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УМИ_Галия\интернет\2кв22\"/>
    </mc:Choice>
  </mc:AlternateContent>
  <bookViews>
    <workbookView xWindow="960" yWindow="735" windowWidth="20700" windowHeight="10680"/>
  </bookViews>
  <sheets>
    <sheet name="Мазмұны" sheetId="8" r:id="rId1"/>
    <sheet name="Ел" sheetId="1" r:id="rId2"/>
    <sheet name="Қызмет" sheetId="7" r:id="rId3"/>
    <sheet name="Сыйақы" sheetId="9" r:id="rId4"/>
    <sheet name="Сектор" sheetId="6" r:id="rId5"/>
    <sheet name="Валюта" sheetId="5" r:id="rId6"/>
  </sheets>
  <externalReferences>
    <externalReference r:id="rId7"/>
    <externalReference r:id="rId8"/>
  </externalReferences>
  <definedNames>
    <definedName name="_xlnm._FilterDatabase" localSheetId="1" hidden="1">Ел!$A$7:$G$7</definedName>
    <definedName name="_xlnm._FilterDatabase" localSheetId="2" hidden="1">Қызмет!$A$7:$J$48</definedName>
    <definedName name="DelKreditor" localSheetId="5">#REF!,#REF!</definedName>
    <definedName name="DelKreditor" localSheetId="4">#REF!,#REF!</definedName>
    <definedName name="DelKreditor">#REF!,#REF!</definedName>
    <definedName name="delstr" localSheetId="5">#REF!,#REF!,#REF!</definedName>
    <definedName name="delstr" localSheetId="4">#REF!,#REF!,#REF!</definedName>
    <definedName name="delstr">#REF!,#REF!,#REF!</definedName>
    <definedName name="DELVD" localSheetId="5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5">#REF!,#REF!,#REF!,#REF!,#REF!,#REF!,#REF!,#REF!,#REF!,#REF!,#REF!,#REF!</definedName>
    <definedName name="DelVd1" localSheetId="4">#REF!,#REF!,#REF!,#REF!,#REF!,#REF!,#REF!,#REF!,#REF!,#REF!,#REF!,#REF!</definedName>
    <definedName name="DelVd1">#REF!,#REF!,#REF!,#REF!,#REF!,#REF!,#REF!,#REF!,#REF!,#REF!,#REF!,#REF!</definedName>
    <definedName name="DelZaim" localSheetId="5">#REF!</definedName>
    <definedName name="DelZaim" localSheetId="4">#REF!</definedName>
    <definedName name="DelZaim">#REF!</definedName>
    <definedName name="kurs1q10">[1]банки!$C$33</definedName>
    <definedName name="kurs1q11">[1]банки!$G$33</definedName>
    <definedName name="kurs1q12">[1]банки!$K$33</definedName>
    <definedName name="kurs2q10">[1]банки!$D$33</definedName>
    <definedName name="kurs2q11">[1]банки!$H$33</definedName>
    <definedName name="kurs2q12">[1]банки!$L$33</definedName>
    <definedName name="kurs3q10">[1]банки!$E$33</definedName>
    <definedName name="kurs3q11">[1]банки!$I$33</definedName>
    <definedName name="kurs3q12">[1]банки!$M$33</definedName>
    <definedName name="kurs4q09">[1]банки!$B$33</definedName>
    <definedName name="kurs4q10">[1]банки!$F$33</definedName>
    <definedName name="kurs4q11">[1]банки!$J$33</definedName>
    <definedName name="kurs4q12">[1]банки!$N$33</definedName>
    <definedName name="_xlnm.Print_Area" localSheetId="4">Сектор!$A$2:$H$26</definedName>
    <definedName name="_xlnm.Print_Area" localSheetId="3">Сыйақы!$A$1:$J$21</definedName>
    <definedName name="р2_графа1_сравн_пред_гр7" localSheetId="5">#REF!</definedName>
    <definedName name="р2_графа1_сравн_пред_гр7" localSheetId="4">#REF!</definedName>
    <definedName name="р2_графа1_сравн_пред_гр7">#REF!</definedName>
    <definedName name="р2_графа7_контроль" localSheetId="5">#REF!</definedName>
    <definedName name="р2_графа7_контроль" localSheetId="4">#REF!</definedName>
    <definedName name="р2_графа7_контроль">#REF!</definedName>
    <definedName name="рр1" localSheetId="5">'[2]р1 СНГ'!#REF!</definedName>
    <definedName name="рр1" localSheetId="4">'[2]р1 СНГ'!#REF!</definedName>
    <definedName name="рр1">'[2]р1 СНГ'!#REF!</definedName>
  </definedNames>
  <calcPr calcId="162913"/>
</workbook>
</file>

<file path=xl/calcChain.xml><?xml version="1.0" encoding="utf-8"?>
<calcChain xmlns="http://schemas.openxmlformats.org/spreadsheetml/2006/main">
  <c r="B31" i="6" l="1"/>
  <c r="C31" i="6"/>
  <c r="D31" i="6"/>
  <c r="E31" i="6"/>
  <c r="F31" i="6"/>
</calcChain>
</file>

<file path=xl/sharedStrings.xml><?xml version="1.0" encoding="utf-8"?>
<sst xmlns="http://schemas.openxmlformats.org/spreadsheetml/2006/main" count="278" uniqueCount="230">
  <si>
    <t>Елдер бойынша кеңейтілген айқындаудығы мемлекеттік сектордың сыртқы борышы*</t>
  </si>
  <si>
    <t>млн.АҚШ долл.</t>
  </si>
  <si>
    <t>Елдің атауы</t>
  </si>
  <si>
    <t>оның ішінде секторлар бойынша</t>
  </si>
  <si>
    <t>Анықтама: мемлекет кепіліктерімен қамтамасыз етілген борыштар</t>
  </si>
  <si>
    <t>Мемлекеттік басқару органдары</t>
  </si>
  <si>
    <t>Орталық Банк</t>
  </si>
  <si>
    <t>Банктер және Басқа секторлар***</t>
  </si>
  <si>
    <t>Тікелей инвестициялар: фирмааралық берешек</t>
  </si>
  <si>
    <t>А</t>
  </si>
  <si>
    <t>БАРЛЫҒЫ</t>
  </si>
  <si>
    <t>оның ішінде инвестор-елдер бойынша:</t>
  </si>
  <si>
    <t>АВСТРИЯ</t>
  </si>
  <si>
    <t>АҚШ</t>
  </si>
  <si>
    <t>АЛБАНИЯ</t>
  </si>
  <si>
    <t>АНТИЛЬ АРАЛДАРЫ (НИДЕРЛАНД)</t>
  </si>
  <si>
    <t>АРМЕНИЯ</t>
  </si>
  <si>
    <t>АРУБА АРАЛЫ (НИДЕРЛАНД)</t>
  </si>
  <si>
    <t>БЕЛАРУСЬ</t>
  </si>
  <si>
    <t>БЕЛЬГИЯ</t>
  </si>
  <si>
    <t>БІРККЕН АРАБ ӘМІРЛІКТЕРІ</t>
  </si>
  <si>
    <t>БОЛГАРИЯ</t>
  </si>
  <si>
    <t>ВЕНГРИЯ</t>
  </si>
  <si>
    <t>ВИРГИН АРАЛДАРЫ (БРИТАНДЫҚ)</t>
  </si>
  <si>
    <t>ГЕРМАНИЯ</t>
  </si>
  <si>
    <t>ГОНКОНГ (СЯНГАН)</t>
  </si>
  <si>
    <t>ГРЕКИЯ</t>
  </si>
  <si>
    <t>ГРУЗИЯ</t>
  </si>
  <si>
    <t>ДАНИЯ</t>
  </si>
  <si>
    <t>ЕГИПЕТ</t>
  </si>
  <si>
    <t>ӘЗІРБАЙЖАН</t>
  </si>
  <si>
    <t>ЖАҢА ЗЕЛАНДИЯ</t>
  </si>
  <si>
    <t>ЖАПОНИЯ</t>
  </si>
  <si>
    <t>ИЗРАИЛЬ</t>
  </si>
  <si>
    <t>ИНДОНЕЗИЯ</t>
  </si>
  <si>
    <t>ИОРДАНИЯ</t>
  </si>
  <si>
    <t>ИРАК</t>
  </si>
  <si>
    <t>ИРАН</t>
  </si>
  <si>
    <t>ИРЛАНДИЯ</t>
  </si>
  <si>
    <t>ИСПАНИЯ</t>
  </si>
  <si>
    <t>ИТАЛИЯ</t>
  </si>
  <si>
    <t>КАНАДА</t>
  </si>
  <si>
    <t>КАТАР</t>
  </si>
  <si>
    <t>КИПР</t>
  </si>
  <si>
    <t>КОРЕЙ РЕСПУБЛИКАСЫ (ОҢТҮСТІК)</t>
  </si>
  <si>
    <t>КУВЕЙТ</t>
  </si>
  <si>
    <t>ҚЫРҒЫЗСТАН</t>
  </si>
  <si>
    <t>ҚЫТАЙ</t>
  </si>
  <si>
    <t>ЛАТВИЯ</t>
  </si>
  <si>
    <t>ЛИТВА</t>
  </si>
  <si>
    <t>ЛЮКСЕМБУРГ</t>
  </si>
  <si>
    <t>МАЛЬТА</t>
  </si>
  <si>
    <t>МАРШАЛ АРАЛДАРЫ (АҚШ)</t>
  </si>
  <si>
    <t>МЕН АРАЛЫ</t>
  </si>
  <si>
    <t xml:space="preserve">МОЛДОВА РЕСПУБЛИКАСЫ </t>
  </si>
  <si>
    <t>МОНҒОЛИЯ</t>
  </si>
  <si>
    <t>НИДЕРЛАНД</t>
  </si>
  <si>
    <t>НОРВЕГИЯ</t>
  </si>
  <si>
    <t>ОМАН</t>
  </si>
  <si>
    <t>ӨЗБЕКСТАН</t>
  </si>
  <si>
    <t>ПӘКСТАН</t>
  </si>
  <si>
    <t>ПОЛЬША</t>
  </si>
  <si>
    <t>ПОРТУГАЛИЯ</t>
  </si>
  <si>
    <t>РЕСЕЙ ФЕДЕРАЦИЯСЫ</t>
  </si>
  <si>
    <t>РУАНДА</t>
  </si>
  <si>
    <t>РУМЫНИЯ</t>
  </si>
  <si>
    <t>САУД АРАВИЯСЫ</t>
  </si>
  <si>
    <t>СЕЙШЕЛЬ АРАЛДАРЫ</t>
  </si>
  <si>
    <t>СЕРБИЯ</t>
  </si>
  <si>
    <t>СИНГАПУР</t>
  </si>
  <si>
    <t>ТАЙВАНЬ</t>
  </si>
  <si>
    <t>ТАИЛАНД</t>
  </si>
  <si>
    <t>ТӘЖІКСТАН</t>
  </si>
  <si>
    <t>ТҮРІКМЕНСТАН</t>
  </si>
  <si>
    <t>ТҮРКИЯ</t>
  </si>
  <si>
    <t>УКРАИНА</t>
  </si>
  <si>
    <t>ҮНДІСТАН</t>
  </si>
  <si>
    <t>ҰЛЫБРИТАНИЯ</t>
  </si>
  <si>
    <t>ФИНЛЯНДИЯ</t>
  </si>
  <si>
    <t>ФРАНЦИЯ</t>
  </si>
  <si>
    <t>ХАЛЫҚАРАЛЫҚ ҰЙЫМДАР</t>
  </si>
  <si>
    <t>ХОРВАТИЯ</t>
  </si>
  <si>
    <t>ЧЕХИЯ</t>
  </si>
  <si>
    <t>ШВЕЙЦАРИЯ</t>
  </si>
  <si>
    <t>ШВЕЦИЯ</t>
  </si>
  <si>
    <t>ЭСТОНИЯ</t>
  </si>
  <si>
    <t>* басқа мемлекеттердің заңнамасына сәйкес және олардың аумағында шығарылған борыштық бағалы қағаздар резидент емес - сенімгер басқарушының елі бойынша көрсетіледі</t>
  </si>
  <si>
    <t xml:space="preserve"> ** Елдер бойынша бөлінбеген:
    - мемлекеттік заем (ҚР Қаржы министрлігі) тартқан шетел банктерінің синдикаты; 
    - Бұрынғы КСРО мемлекеттерінің алдындағы Қазақстан республикасының берешегі;
    - резидент еместердің Қазақстан банктеріндегі шоттары мен салымдары;
    - Басқа секторлардың сауда (коммерциялық) кредиттері мен өзге міндеттемелер бойынша берешегі.</t>
  </si>
  <si>
    <t>***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</si>
  <si>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БЕЛИЗ</t>
  </si>
  <si>
    <t>ЧИЛИ</t>
  </si>
  <si>
    <t>Ұзақ мерзімді</t>
  </si>
  <si>
    <t>Қысқа мерзімді</t>
  </si>
  <si>
    <t>Ақпарат жоқ</t>
  </si>
  <si>
    <t>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</si>
  <si>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Банктер және Басқа секторлар*</t>
  </si>
  <si>
    <t>Орталық банк</t>
  </si>
  <si>
    <t>млн. АҚШ долл.</t>
  </si>
  <si>
    <t>XDR</t>
  </si>
  <si>
    <t>СДР</t>
  </si>
  <si>
    <t>KWD</t>
  </si>
  <si>
    <t>Кувейт динары</t>
  </si>
  <si>
    <t>CHF</t>
  </si>
  <si>
    <t>Швейцар франкі</t>
  </si>
  <si>
    <t>RUB</t>
  </si>
  <si>
    <t>Ресей рублі</t>
  </si>
  <si>
    <t>JPY</t>
  </si>
  <si>
    <t>Жапония йенасы</t>
  </si>
  <si>
    <t>EUR</t>
  </si>
  <si>
    <t>Еуро</t>
  </si>
  <si>
    <t>USD</t>
  </si>
  <si>
    <t>АҚШ доллары</t>
  </si>
  <si>
    <t>оның ішінде валюталар бойынша:</t>
  </si>
  <si>
    <t>**ҚР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</si>
  <si>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* басқа мемлекеттердің заңнамасына сәйкес және олардың аумағында шығарылған борыштық бағалы қағаздар резидент емес - сенімгер басқарушының секторы бойынша,  ал әр түрлі секторлардан бірнеше сенімгер басқарушы бар болса, «басқа секторлар» секторы бойынша көрсетіледі.</t>
  </si>
  <si>
    <t>«Ақпарат жоқ» бағанында ҚР Ұлттық Банкінде бейрезидент несиегерлері бойынша жоқ ақпарат қамтылып көрсетіледі::
    • «Банктер» және «Басқа секторларда» секторында резиденттердің бейрезиденттерге берген қысқа мерзімді қарыздары мен басқадай қарыздары жайлы ақпараттар көрсетілген.</t>
  </si>
  <si>
    <t>оның ішінде борыштық бағалы қағаздар</t>
  </si>
  <si>
    <t>Банктер және басқа секторлар**</t>
  </si>
  <si>
    <t>Сыртқы борыш</t>
  </si>
  <si>
    <t>Басқа секторлар</t>
  </si>
  <si>
    <t>Банктер</t>
  </si>
  <si>
    <t>Халықаралық ұйымдар</t>
  </si>
  <si>
    <t xml:space="preserve">оның ішінде кредиторлар секторы бойынша </t>
  </si>
  <si>
    <t xml:space="preserve">Кредитор және заем алушы секторлары бойынша кеңейтілген айқындаудағы мемлекеттік сектордың сыртқы борышы*        </t>
  </si>
  <si>
    <t>Білім беру, денсаулық сақтау және әлеуметтік қызмет, өнер, ойын-сауықтар және демалыс</t>
  </si>
  <si>
    <t>Мемлекеттік басқару және қорғаныс; міндетті әлеуметтік қамтамасыз ету</t>
  </si>
  <si>
    <t>Әкімшілік және қосалқы қызмет көрсету саласындағы қызмет</t>
  </si>
  <si>
    <t>Ғылыми зерттеулер және әзірлемелер</t>
  </si>
  <si>
    <t>Сәулет, инженерлік ізденістер, техникалық сынақтар мен талдау саласындағы қызмет</t>
  </si>
  <si>
    <t>Бас компаниялар қызметі; басқару мәселелері бойынша кеңестер беру</t>
  </si>
  <si>
    <t>Құқық және бухгалтерлік есеп саласындағы қызмет</t>
  </si>
  <si>
    <t>Кәсіби, ғылыми және техникалық қызмет</t>
  </si>
  <si>
    <t>Қаржы қызметтері, сақтандыру және зейнетақы қорлары қызметтерін қоспағанда</t>
  </si>
  <si>
    <t>Қаржы және сақтандыру қызметі</t>
  </si>
  <si>
    <t>Ақпарат және байланыс</t>
  </si>
  <si>
    <t>Пошталық және курьерлік қызмет</t>
  </si>
  <si>
    <t>Қойма шаруашылығы және қосалқы көлік қызметі</t>
  </si>
  <si>
    <t>Әуе көлігі</t>
  </si>
  <si>
    <t>Су көлігі</t>
  </si>
  <si>
    <t>Құрлық көлігі және құбырмен тасымалдау</t>
  </si>
  <si>
    <t>Көлік және қоймалау</t>
  </si>
  <si>
    <t>Көтерме және бөлшек сауда; автомобильдерді және мотоциклдерді жөндеу</t>
  </si>
  <si>
    <t>Құрылыс</t>
  </si>
  <si>
    <t>Сумен жабдықтау; кәріз жүйесі, қалдықтардың жиналуын және таратылуын бақылау</t>
  </si>
  <si>
    <t>Электрмен жабдықтау, газ, бу беру және ауа баптау</t>
  </si>
  <si>
    <t>Басқа санаттарға кіргізілмеген машиналар мен жабдықтар жасау</t>
  </si>
  <si>
    <t>Электр жабдықтарын жасау</t>
  </si>
  <si>
    <t>Химиялық өнеркәсіп өнімдерін өндіру</t>
  </si>
  <si>
    <t>Кокс және мұнай өңдеу өнімдерін өндіру</t>
  </si>
  <si>
    <t>Өңдеу өнеркәсібі</t>
  </si>
  <si>
    <t>Металл кендерін өндіру</t>
  </si>
  <si>
    <t>Шикі мұнайды және табиғи газды өндіру</t>
  </si>
  <si>
    <t>Кен өндіру өнеркәсібі және карьерлерді қазу</t>
  </si>
  <si>
    <t>Ауыл, орман және балық шаруашылығы</t>
  </si>
  <si>
    <t>Мемлекеттік басқару секторы</t>
  </si>
  <si>
    <t>в том числе:</t>
  </si>
  <si>
    <t>Экономикалық қызмет түрлерінің атауы</t>
  </si>
  <si>
    <t>Металлургия өнеркәсібі және машиналар мен жабдықтардан өзге дайын металл бұйымдарын өндіру</t>
  </si>
  <si>
    <t>Басқа кәсіби, ғылыми және техникалық қызмет</t>
  </si>
  <si>
    <t>СЛОВАКИЯ</t>
  </si>
  <si>
    <t>Мазмұны</t>
  </si>
  <si>
    <t>Кеңейтілген айқындаудығы мемлекеттік сектордың сыртқы борышы: аналитикалық ақпарат</t>
  </si>
  <si>
    <t>Елдер бойынша кеңейтілген айқындаудығы мемлекеттік сектордың сыртқы борышы</t>
  </si>
  <si>
    <t>Резиденттердің қызмет түрлері бойынша кеңейтілген айқындаудығы мемлекеттік сектордың сыртқы борышы</t>
  </si>
  <si>
    <t xml:space="preserve">Кредитор және заем алушы секторлары бойынша кеңейтілген айқындаудағы мемлекеттік сектордың сыртқы борышы        </t>
  </si>
  <si>
    <t>1-парақ</t>
  </si>
  <si>
    <t>2-парақ</t>
  </si>
  <si>
    <t>3-парақ</t>
  </si>
  <si>
    <t>4-парақ</t>
  </si>
  <si>
    <t>5-парақ</t>
  </si>
  <si>
    <t xml:space="preserve">Кен өндіру өнеркәсібі саласындағы техникалық кызметтер </t>
  </si>
  <si>
    <t>10=11+12</t>
  </si>
  <si>
    <t>Банктер мен Басқа секторлар*</t>
  </si>
  <si>
    <t>-</t>
  </si>
  <si>
    <t>7=8+9</t>
  </si>
  <si>
    <t>4=5+6</t>
  </si>
  <si>
    <t>3=6+9+12+13</t>
  </si>
  <si>
    <t>2=5+8+11</t>
  </si>
  <si>
    <t>1=2+3=4+7+10+13</t>
  </si>
  <si>
    <t xml:space="preserve"> Жалпы соммадан пайызбен </t>
  </si>
  <si>
    <t>Соммасы</t>
  </si>
  <si>
    <t>құбылмалы</t>
  </si>
  <si>
    <t>нөлдік</t>
  </si>
  <si>
    <t>тіркелген</t>
  </si>
  <si>
    <t>оның ішінде</t>
  </si>
  <si>
    <t>Жол коды</t>
  </si>
  <si>
    <t>Сыйақы мөлшерлемелері бойынша кеңейтілген айқындаудағы мемлекеттік сектордың сыртқы борышы</t>
  </si>
  <si>
    <t>АУҒАНСТАН</t>
  </si>
  <si>
    <t>БРАЗИЛИЯ</t>
  </si>
  <si>
    <t>АРГЕНТИНА</t>
  </si>
  <si>
    <t>ИСЛАНДИЯ</t>
  </si>
  <si>
    <t>ЛИХТЕНШТЕЙН</t>
  </si>
  <si>
    <t>МЕКСИКА</t>
  </si>
  <si>
    <t>Қазақстан тенгесі</t>
  </si>
  <si>
    <t>KZT</t>
  </si>
  <si>
    <t>Валюталар бойынша кеңейтілген айқындаудағы мемлекеттік сектордың сыртқы борышы</t>
  </si>
  <si>
    <t>КАЙМАН АРАЛДАРЫ (БРИТАНДЫҚ)</t>
  </si>
  <si>
    <t>Баспа, аудиовизуалды және радиохабарларын тарату қызметі</t>
  </si>
  <si>
    <t>Байланыс</t>
  </si>
  <si>
    <t xml:space="preserve">            Құбырмен тасымалдау</t>
  </si>
  <si>
    <t xml:space="preserve"> Қатты, сұйық және газ тәрізді отынды және осыларға ұқсас өнімдерді  көтерме саудада сату</t>
  </si>
  <si>
    <t>"Ақпарат жоқ" бағанда ҚР Ұлттық Банкінде қаржыландыру шарты белгісіз сыртқы борыштың қалдығы көрсетілген:
     • "Банктер" секторының басқа берешектері бойынша ақпарат.
     • "Басқа секторларда" резиденттердің   берешегі бойынша резидент еместер 500 мың АҚШ долларынан аз сомасына берген заемдар бойынша және басқа да міндеттемелер бойынша ақпарат бар
*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</si>
  <si>
    <t>Міндетті әлеуметтік сақтандырудан басқа, сақтандыру, қайта сақтандыру және зейнетақы қорларының қызметі</t>
  </si>
  <si>
    <t>Көлік құралдары мен жабдықтарын өндіру</t>
  </si>
  <si>
    <t>Басқа өндіріс, көліктер мен жабдықтарды жөндеу және құрастыру</t>
  </si>
  <si>
    <t>БОСНИЯ ЖӘНЕ ГЕРЦЕГОВИНА</t>
  </si>
  <si>
    <t>МАЛЬДИВ</t>
  </si>
  <si>
    <t>Қытай юані</t>
  </si>
  <si>
    <t>CNY</t>
  </si>
  <si>
    <t>SAR</t>
  </si>
  <si>
    <t>Сауд Аравияның Риялы</t>
  </si>
  <si>
    <t>МАРОККО</t>
  </si>
  <si>
    <t>САН-МАРИНО</t>
  </si>
  <si>
    <t>СЛОВЕНИЯ</t>
  </si>
  <si>
    <t>ШРИ-ЛАНКА</t>
  </si>
  <si>
    <r>
      <t>Ақпарат жоқ</t>
    </r>
    <r>
      <rPr>
        <vertAlign val="superscript"/>
        <sz val="10"/>
        <rFont val="Times New Roman Cyr"/>
        <charset val="204"/>
      </rPr>
      <t>1</t>
    </r>
  </si>
  <si>
    <r>
      <t>Банктер және Басқа секторлар</t>
    </r>
    <r>
      <rPr>
        <b/>
        <vertAlign val="superscript"/>
        <sz val="10"/>
        <rFont val="Times New Roman Cyr"/>
        <charset val="204"/>
      </rPr>
      <t>2</t>
    </r>
  </si>
  <si>
    <r>
      <rPr>
        <vertAlign val="superscript"/>
        <sz val="10"/>
        <rFont val="Times New Roman Cyr"/>
        <charset val="204"/>
      </rPr>
      <t xml:space="preserve">1 </t>
    </r>
    <r>
      <rPr>
        <sz val="10"/>
        <rFont val="Times New Roman Cyr"/>
        <charset val="204"/>
      </rPr>
      <t>Жолда: 
- "Банктер" секторы бойынша - резидент еместердің алдындағы өзге де міндеттемелердің валюта номиналы бойынша ақпараты жоқ сома көрсетілген
- Басқа секторлар және фирмааралық берешек бойынша - негізінен резиденттердің резидент еместер берген сауда (коммерциялық) кредиттеріне қатысты берешегі бойынша, сондай-ақ резидент еместер алдындағы басқа да міндеттемелердің валюта номиналы бойынша ақпараты жоқ қарыздар көрсетілген.</t>
    </r>
  </si>
  <si>
    <r>
      <rPr>
        <vertAlign val="superscript"/>
        <sz val="10"/>
        <rFont val="Times New Roman Cyr"/>
        <charset val="204"/>
      </rPr>
      <t>2</t>
    </r>
    <r>
      <rPr>
        <sz val="10"/>
        <rFont val="Times New Roman Cyr"/>
        <charset val="204"/>
      </rPr>
      <t xml:space="preserve"> ҚР "Мемлекеттік статистика туралы" Заңының 8-бабына сәйкес, респондентті тікелей және жанама анықтауға болатын ақпарат құпия болып табылады және тек респонденттің келісімен жарияланады, осыған байланысты Банктер Басқа секторлармен біріктірілген.</t>
    </r>
  </si>
  <si>
    <t>БЕРМУД АРАЛДАРЫ (БРИТАН)</t>
  </si>
  <si>
    <t>ЛИВАН</t>
  </si>
  <si>
    <t>СИРИЯ</t>
  </si>
  <si>
    <t>ТАНЗАНИЯ</t>
  </si>
  <si>
    <t>Елдер бойынша бөлінбеген ***</t>
  </si>
  <si>
    <t>Қаржыландыру және сақтандыру қызметтерін ұсыну бойынша қосалқы қызмет</t>
  </si>
  <si>
    <t>01.07.22 ж. 
(2+3+4+5)</t>
  </si>
  <si>
    <t>01.07.2022 ж. жағдайы
(2+3+4+5)</t>
  </si>
  <si>
    <t>01.07.2022 ж.    жағдай бойынша сыртқы борыштың көлемі</t>
  </si>
  <si>
    <t>01.07.2022ж.</t>
  </si>
  <si>
    <t>01.07.2022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</si>
</sst>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-* #,##0.00_р_._-;\-* #,##0.00_р_._-;_-* &quot;-&quot;??_р_._-;_-@_-"/>
    <numFmt numFmtId="166" formatCode="_-* #,##0_р_._-;\-* #,##0_р_._-;_-* &quot;-&quot;??_р_.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0.00000"/>
    <numFmt numFmtId="170" formatCode="_-* #,##0.0000_р_._-;\-* #,##0.0000_р_._-;_-* &quot;-&quot;??_р_._-;_-@_-"/>
    <numFmt numFmtId="171" formatCode="_-* #,##0.00000000_р_._-;\-* #,##0.00000000_р_._-;_-* &quot;-&quot;??_р_._-;_-@_-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</font>
    <font>
      <vertAlign val="superscript"/>
      <sz val="10"/>
      <name val="Times New Roman Cyr"/>
      <charset val="204"/>
    </font>
    <font>
      <sz val="10"/>
      <color rgb="FFFF0000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charset val="204"/>
    </font>
    <font>
      <b/>
      <vertAlign val="superscript"/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0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0" fontId="21" fillId="0" borderId="0">
      <alignment vertical="top"/>
    </xf>
    <xf numFmtId="0" fontId="8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1" fillId="0" borderId="0"/>
    <xf numFmtId="0" fontId="15" fillId="0" borderId="0"/>
    <xf numFmtId="0" fontId="8" fillId="0" borderId="0"/>
    <xf numFmtId="0" fontId="1" fillId="0" borderId="0"/>
    <xf numFmtId="0" fontId="27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5" fillId="7" borderId="5" applyFont="0"/>
  </cellStyleXfs>
  <cellXfs count="1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7" fillId="0" borderId="0" xfId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quotePrefix="1" applyFont="1" applyAlignment="1">
      <alignment vertical="top" wrapText="1"/>
    </xf>
    <xf numFmtId="0" fontId="5" fillId="2" borderId="4" xfId="0" applyFont="1" applyFill="1" applyBorder="1"/>
    <xf numFmtId="166" fontId="5" fillId="4" borderId="5" xfId="12" quotePrefix="1" applyNumberFormat="1" applyFont="1" applyFill="1" applyBorder="1" applyAlignment="1" applyProtection="1">
      <alignment horizontal="left" vertical="center"/>
      <protection locked="0"/>
    </xf>
    <xf numFmtId="0" fontId="7" fillId="0" borderId="5" xfId="2" applyFont="1" applyFill="1" applyBorder="1" applyAlignment="1">
      <alignment horizontal="left" wrapText="1" indent="2"/>
    </xf>
    <xf numFmtId="0" fontId="18" fillId="0" borderId="0" xfId="2" applyFont="1" applyFill="1" applyAlignment="1">
      <alignment horizontal="right" wrapText="1"/>
    </xf>
    <xf numFmtId="0" fontId="6" fillId="0" borderId="0" xfId="13" applyFont="1"/>
    <xf numFmtId="0" fontId="6" fillId="0" borderId="0" xfId="13" applyFont="1" applyFill="1"/>
    <xf numFmtId="0" fontId="6" fillId="0" borderId="0" xfId="13" applyFont="1" applyFill="1" applyAlignment="1">
      <alignment wrapText="1"/>
    </xf>
    <xf numFmtId="169" fontId="4" fillId="0" borderId="0" xfId="13" applyNumberFormat="1" applyFont="1" applyFill="1"/>
    <xf numFmtId="0" fontId="8" fillId="0" borderId="0" xfId="13" applyFont="1"/>
    <xf numFmtId="164" fontId="6" fillId="0" borderId="0" xfId="13" applyNumberFormat="1" applyFont="1"/>
    <xf numFmtId="164" fontId="6" fillId="0" borderId="0" xfId="13" applyNumberFormat="1" applyFont="1" applyFill="1"/>
    <xf numFmtId="3" fontId="7" fillId="0" borderId="5" xfId="2" applyNumberFormat="1" applyFont="1" applyBorder="1"/>
    <xf numFmtId="0" fontId="4" fillId="0" borderId="5" xfId="13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center" wrapText="1" indent="2"/>
    </xf>
    <xf numFmtId="164" fontId="4" fillId="0" borderId="5" xfId="13" applyNumberFormat="1" applyFont="1" applyBorder="1"/>
    <xf numFmtId="4" fontId="4" fillId="0" borderId="5" xfId="13" applyNumberFormat="1" applyFont="1" applyBorder="1"/>
    <xf numFmtId="0" fontId="4" fillId="0" borderId="5" xfId="13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/>
    </xf>
    <xf numFmtId="3" fontId="17" fillId="0" borderId="5" xfId="2" applyNumberFormat="1" applyFont="1" applyBorder="1"/>
    <xf numFmtId="0" fontId="7" fillId="0" borderId="0" xfId="2" applyFont="1"/>
    <xf numFmtId="0" fontId="19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15" fillId="0" borderId="0" xfId="13"/>
    <xf numFmtId="0" fontId="24" fillId="0" borderId="0" xfId="13" applyFont="1"/>
    <xf numFmtId="3" fontId="24" fillId="0" borderId="0" xfId="13" applyNumberFormat="1" applyFont="1"/>
    <xf numFmtId="3" fontId="5" fillId="5" borderId="5" xfId="21" quotePrefix="1" applyNumberFormat="1" applyFont="1" applyFill="1" applyBorder="1" applyAlignment="1" applyProtection="1">
      <alignment horizontal="center" vertical="center"/>
      <protection locked="0"/>
    </xf>
    <xf numFmtId="3" fontId="5" fillId="5" borderId="18" xfId="21" quotePrefix="1" applyNumberFormat="1" applyFont="1" applyFill="1" applyBorder="1" applyAlignment="1" applyProtection="1">
      <alignment horizontal="center" vertical="center"/>
      <protection locked="0"/>
    </xf>
    <xf numFmtId="166" fontId="13" fillId="5" borderId="5" xfId="21" applyNumberFormat="1" applyFont="1" applyFill="1" applyBorder="1" applyAlignment="1">
      <alignment wrapText="1"/>
    </xf>
    <xf numFmtId="3" fontId="4" fillId="6" borderId="5" xfId="21" quotePrefix="1" applyNumberFormat="1" applyFont="1" applyFill="1" applyBorder="1" applyAlignment="1" applyProtection="1">
      <alignment horizontal="center" vertical="center"/>
      <protection locked="0"/>
    </xf>
    <xf numFmtId="3" fontId="4" fillId="6" borderId="18" xfId="21" quotePrefix="1" applyNumberFormat="1" applyFont="1" applyFill="1" applyBorder="1" applyAlignment="1" applyProtection="1">
      <alignment horizontal="center" vertical="center"/>
      <protection locked="0"/>
    </xf>
    <xf numFmtId="166" fontId="12" fillId="6" borderId="5" xfId="21" applyNumberFormat="1" applyFont="1" applyFill="1" applyBorder="1" applyAlignment="1">
      <alignment horizontal="left" indent="1"/>
    </xf>
    <xf numFmtId="3" fontId="4" fillId="0" borderId="5" xfId="21" quotePrefix="1" applyNumberFormat="1" applyFont="1" applyFill="1" applyBorder="1" applyAlignment="1" applyProtection="1">
      <alignment horizontal="center" vertical="center"/>
      <protection locked="0"/>
    </xf>
    <xf numFmtId="3" fontId="4" fillId="0" borderId="18" xfId="21" quotePrefix="1" applyNumberFormat="1" applyFont="1" applyFill="1" applyBorder="1" applyAlignment="1" applyProtection="1">
      <alignment horizontal="center" vertical="center"/>
      <protection locked="0"/>
    </xf>
    <xf numFmtId="166" fontId="14" fillId="0" borderId="5" xfId="21" applyNumberFormat="1" applyFont="1" applyFill="1" applyBorder="1" applyAlignment="1">
      <alignment horizontal="left" indent="1"/>
    </xf>
    <xf numFmtId="166" fontId="13" fillId="5" borderId="5" xfId="21" applyNumberFormat="1" applyFont="1" applyFill="1" applyBorder="1"/>
    <xf numFmtId="166" fontId="6" fillId="0" borderId="5" xfId="21" applyNumberFormat="1" applyFont="1" applyFill="1" applyBorder="1" applyAlignment="1">
      <alignment horizontal="left" indent="1"/>
    </xf>
    <xf numFmtId="3" fontId="5" fillId="4" borderId="5" xfId="21" quotePrefix="1" applyNumberFormat="1" applyFont="1" applyFill="1" applyBorder="1" applyAlignment="1" applyProtection="1">
      <alignment horizontal="center" vertical="center"/>
      <protection locked="0"/>
    </xf>
    <xf numFmtId="3" fontId="5" fillId="4" borderId="18" xfId="21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13" applyFont="1" applyAlignment="1">
      <alignment horizontal="left"/>
    </xf>
    <xf numFmtId="0" fontId="4" fillId="0" borderId="0" xfId="0" applyFont="1" applyFill="1"/>
    <xf numFmtId="0" fontId="4" fillId="3" borderId="0" xfId="0" applyFont="1" applyFill="1"/>
    <xf numFmtId="0" fontId="18" fillId="0" borderId="0" xfId="2" applyFont="1" applyAlignment="1">
      <alignment horizontal="right"/>
    </xf>
    <xf numFmtId="0" fontId="5" fillId="0" borderId="0" xfId="22" applyFont="1" applyBorder="1" applyAlignment="1">
      <alignment horizontal="left" vertical="top" wrapText="1"/>
    </xf>
    <xf numFmtId="164" fontId="5" fillId="0" borderId="0" xfId="0" applyNumberFormat="1" applyFont="1" applyBorder="1"/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0" borderId="4" xfId="0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4" fillId="0" borderId="9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/>
    <xf numFmtId="164" fontId="4" fillId="2" borderId="7" xfId="0" applyNumberFormat="1" applyFont="1" applyFill="1" applyBorder="1"/>
    <xf numFmtId="0" fontId="3" fillId="0" borderId="0" xfId="2" applyFont="1" applyFill="1" applyAlignment="1">
      <alignment horizont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164" fontId="17" fillId="4" borderId="5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" fillId="0" borderId="0" xfId="39" applyFont="1" applyFill="1" applyBorder="1"/>
    <xf numFmtId="0" fontId="5" fillId="0" borderId="0" xfId="39" applyFont="1" applyFill="1" applyBorder="1"/>
    <xf numFmtId="0" fontId="10" fillId="0" borderId="0" xfId="9"/>
    <xf numFmtId="170" fontId="10" fillId="0" borderId="0" xfId="9" applyNumberFormat="1"/>
    <xf numFmtId="166" fontId="4" fillId="4" borderId="5" xfId="10" applyNumberFormat="1" applyFont="1" applyFill="1" applyBorder="1" applyAlignment="1">
      <alignment horizontal="right"/>
    </xf>
    <xf numFmtId="9" fontId="4" fillId="4" borderId="5" xfId="11" applyFont="1" applyFill="1" applyBorder="1" applyAlignment="1">
      <alignment horizontal="right"/>
    </xf>
    <xf numFmtId="166" fontId="4" fillId="4" borderId="5" xfId="10" quotePrefix="1" applyNumberFormat="1" applyFont="1" applyFill="1" applyBorder="1" applyAlignment="1" applyProtection="1">
      <alignment horizontal="right"/>
      <protection locked="0"/>
    </xf>
    <xf numFmtId="166" fontId="5" fillId="4" borderId="5" xfId="10" quotePrefix="1" applyNumberFormat="1" applyFont="1" applyFill="1" applyBorder="1" applyAlignment="1" applyProtection="1">
      <alignment horizontal="right"/>
      <protection locked="0"/>
    </xf>
    <xf numFmtId="0" fontId="12" fillId="4" borderId="5" xfId="10" applyNumberFormat="1" applyFont="1" applyFill="1" applyBorder="1" applyAlignment="1">
      <alignment horizontal="center" vertical="center"/>
    </xf>
    <xf numFmtId="166" fontId="13" fillId="4" borderId="5" xfId="10" applyNumberFormat="1" applyFont="1" applyFill="1" applyBorder="1" applyAlignment="1">
      <alignment wrapText="1"/>
    </xf>
    <xf numFmtId="166" fontId="4" fillId="0" borderId="5" xfId="10" applyNumberFormat="1" applyFont="1" applyFill="1" applyBorder="1" applyAlignment="1">
      <alignment horizontal="right"/>
    </xf>
    <xf numFmtId="9" fontId="4" fillId="0" borderId="5" xfId="11" applyFont="1" applyFill="1" applyBorder="1" applyAlignment="1">
      <alignment horizontal="right"/>
    </xf>
    <xf numFmtId="9" fontId="12" fillId="0" borderId="5" xfId="11" applyFont="1" applyFill="1" applyBorder="1" applyAlignment="1">
      <alignment horizontal="right"/>
    </xf>
    <xf numFmtId="166" fontId="5" fillId="0" borderId="5" xfId="10" quotePrefix="1" applyNumberFormat="1" applyFont="1" applyFill="1" applyBorder="1" applyAlignment="1" applyProtection="1">
      <alignment horizontal="right"/>
      <protection locked="0"/>
    </xf>
    <xf numFmtId="0" fontId="12" fillId="0" borderId="5" xfId="10" applyNumberFormat="1" applyFont="1" applyFill="1" applyBorder="1" applyAlignment="1">
      <alignment horizontal="center" vertical="center"/>
    </xf>
    <xf numFmtId="166" fontId="14" fillId="0" borderId="5" xfId="10" applyNumberFormat="1" applyFont="1" applyFill="1" applyBorder="1"/>
    <xf numFmtId="166" fontId="12" fillId="0" borderId="5" xfId="10" applyNumberFormat="1" applyFont="1" applyFill="1" applyBorder="1" applyAlignment="1">
      <alignment horizontal="right"/>
    </xf>
    <xf numFmtId="166" fontId="13" fillId="4" borderId="5" xfId="10" applyNumberFormat="1" applyFont="1" applyFill="1" applyBorder="1"/>
    <xf numFmtId="9" fontId="4" fillId="0" borderId="5" xfId="11" applyNumberFormat="1" applyFont="1" applyFill="1" applyBorder="1" applyAlignment="1">
      <alignment horizontal="right"/>
    </xf>
    <xf numFmtId="0" fontId="4" fillId="0" borderId="5" xfId="10" applyNumberFormat="1" applyFont="1" applyFill="1" applyBorder="1" applyAlignment="1">
      <alignment horizontal="center" vertical="center"/>
    </xf>
    <xf numFmtId="166" fontId="6" fillId="0" borderId="5" xfId="10" applyNumberFormat="1" applyFont="1" applyFill="1" applyBorder="1"/>
    <xf numFmtId="171" fontId="10" fillId="0" borderId="0" xfId="9" applyNumberFormat="1"/>
    <xf numFmtId="166" fontId="10" fillId="0" borderId="0" xfId="9" applyNumberFormat="1"/>
    <xf numFmtId="9" fontId="5" fillId="4" borderId="5" xfId="11" quotePrefix="1" applyNumberFormat="1" applyFont="1" applyFill="1" applyBorder="1" applyAlignment="1" applyProtection="1">
      <alignment horizontal="right"/>
      <protection locked="0"/>
    </xf>
    <xf numFmtId="0" fontId="4" fillId="4" borderId="5" xfId="12" quotePrefix="1" applyNumberFormat="1" applyFont="1" applyFill="1" applyBorder="1" applyAlignment="1" applyProtection="1">
      <alignment horizontal="center" vertical="center"/>
      <protection locked="0"/>
    </xf>
    <xf numFmtId="0" fontId="5" fillId="0" borderId="5" xfId="10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right" wrapText="1"/>
    </xf>
    <xf numFmtId="3" fontId="10" fillId="0" borderId="0" xfId="9" applyNumberFormat="1" applyFill="1"/>
    <xf numFmtId="3" fontId="10" fillId="0" borderId="0" xfId="9" applyNumberFormat="1"/>
    <xf numFmtId="0" fontId="17" fillId="0" borderId="5" xfId="2" applyFont="1" applyBorder="1" applyAlignment="1">
      <alignment vertical="center" wrapText="1"/>
    </xf>
    <xf numFmtId="0" fontId="4" fillId="0" borderId="22" xfId="0" applyFont="1" applyBorder="1"/>
    <xf numFmtId="164" fontId="4" fillId="2" borderId="11" xfId="0" applyNumberFormat="1" applyFont="1" applyFill="1" applyBorder="1"/>
    <xf numFmtId="164" fontId="4" fillId="0" borderId="11" xfId="0" applyNumberFormat="1" applyFont="1" applyBorder="1"/>
    <xf numFmtId="164" fontId="4" fillId="0" borderId="23" xfId="0" applyNumberFormat="1" applyFont="1" applyBorder="1"/>
    <xf numFmtId="2" fontId="5" fillId="5" borderId="4" xfId="0" applyNumberFormat="1" applyFont="1" applyFill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5" fillId="5" borderId="7" xfId="0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 indent="3"/>
    </xf>
    <xf numFmtId="2" fontId="5" fillId="0" borderId="1" xfId="0" applyNumberFormat="1" applyFont="1" applyFill="1" applyBorder="1" applyAlignment="1"/>
    <xf numFmtId="3" fontId="5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4" fillId="0" borderId="24" xfId="0" applyFont="1" applyBorder="1"/>
    <xf numFmtId="164" fontId="4" fillId="0" borderId="24" xfId="0" applyNumberFormat="1" applyFont="1" applyBorder="1"/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8" fillId="0" borderId="2" xfId="2" applyNumberFormat="1" applyFont="1" applyFill="1" applyBorder="1" applyAlignment="1">
      <alignment horizontal="center" vertical="center" wrapText="1"/>
    </xf>
    <xf numFmtId="2" fontId="28" fillId="0" borderId="5" xfId="2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1" fillId="0" borderId="0" xfId="9" applyFont="1" applyBorder="1" applyAlignment="1">
      <alignment horizontal="left" vertical="top" wrapText="1"/>
    </xf>
    <xf numFmtId="0" fontId="16" fillId="0" borderId="0" xfId="9" applyFont="1" applyAlignment="1">
      <alignment horizontal="left" vertical="top"/>
    </xf>
    <xf numFmtId="166" fontId="4" fillId="0" borderId="11" xfId="10" applyNumberFormat="1" applyFont="1" applyBorder="1" applyAlignment="1">
      <alignment horizontal="center" vertical="center" wrapText="1"/>
    </xf>
    <xf numFmtId="166" fontId="4" fillId="0" borderId="12" xfId="10" applyNumberFormat="1" applyFont="1" applyBorder="1" applyAlignment="1">
      <alignment horizontal="center" vertical="center" wrapText="1"/>
    </xf>
    <xf numFmtId="166" fontId="4" fillId="0" borderId="10" xfId="10" applyNumberFormat="1" applyFont="1" applyBorder="1" applyAlignment="1">
      <alignment horizontal="center" vertical="center" wrapText="1"/>
    </xf>
    <xf numFmtId="0" fontId="5" fillId="0" borderId="11" xfId="12" quotePrefix="1" applyFont="1" applyFill="1" applyBorder="1" applyAlignment="1" applyProtection="1">
      <alignment horizontal="center" vertical="center" wrapText="1"/>
      <protection locked="0"/>
    </xf>
    <xf numFmtId="0" fontId="5" fillId="0" borderId="12" xfId="12" quotePrefix="1" applyFont="1" applyFill="1" applyBorder="1" applyAlignment="1" applyProtection="1">
      <alignment horizontal="center" vertical="center" wrapText="1"/>
      <protection locked="0"/>
    </xf>
    <xf numFmtId="0" fontId="5" fillId="0" borderId="10" xfId="12" quotePrefix="1" applyFont="1" applyFill="1" applyBorder="1" applyAlignment="1" applyProtection="1">
      <alignment horizontal="center" vertical="center" wrapText="1"/>
      <protection locked="0"/>
    </xf>
    <xf numFmtId="166" fontId="5" fillId="0" borderId="10" xfId="10" applyNumberFormat="1" applyFont="1" applyFill="1" applyBorder="1" applyAlignment="1">
      <alignment horizontal="center" vertical="center" wrapText="1"/>
    </xf>
    <xf numFmtId="166" fontId="5" fillId="0" borderId="5" xfId="10" applyNumberFormat="1" applyFont="1" applyFill="1" applyBorder="1" applyAlignment="1">
      <alignment horizontal="center" vertical="center" wrapText="1"/>
    </xf>
    <xf numFmtId="166" fontId="13" fillId="0" borderId="11" xfId="10" applyNumberFormat="1" applyFont="1" applyFill="1" applyBorder="1" applyAlignment="1">
      <alignment horizontal="center" vertical="center" wrapText="1"/>
    </xf>
    <xf numFmtId="166" fontId="13" fillId="0" borderId="10" xfId="10" applyNumberFormat="1" applyFont="1" applyFill="1" applyBorder="1" applyAlignment="1">
      <alignment horizontal="center" vertical="center" wrapText="1"/>
    </xf>
    <xf numFmtId="166" fontId="5" fillId="0" borderId="11" xfId="10" applyNumberFormat="1" applyFont="1" applyBorder="1" applyAlignment="1">
      <alignment horizontal="center" vertical="center" wrapText="1"/>
    </xf>
    <xf numFmtId="166" fontId="5" fillId="0" borderId="12" xfId="10" applyNumberFormat="1" applyFont="1" applyBorder="1" applyAlignment="1">
      <alignment horizontal="center" vertical="center" wrapText="1"/>
    </xf>
    <xf numFmtId="166" fontId="5" fillId="0" borderId="10" xfId="10" applyNumberFormat="1" applyFont="1" applyBorder="1" applyAlignment="1">
      <alignment horizontal="center" vertical="center" wrapText="1"/>
    </xf>
    <xf numFmtId="166" fontId="25" fillId="0" borderId="5" xfId="21" applyNumberFormat="1" applyFont="1" applyFill="1" applyBorder="1" applyAlignment="1">
      <alignment horizontal="center" vertical="center" wrapText="1"/>
    </xf>
    <xf numFmtId="166" fontId="26" fillId="0" borderId="11" xfId="21" applyNumberFormat="1" applyFont="1" applyFill="1" applyBorder="1" applyAlignment="1">
      <alignment horizontal="center" vertical="center" wrapText="1"/>
    </xf>
    <xf numFmtId="166" fontId="26" fillId="0" borderId="10" xfId="2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6" fontId="4" fillId="0" borderId="11" xfId="21" applyNumberFormat="1" applyFont="1" applyBorder="1" applyAlignment="1">
      <alignment horizontal="center" vertical="center" wrapText="1"/>
    </xf>
    <xf numFmtId="166" fontId="4" fillId="0" borderId="12" xfId="21" applyNumberFormat="1" applyFont="1" applyBorder="1" applyAlignment="1">
      <alignment horizontal="center" vertical="center" wrapText="1"/>
    </xf>
    <xf numFmtId="166" fontId="4" fillId="0" borderId="10" xfId="21" applyNumberFormat="1" applyFont="1" applyBorder="1" applyAlignment="1">
      <alignment horizontal="center" vertical="center" wrapText="1"/>
    </xf>
    <xf numFmtId="0" fontId="5" fillId="0" borderId="15" xfId="12" quotePrefix="1" applyFont="1" applyFill="1" applyBorder="1" applyAlignment="1" applyProtection="1">
      <alignment horizontal="center" vertical="center" wrapText="1"/>
      <protection locked="0"/>
    </xf>
    <xf numFmtId="0" fontId="5" fillId="0" borderId="19" xfId="12" quotePrefix="1" applyFont="1" applyFill="1" applyBorder="1" applyAlignment="1" applyProtection="1">
      <alignment horizontal="center" vertical="center" wrapText="1"/>
      <protection locked="0"/>
    </xf>
    <xf numFmtId="0" fontId="5" fillId="0" borderId="13" xfId="12" quotePrefix="1" applyFont="1" applyFill="1" applyBorder="1" applyAlignment="1" applyProtection="1">
      <alignment horizontal="center" vertical="center" wrapText="1"/>
      <protection locked="0"/>
    </xf>
    <xf numFmtId="166" fontId="25" fillId="0" borderId="11" xfId="21" applyNumberFormat="1" applyFont="1" applyFill="1" applyBorder="1" applyAlignment="1">
      <alignment horizontal="center" vertical="center" wrapText="1"/>
    </xf>
    <xf numFmtId="166" fontId="25" fillId="0" borderId="10" xfId="21" applyNumberFormat="1" applyFont="1" applyFill="1" applyBorder="1" applyAlignment="1">
      <alignment horizontal="center" vertical="center" wrapText="1"/>
    </xf>
    <xf numFmtId="166" fontId="26" fillId="0" borderId="21" xfId="21" applyNumberFormat="1" applyFont="1" applyFill="1" applyBorder="1" applyAlignment="1">
      <alignment horizontal="center" vertical="center" wrapText="1"/>
    </xf>
    <xf numFmtId="166" fontId="26" fillId="0" borderId="20" xfId="21" applyNumberFormat="1" applyFont="1" applyFill="1" applyBorder="1" applyAlignment="1">
      <alignment horizontal="center" vertical="center" wrapText="1"/>
    </xf>
    <xf numFmtId="166" fontId="26" fillId="0" borderId="18" xfId="2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  <xf numFmtId="14" fontId="29" fillId="4" borderId="17" xfId="2" applyNumberFormat="1" applyFont="1" applyFill="1" applyBorder="1" applyAlignment="1" applyProtection="1">
      <alignment horizontal="center" vertical="center" wrapText="1"/>
      <protection hidden="1"/>
    </xf>
    <xf numFmtId="14" fontId="29" fillId="4" borderId="15" xfId="2" applyNumberFormat="1" applyFont="1" applyFill="1" applyBorder="1" applyAlignment="1" applyProtection="1">
      <alignment horizontal="center" vertical="center" wrapText="1"/>
      <protection hidden="1"/>
    </xf>
    <xf numFmtId="14" fontId="29" fillId="4" borderId="14" xfId="2" applyNumberFormat="1" applyFont="1" applyFill="1" applyBorder="1" applyAlignment="1" applyProtection="1">
      <alignment horizontal="center" vertical="center" wrapText="1"/>
      <protection hidden="1"/>
    </xf>
    <xf numFmtId="164" fontId="29" fillId="4" borderId="13" xfId="2" applyNumberFormat="1" applyFont="1" applyFill="1" applyBorder="1" applyAlignment="1" applyProtection="1">
      <alignment horizontal="center" vertical="center" wrapText="1"/>
      <protection hidden="1"/>
    </xf>
    <xf numFmtId="0" fontId="17" fillId="4" borderId="11" xfId="2" applyFont="1" applyFill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/>
    </xf>
    <xf numFmtId="0" fontId="17" fillId="4" borderId="16" xfId="2" applyFont="1" applyFill="1" applyBorder="1" applyAlignment="1">
      <alignment horizontal="center"/>
    </xf>
    <xf numFmtId="0" fontId="17" fillId="4" borderId="15" xfId="2" applyFont="1" applyFill="1" applyBorder="1" applyAlignment="1">
      <alignment horizontal="center"/>
    </xf>
    <xf numFmtId="0" fontId="7" fillId="0" borderId="0" xfId="2" applyFont="1" applyFill="1" applyAlignment="1">
      <alignment horizontal="left" wrapText="1"/>
    </xf>
  </cellXfs>
  <cellStyles count="40">
    <cellStyle name="Normal 2" xfId="14"/>
    <cellStyle name="Normal_02_Приложение к ТЗ Входные формы" xfId="23"/>
    <cellStyle name="Style 1" xfId="15"/>
    <cellStyle name="Обычный" xfId="0" builtinId="0"/>
    <cellStyle name="Обычный 2" xfId="1"/>
    <cellStyle name="Обычный 2 2" xfId="2"/>
    <cellStyle name="Обычный 2 2 2" xfId="28"/>
    <cellStyle name="Обычный 2 3" xfId="19"/>
    <cellStyle name="Обычный 3" xfId="3"/>
    <cellStyle name="Обычный 3 2" xfId="24"/>
    <cellStyle name="Обычный 4" xfId="4"/>
    <cellStyle name="Обычный 4 2" xfId="25"/>
    <cellStyle name="Обычный 4 3" xfId="29"/>
    <cellStyle name="Обычный 5" xfId="5"/>
    <cellStyle name="Обычный 5 2" xfId="22"/>
    <cellStyle name="Обычный 5 2 2" xfId="30"/>
    <cellStyle name="Обычный 6" xfId="6"/>
    <cellStyle name="Обычный 6 2" xfId="13"/>
    <cellStyle name="Обычный 6 2 2" xfId="31"/>
    <cellStyle name="Обычный 7" xfId="7"/>
    <cellStyle name="Обычный 7 2" xfId="32"/>
    <cellStyle name="Обычный 8" xfId="9"/>
    <cellStyle name="Обычный 8 2" xfId="27"/>
    <cellStyle name="Обычный_ВД_пар_01_07_03-рус" xfId="12"/>
    <cellStyle name="Процентный 2" xfId="8"/>
    <cellStyle name="Процентный 2 2" xfId="26"/>
    <cellStyle name="Процентный 3" xfId="11"/>
    <cellStyle name="Процентный 3 2" xfId="34"/>
    <cellStyle name="Процентный 4" xfId="33"/>
    <cellStyle name="стиль" xfId="39"/>
    <cellStyle name="Стиль 1" xfId="16"/>
    <cellStyle name="Тысячи [0]_Модуль2" xfId="17"/>
    <cellStyle name="Тысячи_Модуль2" xfId="18"/>
    <cellStyle name="Финансовый 2" xfId="10"/>
    <cellStyle name="Финансовый 2 2" xfId="21"/>
    <cellStyle name="Финансовый 2 3" xfId="36"/>
    <cellStyle name="Финансовый 3" xfId="20"/>
    <cellStyle name="Финансовый 3 2" xfId="37"/>
    <cellStyle name="Финансовый 4" xfId="38"/>
    <cellStyle name="Финансовый 5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dpb_24\&#1043;&#1072;&#1083;&#1080;&#1103;\&#1052;&#1086;&#1080;%20&#1076;&#1086;&#1082;&#1091;&#1084;&#1077;&#1085;&#1090;&#1099;\Debt_quasi\&#1075;&#1088;&#1072;&#1092;&#1080;&#1082;&#1080;%20&#1082;&#1074;&#1072;&#1079;&#1080;\&#1042;&#1044;_&#1088;&#1072;&#1089;&#1096;&#1080;&#1088;_&#1075;&#1088;&#1072;&#1092;&#1080;&#1082;_1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квази все"/>
      <sheetName val="график квази банки"/>
      <sheetName val="график квази"/>
      <sheetName val="РК график оконч"/>
      <sheetName val="график расш"/>
      <sheetName val="инстр"/>
      <sheetName val="РК график"/>
      <sheetName val="прочие"/>
      <sheetName val="банки"/>
      <sheetName val="прочие-ЦБ"/>
      <sheetName val="гарант долг"/>
      <sheetName val="interest"/>
      <sheetName val="квази 3q12"/>
      <sheetName val="Лист1"/>
      <sheetName val="ПР-К_1кв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B33">
            <v>148.46</v>
          </cell>
          <cell r="C33">
            <v>146.97999999999999</v>
          </cell>
          <cell r="D33">
            <v>147.55000000000001</v>
          </cell>
          <cell r="E33">
            <v>147.57</v>
          </cell>
          <cell r="F33">
            <v>147.5</v>
          </cell>
          <cell r="G33">
            <v>145.69999999999999</v>
          </cell>
          <cell r="H33">
            <v>145.83000000000001</v>
          </cell>
          <cell r="I33">
            <v>147.99</v>
          </cell>
          <cell r="J33">
            <v>148.4</v>
          </cell>
          <cell r="K33">
            <v>147.77000000000001</v>
          </cell>
          <cell r="L33">
            <v>149.41999999999999</v>
          </cell>
          <cell r="M33">
            <v>149.86000000000001</v>
          </cell>
          <cell r="N33">
            <v>149.86000000000001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  <sheetName val="Таблица 5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B5" sqref="B5"/>
    </sheetView>
  </sheetViews>
  <sheetFormatPr defaultRowHeight="12.75" x14ac:dyDescent="0.2"/>
  <cols>
    <col min="1" max="1" width="17.5703125" customWidth="1"/>
    <col min="2" max="2" width="99.42578125" customWidth="1"/>
  </cols>
  <sheetData>
    <row r="1" spans="1:8" ht="16.5" customHeight="1" x14ac:dyDescent="0.2"/>
    <row r="2" spans="1:8" ht="16.5" customHeight="1" x14ac:dyDescent="0.2"/>
    <row r="3" spans="1:8" ht="15.75" x14ac:dyDescent="0.25">
      <c r="A3" s="136" t="s">
        <v>161</v>
      </c>
      <c r="B3" s="136"/>
      <c r="C3" s="75"/>
    </row>
    <row r="4" spans="1:8" ht="15.75" customHeight="1" x14ac:dyDescent="0.2">
      <c r="A4" s="2"/>
      <c r="B4" s="2"/>
    </row>
    <row r="5" spans="1:8" ht="15.75" customHeight="1" x14ac:dyDescent="0.25">
      <c r="A5" s="2"/>
      <c r="B5" s="74" t="s">
        <v>160</v>
      </c>
    </row>
    <row r="6" spans="1:8" ht="15.75" customHeight="1" x14ac:dyDescent="0.25">
      <c r="B6" s="78"/>
    </row>
    <row r="7" spans="1:8" ht="15" customHeight="1" x14ac:dyDescent="0.2">
      <c r="A7" s="80" t="s">
        <v>165</v>
      </c>
      <c r="B7" s="79" t="s">
        <v>162</v>
      </c>
    </row>
    <row r="8" spans="1:8" ht="15" customHeight="1" x14ac:dyDescent="0.2">
      <c r="A8" s="80" t="s">
        <v>166</v>
      </c>
      <c r="B8" s="79" t="s">
        <v>163</v>
      </c>
    </row>
    <row r="9" spans="1:8" ht="15" customHeight="1" x14ac:dyDescent="0.2">
      <c r="A9" s="80" t="s">
        <v>167</v>
      </c>
      <c r="B9" s="79" t="s">
        <v>186</v>
      </c>
    </row>
    <row r="10" spans="1:8" ht="15" customHeight="1" x14ac:dyDescent="0.2">
      <c r="A10" s="80" t="s">
        <v>168</v>
      </c>
      <c r="B10" s="79" t="s">
        <v>164</v>
      </c>
    </row>
    <row r="11" spans="1:8" ht="15" customHeight="1" x14ac:dyDescent="0.25">
      <c r="A11" s="80" t="s">
        <v>169</v>
      </c>
      <c r="B11" s="79" t="s">
        <v>195</v>
      </c>
      <c r="C11" s="46"/>
    </row>
    <row r="12" spans="1:8" ht="15" customHeight="1" x14ac:dyDescent="0.25">
      <c r="A12" s="80"/>
      <c r="C12" s="46"/>
      <c r="D12" s="46"/>
      <c r="E12" s="46"/>
      <c r="F12" s="46"/>
      <c r="G12" s="46"/>
      <c r="H12" s="46"/>
    </row>
    <row r="13" spans="1:8" ht="12.75" customHeight="1" x14ac:dyDescent="0.25">
      <c r="A13" s="3"/>
      <c r="B13" s="46"/>
      <c r="C13" s="46"/>
      <c r="D13" s="46"/>
      <c r="E13" s="46"/>
      <c r="F13" s="46"/>
      <c r="G13" s="46"/>
      <c r="H13" s="46"/>
    </row>
  </sheetData>
  <mergeCells count="1">
    <mergeCell ref="A3:B3"/>
  </mergeCells>
  <hyperlinks>
    <hyperlink ref="A7" location="Ел!A1" display="1-парақ"/>
    <hyperlink ref="B7" location="Ел!A1" display="Елдер бойынша кеңейтілген айқындаудығы мемлекеттік сектордың сыртқы борышы"/>
    <hyperlink ref="B8" location="Қызмет!A1" display="Резиденттердің қызмет түрлері бойынша кеңейтілген айқындаудығы мемлекеттік сектордың сыртқы борышы"/>
    <hyperlink ref="B9" location="Сыйақы!A1" display="Сыйақы мөлшерлемелері бойынша кеңейтілген айқындаудағы мемлекеттік сектордың сыртқы борышы"/>
    <hyperlink ref="B10" location="Сектор!A1" display="Кредитор және заем алушы секторлары бойынша кеңейтілген айқындаудағы мемлекеттік сектордың сыртқы борышы        "/>
    <hyperlink ref="B11" location="Валюта!A1" display="Валюталар бойынша кеңейтілген айқындаудағы мемлекеттік сектордың сыртқы борышы"/>
  </hyperlinks>
  <pageMargins left="0.7" right="0.7" top="0.75" bottom="0.75" header="0.3" footer="0.3"/>
  <pageSetup paperSize="9" scale="76" orientation="portrait" r:id="rId1"/>
  <colBreaks count="1" manualBreakCount="1">
    <brk id="2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Zeros="0" zoomScale="80" zoomScaleNormal="80" workbookViewId="0">
      <pane xSplit="1" ySplit="7" topLeftCell="B8" activePane="bottomRight" state="frozen"/>
      <selection activeCell="I21" sqref="I21"/>
      <selection pane="topRight" activeCell="I21" sqref="I21"/>
      <selection pane="bottomLeft" activeCell="I21" sqref="I21"/>
      <selection pane="bottomRight"/>
    </sheetView>
  </sheetViews>
  <sheetFormatPr defaultColWidth="9.140625" defaultRowHeight="12.75" x14ac:dyDescent="0.2"/>
  <cols>
    <col min="1" max="1" width="33.28515625" style="2" customWidth="1"/>
    <col min="2" max="2" width="12.5703125" style="2" customWidth="1"/>
    <col min="3" max="3" width="15.140625" style="2" customWidth="1"/>
    <col min="4" max="4" width="12" style="2" customWidth="1"/>
    <col min="5" max="5" width="17.7109375" style="2" customWidth="1"/>
    <col min="6" max="6" width="19.140625" style="2" customWidth="1"/>
    <col min="7" max="7" width="20.5703125" style="2" customWidth="1"/>
    <col min="8" max="16384" width="9.140625" style="2"/>
  </cols>
  <sheetData>
    <row r="1" spans="1:7" ht="16.5" customHeight="1" x14ac:dyDescent="0.25">
      <c r="A1" s="1" t="s">
        <v>0</v>
      </c>
    </row>
    <row r="2" spans="1:7" ht="12.75" customHeight="1" x14ac:dyDescent="0.25">
      <c r="A2" s="1"/>
    </row>
    <row r="3" spans="1:7" ht="13.5" thickBot="1" x14ac:dyDescent="0.25">
      <c r="G3" s="77" t="s">
        <v>1</v>
      </c>
    </row>
    <row r="4" spans="1:7" ht="12.75" customHeight="1" x14ac:dyDescent="0.2">
      <c r="A4" s="138" t="s">
        <v>2</v>
      </c>
      <c r="B4" s="140" t="s">
        <v>225</v>
      </c>
      <c r="C4" s="140" t="s">
        <v>3</v>
      </c>
      <c r="D4" s="140"/>
      <c r="E4" s="140"/>
      <c r="F4" s="140"/>
      <c r="G4" s="142" t="s">
        <v>4</v>
      </c>
    </row>
    <row r="5" spans="1:7" ht="40.5" customHeight="1" x14ac:dyDescent="0.2">
      <c r="A5" s="139"/>
      <c r="B5" s="141"/>
      <c r="C5" s="64" t="s">
        <v>5</v>
      </c>
      <c r="D5" s="64" t="s">
        <v>6</v>
      </c>
      <c r="E5" s="64" t="s">
        <v>7</v>
      </c>
      <c r="F5" s="65" t="s">
        <v>8</v>
      </c>
      <c r="G5" s="143"/>
    </row>
    <row r="6" spans="1:7" ht="12" customHeight="1" x14ac:dyDescent="0.2">
      <c r="A6" s="63" t="s">
        <v>9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3">
        <v>6</v>
      </c>
    </row>
    <row r="7" spans="1:7" s="3" customFormat="1" ht="12" customHeight="1" x14ac:dyDescent="0.2">
      <c r="A7" s="8" t="s">
        <v>10</v>
      </c>
      <c r="B7" s="66">
        <v>35040.5584466203</v>
      </c>
      <c r="C7" s="66">
        <v>14408.071488148591</v>
      </c>
      <c r="D7" s="66">
        <v>2214.3142856508753</v>
      </c>
      <c r="E7" s="66">
        <v>18415.742112820841</v>
      </c>
      <c r="F7" s="66">
        <v>2.4727699999999997</v>
      </c>
      <c r="G7" s="67">
        <v>2512.16</v>
      </c>
    </row>
    <row r="8" spans="1:7" s="3" customFormat="1" ht="12" customHeight="1" x14ac:dyDescent="0.2">
      <c r="A8" s="54" t="s">
        <v>11</v>
      </c>
      <c r="B8" s="61"/>
      <c r="C8" s="61">
        <v>0</v>
      </c>
      <c r="D8" s="61">
        <v>0</v>
      </c>
      <c r="E8" s="61"/>
      <c r="F8" s="61">
        <v>0</v>
      </c>
      <c r="G8" s="62">
        <v>0</v>
      </c>
    </row>
    <row r="9" spans="1:7" ht="12" customHeight="1" x14ac:dyDescent="0.2">
      <c r="A9" s="55" t="s">
        <v>12</v>
      </c>
      <c r="B9" s="68">
        <v>2.7299999999999995</v>
      </c>
      <c r="C9" s="56">
        <v>0</v>
      </c>
      <c r="D9" s="56">
        <v>0</v>
      </c>
      <c r="E9" s="56">
        <v>2.7299999999999995</v>
      </c>
      <c r="F9" s="56">
        <v>0</v>
      </c>
      <c r="G9" s="57">
        <v>0</v>
      </c>
    </row>
    <row r="10" spans="1:7" ht="12" customHeight="1" x14ac:dyDescent="0.2">
      <c r="A10" s="55" t="s">
        <v>30</v>
      </c>
      <c r="B10" s="68">
        <v>0.64516999999999991</v>
      </c>
      <c r="C10" s="56">
        <v>0</v>
      </c>
      <c r="D10" s="56">
        <v>0</v>
      </c>
      <c r="E10" s="56">
        <v>0.64516999999999991</v>
      </c>
      <c r="F10" s="56">
        <v>0</v>
      </c>
      <c r="G10" s="57">
        <v>0</v>
      </c>
    </row>
    <row r="11" spans="1:7" ht="12" customHeight="1" x14ac:dyDescent="0.2">
      <c r="A11" s="55" t="s">
        <v>14</v>
      </c>
      <c r="B11" s="68">
        <v>1E-3</v>
      </c>
      <c r="C11" s="56">
        <v>0</v>
      </c>
      <c r="D11" s="56">
        <v>0</v>
      </c>
      <c r="E11" s="56">
        <v>1E-3</v>
      </c>
      <c r="F11" s="56">
        <v>0</v>
      </c>
      <c r="G11" s="57">
        <v>0</v>
      </c>
    </row>
    <row r="12" spans="1:7" x14ac:dyDescent="0.2">
      <c r="A12" s="55" t="s">
        <v>189</v>
      </c>
      <c r="B12" s="68">
        <v>1.52</v>
      </c>
      <c r="C12" s="56">
        <v>0</v>
      </c>
      <c r="D12" s="56">
        <v>0</v>
      </c>
      <c r="E12" s="56">
        <v>1.52</v>
      </c>
      <c r="F12" s="56">
        <v>0</v>
      </c>
      <c r="G12" s="57">
        <v>0</v>
      </c>
    </row>
    <row r="13" spans="1:7" ht="12" customHeight="1" x14ac:dyDescent="0.2">
      <c r="A13" s="55" t="s">
        <v>16</v>
      </c>
      <c r="B13" s="68">
        <v>8.2102663009737634E-2</v>
      </c>
      <c r="C13" s="56">
        <v>0</v>
      </c>
      <c r="D13" s="56">
        <v>4.6102663009737636E-2</v>
      </c>
      <c r="E13" s="56">
        <v>3.5999999999999997E-2</v>
      </c>
      <c r="F13" s="56">
        <v>0</v>
      </c>
      <c r="G13" s="57">
        <v>0</v>
      </c>
    </row>
    <row r="14" spans="1:7" ht="12" customHeight="1" x14ac:dyDescent="0.2">
      <c r="A14" s="55" t="s">
        <v>17</v>
      </c>
      <c r="B14" s="68">
        <v>188.995</v>
      </c>
      <c r="C14" s="56">
        <v>0</v>
      </c>
      <c r="D14" s="56">
        <v>0</v>
      </c>
      <c r="E14" s="56">
        <v>188.995</v>
      </c>
      <c r="F14" s="56">
        <v>0</v>
      </c>
      <c r="G14" s="57">
        <v>0</v>
      </c>
    </row>
    <row r="15" spans="1:7" x14ac:dyDescent="0.2">
      <c r="A15" s="55" t="s">
        <v>187</v>
      </c>
      <c r="B15" s="68">
        <v>4.6269999999999999E-2</v>
      </c>
      <c r="C15" s="56">
        <v>0</v>
      </c>
      <c r="D15" s="56">
        <v>0</v>
      </c>
      <c r="E15" s="56">
        <v>4.6269999999999999E-2</v>
      </c>
      <c r="F15" s="56">
        <v>0</v>
      </c>
      <c r="G15" s="57">
        <v>0</v>
      </c>
    </row>
    <row r="16" spans="1:7" ht="12" customHeight="1" x14ac:dyDescent="0.2">
      <c r="A16" s="55" t="s">
        <v>18</v>
      </c>
      <c r="B16" s="68">
        <v>18.688981041050731</v>
      </c>
      <c r="C16" s="56">
        <v>4.9070000000000003E-2</v>
      </c>
      <c r="D16" s="56">
        <v>0.41341104105072929</v>
      </c>
      <c r="E16" s="56">
        <v>18.226500000000001</v>
      </c>
      <c r="F16" s="56">
        <v>0</v>
      </c>
      <c r="G16" s="57">
        <v>0</v>
      </c>
    </row>
    <row r="17" spans="1:7" ht="12" customHeight="1" x14ac:dyDescent="0.2">
      <c r="A17" s="55" t="s">
        <v>89</v>
      </c>
      <c r="B17" s="68">
        <v>2.2200500000000001</v>
      </c>
      <c r="C17" s="56">
        <v>0</v>
      </c>
      <c r="D17" s="56">
        <v>0</v>
      </c>
      <c r="E17" s="56">
        <v>2.2200500000000001</v>
      </c>
      <c r="F17" s="56">
        <v>0</v>
      </c>
      <c r="G17" s="57">
        <v>0</v>
      </c>
    </row>
    <row r="18" spans="1:7" ht="12" customHeight="1" x14ac:dyDescent="0.2">
      <c r="A18" s="55" t="s">
        <v>19</v>
      </c>
      <c r="B18" s="68">
        <v>1.58236</v>
      </c>
      <c r="C18" s="56">
        <v>7.6999999999999999E-2</v>
      </c>
      <c r="D18" s="56">
        <v>0</v>
      </c>
      <c r="E18" s="56">
        <v>1.50536</v>
      </c>
      <c r="F18" s="56">
        <v>0</v>
      </c>
      <c r="G18" s="57">
        <v>0</v>
      </c>
    </row>
    <row r="19" spans="1:7" ht="12" customHeight="1" x14ac:dyDescent="0.2">
      <c r="A19" s="55" t="s">
        <v>219</v>
      </c>
      <c r="B19" s="68">
        <v>3.0000000000000001E-3</v>
      </c>
      <c r="C19" s="56">
        <v>0</v>
      </c>
      <c r="D19" s="56">
        <v>0</v>
      </c>
      <c r="E19" s="56">
        <v>3.0000000000000001E-3</v>
      </c>
      <c r="F19" s="56">
        <v>0</v>
      </c>
      <c r="G19" s="57">
        <v>0</v>
      </c>
    </row>
    <row r="20" spans="1:7" ht="12" customHeight="1" x14ac:dyDescent="0.2">
      <c r="A20" s="55" t="s">
        <v>21</v>
      </c>
      <c r="B20" s="68">
        <v>1.5043000000000002</v>
      </c>
      <c r="C20" s="56">
        <v>0</v>
      </c>
      <c r="D20" s="56">
        <v>0</v>
      </c>
      <c r="E20" s="56">
        <v>1.5043000000000002</v>
      </c>
      <c r="F20" s="56">
        <v>0</v>
      </c>
      <c r="G20" s="57">
        <v>0</v>
      </c>
    </row>
    <row r="21" spans="1:7" ht="12" customHeight="1" x14ac:dyDescent="0.2">
      <c r="A21" s="55" t="s">
        <v>205</v>
      </c>
      <c r="B21" s="68">
        <v>5.0000000000000001E-3</v>
      </c>
      <c r="C21" s="56">
        <v>0</v>
      </c>
      <c r="D21" s="56">
        <v>0</v>
      </c>
      <c r="E21" s="56">
        <v>5.0000000000000001E-3</v>
      </c>
      <c r="F21" s="56">
        <v>0</v>
      </c>
      <c r="G21" s="57">
        <v>0</v>
      </c>
    </row>
    <row r="22" spans="1:7" ht="12" customHeight="1" x14ac:dyDescent="0.2">
      <c r="A22" s="55" t="s">
        <v>188</v>
      </c>
      <c r="B22" s="68">
        <v>14274.383428209369</v>
      </c>
      <c r="C22" s="56">
        <v>5636.6291123780675</v>
      </c>
      <c r="D22" s="56">
        <v>5.177533010463069</v>
      </c>
      <c r="E22" s="56">
        <v>8632.209202820839</v>
      </c>
      <c r="F22" s="56">
        <v>0.36757999999999996</v>
      </c>
      <c r="G22" s="57">
        <v>0</v>
      </c>
    </row>
    <row r="23" spans="1:7" ht="12" customHeight="1" x14ac:dyDescent="0.2">
      <c r="A23" s="55" t="s">
        <v>77</v>
      </c>
      <c r="B23" s="68">
        <v>2.1861999999999999</v>
      </c>
      <c r="C23" s="56">
        <v>0</v>
      </c>
      <c r="D23" s="56">
        <v>0</v>
      </c>
      <c r="E23" s="56">
        <v>2.1861999999999999</v>
      </c>
      <c r="F23" s="56">
        <v>0</v>
      </c>
      <c r="G23" s="57">
        <v>0</v>
      </c>
    </row>
    <row r="24" spans="1:7" ht="12" customHeight="1" x14ac:dyDescent="0.2">
      <c r="A24" s="55" t="s">
        <v>22</v>
      </c>
      <c r="B24" s="68">
        <v>5.3359899999999998</v>
      </c>
      <c r="C24" s="56">
        <v>0</v>
      </c>
      <c r="D24" s="56">
        <v>0</v>
      </c>
      <c r="E24" s="56">
        <v>5.3359899999999998</v>
      </c>
      <c r="F24" s="56">
        <v>0</v>
      </c>
      <c r="G24" s="57">
        <v>0</v>
      </c>
    </row>
    <row r="25" spans="1:7" ht="12" customHeight="1" x14ac:dyDescent="0.2">
      <c r="A25" s="55" t="s">
        <v>23</v>
      </c>
      <c r="B25" s="68">
        <v>356.47950488999999</v>
      </c>
      <c r="C25" s="56">
        <v>11.2553603</v>
      </c>
      <c r="D25" s="56">
        <v>1.14156459</v>
      </c>
      <c r="E25" s="56">
        <v>344.01857999999999</v>
      </c>
      <c r="F25" s="56">
        <v>6.4000000000000001E-2</v>
      </c>
      <c r="G25" s="57">
        <v>0</v>
      </c>
    </row>
    <row r="26" spans="1:7" ht="12" customHeight="1" x14ac:dyDescent="0.2">
      <c r="A26" s="55" t="s">
        <v>24</v>
      </c>
      <c r="B26" s="68">
        <v>236.82277999999999</v>
      </c>
      <c r="C26" s="56">
        <v>0</v>
      </c>
      <c r="D26" s="56">
        <v>0</v>
      </c>
      <c r="E26" s="56">
        <v>236.82277999999999</v>
      </c>
      <c r="F26" s="56">
        <v>0</v>
      </c>
      <c r="G26" s="57">
        <v>0</v>
      </c>
    </row>
    <row r="27" spans="1:7" ht="12" customHeight="1" x14ac:dyDescent="0.2">
      <c r="A27" s="55" t="s">
        <v>25</v>
      </c>
      <c r="B27" s="68">
        <v>0.17463000000000001</v>
      </c>
      <c r="C27" s="56">
        <v>0</v>
      </c>
      <c r="D27" s="56">
        <v>0</v>
      </c>
      <c r="E27" s="56">
        <v>0.17463000000000001</v>
      </c>
      <c r="F27" s="56">
        <v>0</v>
      </c>
      <c r="G27" s="57">
        <v>0</v>
      </c>
    </row>
    <row r="28" spans="1:7" x14ac:dyDescent="0.2">
      <c r="A28" s="55" t="s">
        <v>26</v>
      </c>
      <c r="B28" s="68">
        <v>6.1925699999999999</v>
      </c>
      <c r="C28" s="56">
        <v>0</v>
      </c>
      <c r="D28" s="56">
        <v>0</v>
      </c>
      <c r="E28" s="56">
        <v>6.1925699999999999</v>
      </c>
      <c r="F28" s="56">
        <v>0</v>
      </c>
      <c r="G28" s="57">
        <v>0</v>
      </c>
    </row>
    <row r="29" spans="1:7" ht="12" customHeight="1" x14ac:dyDescent="0.2">
      <c r="A29" s="55" t="s">
        <v>27</v>
      </c>
      <c r="B29" s="68">
        <v>0.27191000000000004</v>
      </c>
      <c r="C29" s="56">
        <v>0</v>
      </c>
      <c r="D29" s="56">
        <v>0</v>
      </c>
      <c r="E29" s="56">
        <v>0.27191000000000004</v>
      </c>
      <c r="F29" s="56">
        <v>0</v>
      </c>
      <c r="G29" s="57">
        <v>0</v>
      </c>
    </row>
    <row r="30" spans="1:7" ht="12" customHeight="1" x14ac:dyDescent="0.2">
      <c r="A30" s="55" t="s">
        <v>28</v>
      </c>
      <c r="B30" s="68">
        <v>0.45</v>
      </c>
      <c r="C30" s="56">
        <v>0</v>
      </c>
      <c r="D30" s="56">
        <v>0</v>
      </c>
      <c r="E30" s="56">
        <v>0.45</v>
      </c>
      <c r="F30" s="56">
        <v>0</v>
      </c>
      <c r="G30" s="57">
        <v>0</v>
      </c>
    </row>
    <row r="31" spans="1:7" x14ac:dyDescent="0.2">
      <c r="A31" s="55" t="s">
        <v>29</v>
      </c>
      <c r="B31" s="68">
        <v>0.73085</v>
      </c>
      <c r="C31" s="56">
        <v>0</v>
      </c>
      <c r="D31" s="56">
        <v>0</v>
      </c>
      <c r="E31" s="56">
        <v>0.73085</v>
      </c>
      <c r="F31" s="56">
        <v>0</v>
      </c>
      <c r="G31" s="57">
        <v>0</v>
      </c>
    </row>
    <row r="32" spans="1:7" ht="12" customHeight="1" x14ac:dyDescent="0.2">
      <c r="A32" s="55" t="s">
        <v>33</v>
      </c>
      <c r="B32" s="68">
        <v>1.4436199999999999</v>
      </c>
      <c r="C32" s="56">
        <v>0</v>
      </c>
      <c r="D32" s="56">
        <v>0</v>
      </c>
      <c r="E32" s="56">
        <v>1.4436199999999999</v>
      </c>
      <c r="F32" s="56">
        <v>0</v>
      </c>
      <c r="G32" s="57">
        <v>0</v>
      </c>
    </row>
    <row r="33" spans="1:7" ht="12" customHeight="1" x14ac:dyDescent="0.2">
      <c r="A33" s="55" t="s">
        <v>76</v>
      </c>
      <c r="B33" s="68">
        <v>1E-3</v>
      </c>
      <c r="C33" s="56">
        <v>0</v>
      </c>
      <c r="D33" s="56">
        <v>0</v>
      </c>
      <c r="E33" s="56">
        <v>1E-3</v>
      </c>
      <c r="F33" s="56">
        <v>0</v>
      </c>
      <c r="G33" s="57">
        <v>0</v>
      </c>
    </row>
    <row r="34" spans="1:7" ht="12" customHeight="1" x14ac:dyDescent="0.2">
      <c r="A34" s="55" t="s">
        <v>34</v>
      </c>
      <c r="B34" s="68">
        <v>3.3700000000000001E-2</v>
      </c>
      <c r="C34" s="56">
        <v>0</v>
      </c>
      <c r="D34" s="56">
        <v>0</v>
      </c>
      <c r="E34" s="56">
        <v>3.3700000000000001E-2</v>
      </c>
      <c r="F34" s="56">
        <v>0</v>
      </c>
      <c r="G34" s="57">
        <v>0</v>
      </c>
    </row>
    <row r="35" spans="1:7" ht="12" customHeight="1" x14ac:dyDescent="0.2">
      <c r="A35" s="55" t="s">
        <v>35</v>
      </c>
      <c r="B35" s="68">
        <v>6.4700000000000001E-3</v>
      </c>
      <c r="C35" s="56">
        <v>0</v>
      </c>
      <c r="D35" s="56">
        <v>0</v>
      </c>
      <c r="E35" s="56">
        <v>6.4700000000000001E-3</v>
      </c>
      <c r="F35" s="56">
        <v>0</v>
      </c>
      <c r="G35" s="57">
        <v>0</v>
      </c>
    </row>
    <row r="36" spans="1:7" ht="12" customHeight="1" x14ac:dyDescent="0.2">
      <c r="A36" s="55" t="s">
        <v>36</v>
      </c>
      <c r="B36" s="68">
        <v>0.15758999999999998</v>
      </c>
      <c r="C36" s="56">
        <v>0</v>
      </c>
      <c r="D36" s="56">
        <v>0</v>
      </c>
      <c r="E36" s="56">
        <v>0.15758999999999998</v>
      </c>
      <c r="F36" s="56">
        <v>0</v>
      </c>
      <c r="G36" s="57">
        <v>0</v>
      </c>
    </row>
    <row r="37" spans="1:7" ht="12" customHeight="1" x14ac:dyDescent="0.2">
      <c r="A37" s="55" t="s">
        <v>37</v>
      </c>
      <c r="B37" s="68">
        <v>1.2519999999999998</v>
      </c>
      <c r="C37" s="56">
        <v>0.03</v>
      </c>
      <c r="D37" s="56">
        <v>0</v>
      </c>
      <c r="E37" s="56">
        <v>1.2219999999999998</v>
      </c>
      <c r="F37" s="56">
        <v>0</v>
      </c>
      <c r="G37" s="57">
        <v>0</v>
      </c>
    </row>
    <row r="38" spans="1:7" ht="12" customHeight="1" x14ac:dyDescent="0.2">
      <c r="A38" s="55" t="s">
        <v>38</v>
      </c>
      <c r="B38" s="68">
        <v>2.5000000000000001E-2</v>
      </c>
      <c r="C38" s="56">
        <v>0</v>
      </c>
      <c r="D38" s="56">
        <v>0</v>
      </c>
      <c r="E38" s="56">
        <v>2.5000000000000001E-2</v>
      </c>
      <c r="F38" s="56">
        <v>0</v>
      </c>
      <c r="G38" s="57">
        <v>0</v>
      </c>
    </row>
    <row r="39" spans="1:7" ht="12" customHeight="1" x14ac:dyDescent="0.2">
      <c r="A39" s="55" t="s">
        <v>190</v>
      </c>
      <c r="B39" s="68">
        <v>1.9269099999999999</v>
      </c>
      <c r="C39" s="56">
        <v>0</v>
      </c>
      <c r="D39" s="56">
        <v>0</v>
      </c>
      <c r="E39" s="56">
        <v>1.9269099999999999</v>
      </c>
      <c r="F39" s="56">
        <v>0</v>
      </c>
      <c r="G39" s="57">
        <v>0</v>
      </c>
    </row>
    <row r="40" spans="1:7" ht="12" customHeight="1" x14ac:dyDescent="0.2">
      <c r="A40" s="55" t="s">
        <v>39</v>
      </c>
      <c r="B40" s="68">
        <v>0.16</v>
      </c>
      <c r="C40" s="56">
        <v>5.6000000000000001E-2</v>
      </c>
      <c r="D40" s="56">
        <v>0</v>
      </c>
      <c r="E40" s="56">
        <v>0.10400000000000001</v>
      </c>
      <c r="F40" s="56">
        <v>0</v>
      </c>
      <c r="G40" s="57">
        <v>0</v>
      </c>
    </row>
    <row r="41" spans="1:7" ht="12" customHeight="1" x14ac:dyDescent="0.2">
      <c r="A41" s="55" t="s">
        <v>40</v>
      </c>
      <c r="B41" s="68">
        <v>1.88337</v>
      </c>
      <c r="C41" s="56">
        <v>0</v>
      </c>
      <c r="D41" s="56">
        <v>0</v>
      </c>
      <c r="E41" s="56">
        <v>1.88337</v>
      </c>
      <c r="F41" s="56">
        <v>0</v>
      </c>
      <c r="G41" s="57">
        <v>0</v>
      </c>
    </row>
    <row r="42" spans="1:7" ht="12" customHeight="1" x14ac:dyDescent="0.2">
      <c r="A42" s="55" t="s">
        <v>196</v>
      </c>
      <c r="B42" s="68">
        <v>2E-3</v>
      </c>
      <c r="C42" s="56">
        <v>0</v>
      </c>
      <c r="D42" s="56">
        <v>0</v>
      </c>
      <c r="E42" s="56">
        <v>2E-3</v>
      </c>
      <c r="F42" s="56">
        <v>0</v>
      </c>
      <c r="G42" s="57">
        <v>0</v>
      </c>
    </row>
    <row r="43" spans="1:7" ht="12" customHeight="1" x14ac:dyDescent="0.2">
      <c r="A43" s="55" t="s">
        <v>41</v>
      </c>
      <c r="B43" s="68">
        <v>90.673612033201522</v>
      </c>
      <c r="C43" s="56">
        <v>14.125502033201515</v>
      </c>
      <c r="D43" s="56">
        <v>0</v>
      </c>
      <c r="E43" s="56">
        <v>76.548110000000008</v>
      </c>
      <c r="F43" s="56">
        <v>0</v>
      </c>
      <c r="G43" s="57">
        <v>0</v>
      </c>
    </row>
    <row r="44" spans="1:7" ht="12" customHeight="1" x14ac:dyDescent="0.2">
      <c r="A44" s="55" t="s">
        <v>42</v>
      </c>
      <c r="B44" s="68">
        <v>5048.6781300000002</v>
      </c>
      <c r="C44" s="56">
        <v>98.974000000000004</v>
      </c>
      <c r="D44" s="56">
        <v>0</v>
      </c>
      <c r="E44" s="56">
        <v>4949.7041300000001</v>
      </c>
      <c r="F44" s="56">
        <v>0</v>
      </c>
      <c r="G44" s="57">
        <v>1617.5419999999999</v>
      </c>
    </row>
    <row r="45" spans="1:7" ht="12" customHeight="1" x14ac:dyDescent="0.2">
      <c r="A45" s="55" t="s">
        <v>43</v>
      </c>
      <c r="B45" s="68">
        <v>2.2189999999999999</v>
      </c>
      <c r="C45" s="56">
        <v>2.2109999999999999</v>
      </c>
      <c r="D45" s="56">
        <v>0</v>
      </c>
      <c r="E45" s="56">
        <v>8.0000000000000002E-3</v>
      </c>
      <c r="F45" s="56">
        <v>0</v>
      </c>
      <c r="G45" s="57">
        <v>0</v>
      </c>
    </row>
    <row r="46" spans="1:7" ht="12" customHeight="1" x14ac:dyDescent="0.2">
      <c r="A46" s="55" t="s">
        <v>47</v>
      </c>
      <c r="B46" s="68">
        <v>3.2562092294510352</v>
      </c>
      <c r="C46" s="56">
        <v>0</v>
      </c>
      <c r="D46" s="56">
        <v>7.1799229451035423E-2</v>
      </c>
      <c r="E46" s="56">
        <v>3.1844099999999997</v>
      </c>
      <c r="F46" s="56">
        <v>0</v>
      </c>
      <c r="G46" s="57">
        <v>0</v>
      </c>
    </row>
    <row r="47" spans="1:7" ht="12" customHeight="1" x14ac:dyDescent="0.2">
      <c r="A47" s="55" t="s">
        <v>45</v>
      </c>
      <c r="B47" s="68">
        <v>7.0000000000000007E-2</v>
      </c>
      <c r="C47" s="56">
        <v>0</v>
      </c>
      <c r="D47" s="56">
        <v>0</v>
      </c>
      <c r="E47" s="56">
        <v>7.0000000000000007E-2</v>
      </c>
      <c r="F47" s="56">
        <v>0</v>
      </c>
      <c r="G47" s="57">
        <v>0</v>
      </c>
    </row>
    <row r="48" spans="1:7" ht="12" customHeight="1" x14ac:dyDescent="0.2">
      <c r="A48" s="55" t="s">
        <v>46</v>
      </c>
      <c r="B48" s="68">
        <v>4.7683105199999991</v>
      </c>
      <c r="C48" s="56">
        <v>0</v>
      </c>
      <c r="D48" s="56">
        <v>1.4680519999999999E-2</v>
      </c>
      <c r="E48" s="56">
        <v>4.7536299999999994</v>
      </c>
      <c r="F48" s="56">
        <v>0</v>
      </c>
      <c r="G48" s="57">
        <v>0</v>
      </c>
    </row>
    <row r="49" spans="1:7" ht="12" customHeight="1" x14ac:dyDescent="0.2">
      <c r="A49" s="55" t="s">
        <v>15</v>
      </c>
      <c r="B49" s="68">
        <v>1E-3</v>
      </c>
      <c r="C49" s="56">
        <v>0</v>
      </c>
      <c r="D49" s="56">
        <v>0</v>
      </c>
      <c r="E49" s="56">
        <v>1E-3</v>
      </c>
      <c r="F49" s="56">
        <v>0</v>
      </c>
      <c r="G49" s="57">
        <v>0</v>
      </c>
    </row>
    <row r="50" spans="1:7" ht="12" customHeight="1" x14ac:dyDescent="0.2">
      <c r="A50" s="55" t="s">
        <v>48</v>
      </c>
      <c r="B50" s="68">
        <v>14.5772476</v>
      </c>
      <c r="C50" s="56">
        <v>1.2999999999999999E-2</v>
      </c>
      <c r="D50" s="56">
        <v>3.7897599999999997E-2</v>
      </c>
      <c r="E50" s="56">
        <v>14.526349999999999</v>
      </c>
      <c r="F50" s="56">
        <v>0</v>
      </c>
      <c r="G50" s="57">
        <v>0</v>
      </c>
    </row>
    <row r="51" spans="1:7" ht="12" customHeight="1" x14ac:dyDescent="0.2">
      <c r="A51" s="55" t="s">
        <v>220</v>
      </c>
      <c r="B51" s="68">
        <v>1.9850000000000001</v>
      </c>
      <c r="C51" s="56">
        <v>0</v>
      </c>
      <c r="D51" s="56">
        <v>0</v>
      </c>
      <c r="E51" s="56">
        <v>1.9850000000000001</v>
      </c>
      <c r="F51" s="56">
        <v>0</v>
      </c>
      <c r="G51" s="57">
        <v>0</v>
      </c>
    </row>
    <row r="52" spans="1:7" x14ac:dyDescent="0.2">
      <c r="A52" s="55" t="s">
        <v>49</v>
      </c>
      <c r="B52" s="68">
        <v>391.34408586728966</v>
      </c>
      <c r="C52" s="56">
        <v>391.34008586728964</v>
      </c>
      <c r="D52" s="56">
        <v>0</v>
      </c>
      <c r="E52" s="56">
        <v>4.0000000000000001E-3</v>
      </c>
      <c r="F52" s="56">
        <v>0</v>
      </c>
      <c r="G52" s="57">
        <v>0</v>
      </c>
    </row>
    <row r="53" spans="1:7" x14ac:dyDescent="0.2">
      <c r="A53" s="55" t="s">
        <v>191</v>
      </c>
      <c r="B53" s="68">
        <v>2.3E-2</v>
      </c>
      <c r="C53" s="56">
        <v>0</v>
      </c>
      <c r="D53" s="56">
        <v>0</v>
      </c>
      <c r="E53" s="56">
        <v>2.3E-2</v>
      </c>
      <c r="F53" s="56">
        <v>0</v>
      </c>
      <c r="G53" s="57">
        <v>0</v>
      </c>
    </row>
    <row r="54" spans="1:7" x14ac:dyDescent="0.2">
      <c r="A54" s="55" t="s">
        <v>50</v>
      </c>
      <c r="B54" s="68">
        <v>0.311</v>
      </c>
      <c r="C54" s="56">
        <v>0</v>
      </c>
      <c r="D54" s="56">
        <v>0</v>
      </c>
      <c r="E54" s="56">
        <v>0.311</v>
      </c>
      <c r="F54" s="56">
        <v>0</v>
      </c>
      <c r="G54" s="57">
        <v>0</v>
      </c>
    </row>
    <row r="55" spans="1:7" x14ac:dyDescent="0.2">
      <c r="A55" s="55" t="s">
        <v>206</v>
      </c>
      <c r="B55" s="68">
        <v>5.8900000000000001E-2</v>
      </c>
      <c r="C55" s="56">
        <v>0</v>
      </c>
      <c r="D55" s="56">
        <v>0</v>
      </c>
      <c r="E55" s="56">
        <v>5.8900000000000001E-2</v>
      </c>
      <c r="F55" s="56">
        <v>0</v>
      </c>
      <c r="G55" s="57">
        <v>0</v>
      </c>
    </row>
    <row r="56" spans="1:7" x14ac:dyDescent="0.2">
      <c r="A56" s="55" t="s">
        <v>51</v>
      </c>
      <c r="B56" s="68">
        <v>1E-3</v>
      </c>
      <c r="C56" s="56">
        <v>0</v>
      </c>
      <c r="D56" s="56">
        <v>0</v>
      </c>
      <c r="E56" s="56">
        <v>1E-3</v>
      </c>
      <c r="F56" s="56">
        <v>0</v>
      </c>
      <c r="G56" s="57">
        <v>0</v>
      </c>
    </row>
    <row r="57" spans="1:7" x14ac:dyDescent="0.2">
      <c r="A57" s="55" t="s">
        <v>211</v>
      </c>
      <c r="B57" s="68">
        <v>1.1519999999999999</v>
      </c>
      <c r="C57" s="56">
        <v>0</v>
      </c>
      <c r="D57" s="56">
        <v>0</v>
      </c>
      <c r="E57" s="56">
        <v>1.1519999999999999</v>
      </c>
      <c r="F57" s="56">
        <v>0</v>
      </c>
      <c r="G57" s="57">
        <v>0</v>
      </c>
    </row>
    <row r="58" spans="1:7" x14ac:dyDescent="0.2">
      <c r="A58" s="55" t="s">
        <v>52</v>
      </c>
      <c r="B58" s="68">
        <v>3.0000000000000001E-3</v>
      </c>
      <c r="C58" s="56">
        <v>0</v>
      </c>
      <c r="D58" s="56">
        <v>0</v>
      </c>
      <c r="E58" s="56">
        <v>3.0000000000000001E-3</v>
      </c>
      <c r="F58" s="56">
        <v>0</v>
      </c>
      <c r="G58" s="57">
        <v>0</v>
      </c>
    </row>
    <row r="59" spans="1:7" x14ac:dyDescent="0.2">
      <c r="A59" s="55" t="s">
        <v>53</v>
      </c>
      <c r="B59" s="68">
        <v>2E-3</v>
      </c>
      <c r="C59" s="56">
        <v>0</v>
      </c>
      <c r="D59" s="56">
        <v>0</v>
      </c>
      <c r="E59" s="56">
        <v>2E-3</v>
      </c>
      <c r="F59" s="56">
        <v>0</v>
      </c>
      <c r="G59" s="57">
        <v>0</v>
      </c>
    </row>
    <row r="60" spans="1:7" x14ac:dyDescent="0.2">
      <c r="A60" s="55" t="s">
        <v>192</v>
      </c>
      <c r="B60" s="68">
        <v>2.0800000000000003E-3</v>
      </c>
      <c r="C60" s="56">
        <v>0</v>
      </c>
      <c r="D60" s="56">
        <v>0</v>
      </c>
      <c r="E60" s="56">
        <v>2.0800000000000003E-3</v>
      </c>
      <c r="F60" s="56">
        <v>0</v>
      </c>
      <c r="G60" s="57">
        <v>0</v>
      </c>
    </row>
    <row r="61" spans="1:7" x14ac:dyDescent="0.2">
      <c r="A61" s="55" t="s">
        <v>55</v>
      </c>
      <c r="B61" s="68">
        <v>32.992763580000002</v>
      </c>
      <c r="C61" s="56">
        <v>0.65216357999999996</v>
      </c>
      <c r="D61" s="56">
        <v>0</v>
      </c>
      <c r="E61" s="56">
        <v>30.554600000000001</v>
      </c>
      <c r="F61" s="56">
        <v>1.786</v>
      </c>
      <c r="G61" s="57">
        <v>0</v>
      </c>
    </row>
    <row r="62" spans="1:7" x14ac:dyDescent="0.2">
      <c r="A62" s="55" t="s">
        <v>56</v>
      </c>
      <c r="B62" s="68">
        <v>7.0000000000000001E-3</v>
      </c>
      <c r="C62" s="56">
        <v>0</v>
      </c>
      <c r="D62" s="56">
        <v>0</v>
      </c>
      <c r="E62" s="56">
        <v>7.0000000000000001E-3</v>
      </c>
      <c r="F62" s="56">
        <v>0</v>
      </c>
      <c r="G62" s="57">
        <v>0</v>
      </c>
    </row>
    <row r="63" spans="1:7" x14ac:dyDescent="0.2">
      <c r="A63" s="55" t="s">
        <v>31</v>
      </c>
      <c r="B63" s="68">
        <v>3.1599999999999996E-2</v>
      </c>
      <c r="C63" s="56">
        <v>2E-3</v>
      </c>
      <c r="D63" s="56">
        <v>0</v>
      </c>
      <c r="E63" s="56">
        <v>2.9599999999999998E-2</v>
      </c>
      <c r="F63" s="56">
        <v>0</v>
      </c>
      <c r="G63" s="57">
        <v>0</v>
      </c>
    </row>
    <row r="64" spans="1:7" x14ac:dyDescent="0.2">
      <c r="A64" s="55" t="s">
        <v>57</v>
      </c>
      <c r="B64" s="68">
        <v>19.79</v>
      </c>
      <c r="C64" s="56">
        <v>0</v>
      </c>
      <c r="D64" s="56">
        <v>0</v>
      </c>
      <c r="E64" s="56">
        <v>19.79</v>
      </c>
      <c r="F64" s="56">
        <v>0</v>
      </c>
      <c r="G64" s="57">
        <v>0</v>
      </c>
    </row>
    <row r="65" spans="1:7" x14ac:dyDescent="0.2">
      <c r="A65" s="55" t="s">
        <v>20</v>
      </c>
      <c r="B65" s="68">
        <v>9.1640300000000003</v>
      </c>
      <c r="C65" s="56">
        <v>0</v>
      </c>
      <c r="D65" s="56">
        <v>0</v>
      </c>
      <c r="E65" s="56">
        <v>9.1640300000000003</v>
      </c>
      <c r="F65" s="56">
        <v>0</v>
      </c>
      <c r="G65" s="57">
        <v>0</v>
      </c>
    </row>
    <row r="66" spans="1:7" x14ac:dyDescent="0.2">
      <c r="A66" s="55" t="s">
        <v>58</v>
      </c>
      <c r="B66" s="68">
        <v>0.14795</v>
      </c>
      <c r="C66" s="56">
        <v>0</v>
      </c>
      <c r="D66" s="56">
        <v>0</v>
      </c>
      <c r="E66" s="56">
        <v>0.14795</v>
      </c>
      <c r="F66" s="56">
        <v>0</v>
      </c>
      <c r="G66" s="57">
        <v>0</v>
      </c>
    </row>
    <row r="67" spans="1:7" x14ac:dyDescent="0.2">
      <c r="A67" s="55" t="s">
        <v>60</v>
      </c>
      <c r="B67" s="68">
        <v>0.57100000000000006</v>
      </c>
      <c r="C67" s="56">
        <v>0</v>
      </c>
      <c r="D67" s="56">
        <v>0</v>
      </c>
      <c r="E67" s="56">
        <v>0.57100000000000006</v>
      </c>
      <c r="F67" s="56">
        <v>0</v>
      </c>
      <c r="G67" s="57">
        <v>0</v>
      </c>
    </row>
    <row r="68" spans="1:7" x14ac:dyDescent="0.2">
      <c r="A68" s="55" t="s">
        <v>61</v>
      </c>
      <c r="B68" s="68">
        <v>2.1999999999999999E-2</v>
      </c>
      <c r="C68" s="56">
        <v>0</v>
      </c>
      <c r="D68" s="56">
        <v>0</v>
      </c>
      <c r="E68" s="56">
        <v>2.1999999999999999E-2</v>
      </c>
      <c r="F68" s="56">
        <v>0</v>
      </c>
      <c r="G68" s="57">
        <v>0</v>
      </c>
    </row>
    <row r="69" spans="1:7" x14ac:dyDescent="0.2">
      <c r="A69" s="55" t="s">
        <v>62</v>
      </c>
      <c r="B69" s="68">
        <v>27.581</v>
      </c>
      <c r="C69" s="56">
        <v>7.0000000000000001E-3</v>
      </c>
      <c r="D69" s="56">
        <v>0</v>
      </c>
      <c r="E69" s="56">
        <v>27.573999999999998</v>
      </c>
      <c r="F69" s="56">
        <v>0</v>
      </c>
      <c r="G69" s="57">
        <v>0</v>
      </c>
    </row>
    <row r="70" spans="1:7" x14ac:dyDescent="0.2">
      <c r="A70" s="55" t="s">
        <v>44</v>
      </c>
      <c r="B70" s="68">
        <v>0.24404822999999998</v>
      </c>
      <c r="C70" s="56">
        <v>0</v>
      </c>
      <c r="D70" s="56">
        <v>1.9868230000000001E-2</v>
      </c>
      <c r="E70" s="56">
        <v>0.22417999999999999</v>
      </c>
      <c r="F70" s="56">
        <v>0</v>
      </c>
      <c r="G70" s="57">
        <v>0</v>
      </c>
    </row>
    <row r="71" spans="1:7" x14ac:dyDescent="0.2">
      <c r="A71" s="55" t="s">
        <v>54</v>
      </c>
      <c r="B71" s="68">
        <v>3510.3701668236836</v>
      </c>
      <c r="C71" s="56">
        <v>1538.9279145927658</v>
      </c>
      <c r="D71" s="56">
        <v>6.6816722309180605</v>
      </c>
      <c r="E71" s="56">
        <v>1964.7605799999999</v>
      </c>
      <c r="F71" s="56">
        <v>0</v>
      </c>
      <c r="G71" s="57">
        <v>456.702</v>
      </c>
    </row>
    <row r="72" spans="1:7" x14ac:dyDescent="0.2">
      <c r="A72" s="55" t="s">
        <v>63</v>
      </c>
      <c r="B72" s="68">
        <v>2.0000000000000002E-5</v>
      </c>
      <c r="C72" s="56">
        <v>0</v>
      </c>
      <c r="D72" s="56">
        <v>0</v>
      </c>
      <c r="E72" s="56">
        <v>2.0000000000000002E-5</v>
      </c>
      <c r="F72" s="56">
        <v>0</v>
      </c>
      <c r="G72" s="57">
        <v>0</v>
      </c>
    </row>
    <row r="73" spans="1:7" x14ac:dyDescent="0.2">
      <c r="A73" s="55" t="s">
        <v>64</v>
      </c>
      <c r="B73" s="68">
        <v>6.2E-2</v>
      </c>
      <c r="C73" s="56">
        <v>0</v>
      </c>
      <c r="D73" s="56">
        <v>0</v>
      </c>
      <c r="E73" s="56">
        <v>6.2E-2</v>
      </c>
      <c r="F73" s="56">
        <v>0</v>
      </c>
      <c r="G73" s="57">
        <v>0</v>
      </c>
    </row>
    <row r="74" spans="1:7" x14ac:dyDescent="0.2">
      <c r="A74" s="55" t="s">
        <v>65</v>
      </c>
      <c r="B74" s="68">
        <v>6.0000000000000001E-3</v>
      </c>
      <c r="C74" s="56">
        <v>0</v>
      </c>
      <c r="D74" s="56">
        <v>0</v>
      </c>
      <c r="E74" s="56">
        <v>6.0000000000000001E-3</v>
      </c>
      <c r="F74" s="56">
        <v>0</v>
      </c>
      <c r="G74" s="57">
        <v>0</v>
      </c>
    </row>
    <row r="75" spans="1:7" x14ac:dyDescent="0.2">
      <c r="A75" s="55" t="s">
        <v>212</v>
      </c>
      <c r="B75" s="68">
        <v>0.03</v>
      </c>
      <c r="C75" s="56">
        <v>0</v>
      </c>
      <c r="D75" s="56">
        <v>0</v>
      </c>
      <c r="E75" s="56">
        <v>0.03</v>
      </c>
      <c r="F75" s="56">
        <v>0</v>
      </c>
      <c r="G75" s="57">
        <v>0</v>
      </c>
    </row>
    <row r="76" spans="1:7" x14ac:dyDescent="0.2">
      <c r="A76" s="55" t="s">
        <v>66</v>
      </c>
      <c r="B76" s="68">
        <v>2.536</v>
      </c>
      <c r="C76" s="56">
        <v>0</v>
      </c>
      <c r="D76" s="56">
        <v>0</v>
      </c>
      <c r="E76" s="56">
        <v>2.536</v>
      </c>
      <c r="F76" s="56">
        <v>0</v>
      </c>
      <c r="G76" s="57">
        <v>0</v>
      </c>
    </row>
    <row r="77" spans="1:7" x14ac:dyDescent="0.2">
      <c r="A77" s="55" t="s">
        <v>67</v>
      </c>
      <c r="B77" s="68">
        <v>7.6000000000000012E-2</v>
      </c>
      <c r="C77" s="56">
        <v>0</v>
      </c>
      <c r="D77" s="56">
        <v>0</v>
      </c>
      <c r="E77" s="56">
        <v>7.6000000000000012E-2</v>
      </c>
      <c r="F77" s="56">
        <v>0</v>
      </c>
      <c r="G77" s="57">
        <v>0</v>
      </c>
    </row>
    <row r="78" spans="1:7" x14ac:dyDescent="0.2">
      <c r="A78" s="55" t="s">
        <v>68</v>
      </c>
      <c r="B78" s="68">
        <v>16.154</v>
      </c>
      <c r="C78" s="56">
        <v>5.0000000000000001E-3</v>
      </c>
      <c r="D78" s="56">
        <v>0</v>
      </c>
      <c r="E78" s="56">
        <v>16.149000000000001</v>
      </c>
      <c r="F78" s="56">
        <v>0</v>
      </c>
      <c r="G78" s="57">
        <v>0</v>
      </c>
    </row>
    <row r="79" spans="1:7" x14ac:dyDescent="0.2">
      <c r="A79" s="55" t="s">
        <v>69</v>
      </c>
      <c r="B79" s="68">
        <v>3.8599999999999997E-3</v>
      </c>
      <c r="C79" s="56">
        <v>0</v>
      </c>
      <c r="D79" s="56">
        <v>0</v>
      </c>
      <c r="E79" s="56">
        <v>3.8599999999999997E-3</v>
      </c>
      <c r="F79" s="56">
        <v>0</v>
      </c>
      <c r="G79" s="57">
        <v>0</v>
      </c>
    </row>
    <row r="80" spans="1:7" x14ac:dyDescent="0.2">
      <c r="A80" s="55" t="s">
        <v>221</v>
      </c>
      <c r="B80" s="68">
        <v>3.2000000000000001E-2</v>
      </c>
      <c r="C80" s="56">
        <v>2.4E-2</v>
      </c>
      <c r="D80" s="56">
        <v>0</v>
      </c>
      <c r="E80" s="56">
        <v>8.0000000000000002E-3</v>
      </c>
      <c r="F80" s="56">
        <v>0</v>
      </c>
      <c r="G80" s="57">
        <v>0</v>
      </c>
    </row>
    <row r="81" spans="1:7" x14ac:dyDescent="0.2">
      <c r="A81" s="55" t="s">
        <v>159</v>
      </c>
      <c r="B81" s="68">
        <v>2E-3</v>
      </c>
      <c r="C81" s="56">
        <v>0</v>
      </c>
      <c r="D81" s="56">
        <v>0</v>
      </c>
      <c r="E81" s="56">
        <v>2E-3</v>
      </c>
      <c r="F81" s="56">
        <v>0</v>
      </c>
      <c r="G81" s="57">
        <v>0</v>
      </c>
    </row>
    <row r="82" spans="1:7" x14ac:dyDescent="0.2">
      <c r="A82" s="55" t="s">
        <v>213</v>
      </c>
      <c r="B82" s="68">
        <v>152.03683780087238</v>
      </c>
      <c r="C82" s="56">
        <v>50.984087800872402</v>
      </c>
      <c r="D82" s="56">
        <v>0</v>
      </c>
      <c r="E82" s="56">
        <v>101.05274999999999</v>
      </c>
      <c r="F82" s="56">
        <v>0</v>
      </c>
      <c r="G82" s="57">
        <v>0</v>
      </c>
    </row>
    <row r="83" spans="1:7" x14ac:dyDescent="0.2">
      <c r="A83" s="55" t="s">
        <v>13</v>
      </c>
      <c r="B83" s="68">
        <v>1.7419999999999998</v>
      </c>
      <c r="C83" s="56">
        <v>0</v>
      </c>
      <c r="D83" s="56">
        <v>0</v>
      </c>
      <c r="E83" s="56">
        <v>1.7419999999999998</v>
      </c>
      <c r="F83" s="56">
        <v>0</v>
      </c>
      <c r="G83" s="57">
        <v>0</v>
      </c>
    </row>
    <row r="84" spans="1:7" x14ac:dyDescent="0.2">
      <c r="A84" s="55" t="s">
        <v>72</v>
      </c>
      <c r="B84" s="68">
        <v>0.27</v>
      </c>
      <c r="C84" s="56">
        <v>0</v>
      </c>
      <c r="D84" s="56">
        <v>0</v>
      </c>
      <c r="E84" s="56">
        <v>0.27</v>
      </c>
      <c r="F84" s="56">
        <v>0</v>
      </c>
      <c r="G84" s="57">
        <v>0</v>
      </c>
    </row>
    <row r="85" spans="1:7" x14ac:dyDescent="0.2">
      <c r="A85" s="55" t="s">
        <v>71</v>
      </c>
      <c r="B85" s="68">
        <v>5.1000000000000004E-2</v>
      </c>
      <c r="C85" s="56">
        <v>0</v>
      </c>
      <c r="D85" s="56">
        <v>0</v>
      </c>
      <c r="E85" s="56">
        <v>5.1000000000000004E-2</v>
      </c>
      <c r="F85" s="56">
        <v>0</v>
      </c>
      <c r="G85" s="57">
        <v>0</v>
      </c>
    </row>
    <row r="86" spans="1:7" x14ac:dyDescent="0.2">
      <c r="A86" s="55" t="s">
        <v>70</v>
      </c>
      <c r="B86" s="68">
        <v>8.9999999999999992E-5</v>
      </c>
      <c r="C86" s="56">
        <v>0</v>
      </c>
      <c r="D86" s="56">
        <v>0</v>
      </c>
      <c r="E86" s="56">
        <v>8.9999999999999992E-5</v>
      </c>
      <c r="F86" s="56">
        <v>0</v>
      </c>
      <c r="G86" s="57">
        <v>0</v>
      </c>
    </row>
    <row r="87" spans="1:7" x14ac:dyDescent="0.2">
      <c r="A87" s="55" t="s">
        <v>222</v>
      </c>
      <c r="B87" s="68">
        <v>1.0017400000000001</v>
      </c>
      <c r="C87" s="56">
        <v>0</v>
      </c>
      <c r="D87" s="56">
        <v>0</v>
      </c>
      <c r="E87" s="56">
        <v>1.0017400000000001</v>
      </c>
      <c r="F87" s="56">
        <v>0</v>
      </c>
      <c r="G87" s="57">
        <v>0</v>
      </c>
    </row>
    <row r="88" spans="1:7" x14ac:dyDescent="0.2">
      <c r="A88" s="55" t="s">
        <v>73</v>
      </c>
      <c r="B88" s="68">
        <v>4.5147899999999987</v>
      </c>
      <c r="C88" s="56">
        <v>0</v>
      </c>
      <c r="D88" s="56">
        <v>0</v>
      </c>
      <c r="E88" s="56">
        <v>4.5147899999999987</v>
      </c>
      <c r="F88" s="56">
        <v>0</v>
      </c>
      <c r="G88" s="57">
        <v>0</v>
      </c>
    </row>
    <row r="89" spans="1:7" x14ac:dyDescent="0.2">
      <c r="A89" s="55" t="s">
        <v>74</v>
      </c>
      <c r="B89" s="68">
        <v>8.9955999999999996</v>
      </c>
      <c r="C89" s="56">
        <v>0</v>
      </c>
      <c r="D89" s="56">
        <v>0</v>
      </c>
      <c r="E89" s="56">
        <v>8.9955999999999996</v>
      </c>
      <c r="F89" s="56">
        <v>0</v>
      </c>
      <c r="G89" s="57">
        <v>0</v>
      </c>
    </row>
    <row r="90" spans="1:7" x14ac:dyDescent="0.2">
      <c r="A90" s="55" t="s">
        <v>59</v>
      </c>
      <c r="B90" s="68">
        <v>0.39988000000000001</v>
      </c>
      <c r="C90" s="56">
        <v>0</v>
      </c>
      <c r="D90" s="56">
        <v>0</v>
      </c>
      <c r="E90" s="56">
        <v>0.39988000000000001</v>
      </c>
      <c r="F90" s="56">
        <v>0</v>
      </c>
      <c r="G90" s="57">
        <v>0</v>
      </c>
    </row>
    <row r="91" spans="1:7" x14ac:dyDescent="0.2">
      <c r="A91" s="55" t="s">
        <v>75</v>
      </c>
      <c r="B91" s="68">
        <v>1E-3</v>
      </c>
      <c r="C91" s="56">
        <v>0</v>
      </c>
      <c r="D91" s="56">
        <v>0</v>
      </c>
      <c r="E91" s="56">
        <v>1E-3</v>
      </c>
      <c r="F91" s="56">
        <v>0</v>
      </c>
      <c r="G91" s="57">
        <v>0</v>
      </c>
    </row>
    <row r="92" spans="1:7" x14ac:dyDescent="0.2">
      <c r="A92" s="55" t="s">
        <v>78</v>
      </c>
      <c r="B92" s="68">
        <v>0.95000000000000007</v>
      </c>
      <c r="C92" s="56">
        <v>0</v>
      </c>
      <c r="D92" s="56">
        <v>0</v>
      </c>
      <c r="E92" s="56">
        <v>0.95000000000000007</v>
      </c>
      <c r="F92" s="56">
        <v>0</v>
      </c>
      <c r="G92" s="57">
        <v>0</v>
      </c>
    </row>
    <row r="93" spans="1:7" x14ac:dyDescent="0.2">
      <c r="A93" s="55" t="s">
        <v>79</v>
      </c>
      <c r="B93" s="68">
        <v>181.36538999999999</v>
      </c>
      <c r="C93" s="56">
        <v>0</v>
      </c>
      <c r="D93" s="56">
        <v>0</v>
      </c>
      <c r="E93" s="56">
        <v>181.36538999999999</v>
      </c>
      <c r="F93" s="56">
        <v>0</v>
      </c>
      <c r="G93" s="57">
        <v>0</v>
      </c>
    </row>
    <row r="94" spans="1:7" x14ac:dyDescent="0.2">
      <c r="A94" s="55" t="s">
        <v>81</v>
      </c>
      <c r="B94" s="68">
        <v>2E-3</v>
      </c>
      <c r="C94" s="56">
        <v>0</v>
      </c>
      <c r="D94" s="56">
        <v>0</v>
      </c>
      <c r="E94" s="56">
        <v>2E-3</v>
      </c>
      <c r="F94" s="56">
        <v>0</v>
      </c>
      <c r="G94" s="57">
        <v>0</v>
      </c>
    </row>
    <row r="95" spans="1:7" x14ac:dyDescent="0.2">
      <c r="A95" s="55" t="s">
        <v>82</v>
      </c>
      <c r="B95" s="68">
        <v>0.11</v>
      </c>
      <c r="C95" s="56">
        <v>0</v>
      </c>
      <c r="D95" s="56">
        <v>0</v>
      </c>
      <c r="E95" s="56">
        <v>0.11</v>
      </c>
      <c r="F95" s="56">
        <v>0</v>
      </c>
      <c r="G95" s="57">
        <v>0</v>
      </c>
    </row>
    <row r="96" spans="1:7" x14ac:dyDescent="0.2">
      <c r="A96" s="55" t="s">
        <v>90</v>
      </c>
      <c r="B96" s="68">
        <v>1.8024099999999996</v>
      </c>
      <c r="C96" s="56">
        <v>0</v>
      </c>
      <c r="D96" s="56">
        <v>0</v>
      </c>
      <c r="E96" s="56">
        <v>1.8024099999999996</v>
      </c>
      <c r="F96" s="56">
        <v>0</v>
      </c>
      <c r="G96" s="57">
        <v>0</v>
      </c>
    </row>
    <row r="97" spans="1:7" x14ac:dyDescent="0.2">
      <c r="A97" s="55" t="s">
        <v>83</v>
      </c>
      <c r="B97" s="68">
        <v>1E-3</v>
      </c>
      <c r="C97" s="56">
        <v>0</v>
      </c>
      <c r="D97" s="56">
        <v>0</v>
      </c>
      <c r="E97" s="56">
        <v>1E-3</v>
      </c>
      <c r="F97" s="56">
        <v>0</v>
      </c>
      <c r="G97" s="57">
        <v>0</v>
      </c>
    </row>
    <row r="98" spans="1:7" x14ac:dyDescent="0.2">
      <c r="A98" s="55" t="s">
        <v>84</v>
      </c>
      <c r="B98" s="68">
        <v>60.936253556873133</v>
      </c>
      <c r="C98" s="56">
        <v>4.0805135568731368</v>
      </c>
      <c r="D98" s="56">
        <v>0</v>
      </c>
      <c r="E98" s="56">
        <v>56.600549999999998</v>
      </c>
      <c r="F98" s="56">
        <v>0.25518999999999997</v>
      </c>
      <c r="G98" s="57">
        <v>0</v>
      </c>
    </row>
    <row r="99" spans="1:7" x14ac:dyDescent="0.2">
      <c r="A99" s="109" t="s">
        <v>214</v>
      </c>
      <c r="B99" s="110">
        <v>0.52146999999999999</v>
      </c>
      <c r="C99" s="111">
        <v>0</v>
      </c>
      <c r="D99" s="111">
        <v>0</v>
      </c>
      <c r="E99" s="111">
        <v>0.52146999999999999</v>
      </c>
      <c r="F99" s="111">
        <v>0</v>
      </c>
      <c r="G99" s="112">
        <v>0</v>
      </c>
    </row>
    <row r="100" spans="1:7" x14ac:dyDescent="0.2">
      <c r="A100" s="109" t="s">
        <v>85</v>
      </c>
      <c r="B100" s="110">
        <v>0.13900000000000001</v>
      </c>
      <c r="C100" s="111">
        <v>0</v>
      </c>
      <c r="D100" s="111">
        <v>0</v>
      </c>
      <c r="E100" s="111">
        <v>0.13900000000000001</v>
      </c>
      <c r="F100" s="111">
        <v>0</v>
      </c>
      <c r="G100" s="112">
        <v>0</v>
      </c>
    </row>
    <row r="101" spans="1:7" x14ac:dyDescent="0.2">
      <c r="A101" s="109"/>
      <c r="B101" s="110">
        <v>19.050244310000004</v>
      </c>
      <c r="C101" s="111">
        <v>0</v>
      </c>
      <c r="D101" s="111">
        <v>3.2343099999999998E-3</v>
      </c>
      <c r="E101" s="111">
        <v>19.047010000000004</v>
      </c>
      <c r="F101" s="111">
        <v>0</v>
      </c>
      <c r="G101" s="112">
        <v>0</v>
      </c>
    </row>
    <row r="102" spans="1:7" x14ac:dyDescent="0.2">
      <c r="A102" s="109" t="s">
        <v>32</v>
      </c>
      <c r="B102" s="110">
        <v>274.58478000000002</v>
      </c>
      <c r="C102" s="111">
        <v>257.91500000000002</v>
      </c>
      <c r="D102" s="111">
        <v>0</v>
      </c>
      <c r="E102" s="111">
        <v>16.669779999999999</v>
      </c>
      <c r="F102" s="111">
        <v>0</v>
      </c>
      <c r="G102" s="112">
        <v>0</v>
      </c>
    </row>
    <row r="103" spans="1:7" x14ac:dyDescent="0.2">
      <c r="A103" s="109" t="s">
        <v>80</v>
      </c>
      <c r="B103" s="110">
        <v>9721.3119343855014</v>
      </c>
      <c r="C103" s="111">
        <v>6200.7136780395194</v>
      </c>
      <c r="D103" s="111">
        <v>2200.0382563459825</v>
      </c>
      <c r="E103" s="111">
        <v>1320.56</v>
      </c>
      <c r="F103" s="111">
        <v>0</v>
      </c>
      <c r="G103" s="112">
        <v>437.91600000000005</v>
      </c>
    </row>
    <row r="104" spans="1:7" ht="13.5" thickBot="1" x14ac:dyDescent="0.25">
      <c r="A104" s="58" t="s">
        <v>223</v>
      </c>
      <c r="B104" s="69">
        <v>323.87925588000002</v>
      </c>
      <c r="C104" s="59">
        <v>200</v>
      </c>
      <c r="D104" s="59">
        <v>0.66826588000000009</v>
      </c>
      <c r="E104" s="59">
        <v>123.21099000000001</v>
      </c>
      <c r="F104" s="59">
        <v>0</v>
      </c>
      <c r="G104" s="60">
        <v>0</v>
      </c>
    </row>
    <row r="105" spans="1:7" x14ac:dyDescent="0.2">
      <c r="A105" s="134"/>
      <c r="C105" s="135"/>
      <c r="D105" s="135"/>
      <c r="E105" s="135"/>
      <c r="F105" s="135"/>
      <c r="G105" s="135"/>
    </row>
    <row r="107" spans="1:7" ht="12.75" customHeight="1" x14ac:dyDescent="0.2">
      <c r="A107" s="137" t="s">
        <v>86</v>
      </c>
      <c r="B107" s="137"/>
      <c r="C107" s="137"/>
      <c r="D107" s="137"/>
      <c r="E107" s="137"/>
      <c r="F107" s="137"/>
      <c r="G107" s="137"/>
    </row>
    <row r="108" spans="1:7" ht="40.5" customHeight="1" x14ac:dyDescent="0.2">
      <c r="A108" s="137" t="s">
        <v>87</v>
      </c>
      <c r="B108" s="137"/>
      <c r="C108" s="137"/>
      <c r="D108" s="137"/>
      <c r="E108" s="137"/>
      <c r="F108" s="137"/>
      <c r="G108" s="137"/>
    </row>
    <row r="109" spans="1:7" ht="43.5" customHeight="1" x14ac:dyDescent="0.2">
      <c r="A109" s="137" t="s">
        <v>88</v>
      </c>
      <c r="B109" s="137"/>
      <c r="C109" s="137"/>
      <c r="D109" s="137"/>
      <c r="E109" s="137"/>
      <c r="F109" s="137"/>
      <c r="G109" s="137"/>
    </row>
    <row r="113" spans="1:7" ht="12.75" customHeight="1" x14ac:dyDescent="0.2">
      <c r="B113" s="4"/>
      <c r="C113" s="4"/>
      <c r="D113" s="4"/>
      <c r="E113" s="4"/>
      <c r="F113" s="4"/>
      <c r="G113" s="4"/>
    </row>
    <row r="114" spans="1:7" ht="12.75" customHeight="1" x14ac:dyDescent="0.2">
      <c r="A114" s="5"/>
      <c r="B114" s="5"/>
      <c r="C114" s="5"/>
      <c r="D114" s="5"/>
      <c r="E114" s="6"/>
      <c r="F114" s="4"/>
      <c r="G114" s="4"/>
    </row>
    <row r="115" spans="1:7" ht="12.75" customHeight="1" x14ac:dyDescent="0.2">
      <c r="A115" s="4"/>
      <c r="B115" s="4"/>
      <c r="C115" s="4"/>
      <c r="D115" s="4"/>
      <c r="E115" s="4"/>
      <c r="F115" s="4"/>
      <c r="G115" s="4"/>
    </row>
    <row r="116" spans="1:7" ht="12.75" customHeight="1" x14ac:dyDescent="0.2">
      <c r="A116" s="7"/>
      <c r="B116" s="7"/>
      <c r="C116" s="7"/>
      <c r="D116" s="7"/>
      <c r="E116" s="7"/>
    </row>
  </sheetData>
  <mergeCells count="7">
    <mergeCell ref="A109:G109"/>
    <mergeCell ref="A4:A5"/>
    <mergeCell ref="B4:B5"/>
    <mergeCell ref="C4:F4"/>
    <mergeCell ref="G4:G5"/>
    <mergeCell ref="A107:G107"/>
    <mergeCell ref="A108:G108"/>
  </mergeCells>
  <pageMargins left="0.39370078740157483" right="0.70866141732283472" top="0.19685039370078741" bottom="0.21" header="0.15748031496062992" footer="0.17"/>
  <pageSetup paperSize="9" scale="71" fitToHeight="0" orientation="portrait" r:id="rId1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Zeros="0"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2.75" x14ac:dyDescent="0.2"/>
  <cols>
    <col min="1" max="1" width="63.7109375" style="2" customWidth="1"/>
    <col min="2" max="2" width="13.140625" style="2" customWidth="1"/>
    <col min="3" max="3" width="17.28515625" style="2" customWidth="1"/>
    <col min="4" max="4" width="11.7109375" style="2" bestFit="1" customWidth="1"/>
    <col min="5" max="5" width="12.42578125" style="2" customWidth="1"/>
    <col min="6" max="6" width="19" style="2" customWidth="1"/>
    <col min="7" max="16384" width="9.140625" style="2"/>
  </cols>
  <sheetData>
    <row r="1" spans="1:10" ht="15.75" x14ac:dyDescent="0.25">
      <c r="A1" s="76" t="s">
        <v>163</v>
      </c>
    </row>
    <row r="2" spans="1:10" x14ac:dyDescent="0.2">
      <c r="A2" s="3"/>
    </row>
    <row r="3" spans="1:10" ht="13.5" thickBot="1" x14ac:dyDescent="0.25">
      <c r="F3" s="49" t="s">
        <v>1</v>
      </c>
    </row>
    <row r="4" spans="1:10" ht="12.75" customHeight="1" x14ac:dyDescent="0.2">
      <c r="A4" s="138" t="s">
        <v>156</v>
      </c>
      <c r="B4" s="144" t="s">
        <v>226</v>
      </c>
      <c r="C4" s="140" t="s">
        <v>155</v>
      </c>
      <c r="D4" s="140"/>
      <c r="E4" s="140"/>
      <c r="F4" s="146"/>
    </row>
    <row r="5" spans="1:10" ht="50.25" customHeight="1" x14ac:dyDescent="0.2">
      <c r="A5" s="139"/>
      <c r="B5" s="145"/>
      <c r="C5" s="71" t="s">
        <v>154</v>
      </c>
      <c r="D5" s="71" t="s">
        <v>96</v>
      </c>
      <c r="E5" s="132" t="s">
        <v>95</v>
      </c>
      <c r="F5" s="133" t="s">
        <v>8</v>
      </c>
    </row>
    <row r="6" spans="1:10" ht="13.5" thickBot="1" x14ac:dyDescent="0.25">
      <c r="A6" s="121" t="s">
        <v>9</v>
      </c>
      <c r="B6" s="116">
        <v>1</v>
      </c>
      <c r="C6" s="116">
        <v>2</v>
      </c>
      <c r="D6" s="116">
        <v>3</v>
      </c>
      <c r="E6" s="116">
        <v>4</v>
      </c>
      <c r="F6" s="117">
        <v>5</v>
      </c>
    </row>
    <row r="7" spans="1:10" x14ac:dyDescent="0.2">
      <c r="A7" s="128" t="s">
        <v>10</v>
      </c>
      <c r="B7" s="129">
        <v>35040.600656620307</v>
      </c>
      <c r="C7" s="129">
        <v>14408.071488148589</v>
      </c>
      <c r="D7" s="129">
        <v>2214.3142856508753</v>
      </c>
      <c r="E7" s="129">
        <v>18415.742112820841</v>
      </c>
      <c r="F7" s="130">
        <v>2.4727699999999997</v>
      </c>
    </row>
    <row r="8" spans="1:10" s="3" customFormat="1" x14ac:dyDescent="0.2">
      <c r="A8" s="113" t="s">
        <v>153</v>
      </c>
      <c r="B8" s="118">
        <v>74.678000000000011</v>
      </c>
      <c r="C8" s="118">
        <v>0</v>
      </c>
      <c r="D8" s="118">
        <v>0</v>
      </c>
      <c r="E8" s="118">
        <v>74.678000000000011</v>
      </c>
      <c r="F8" s="122"/>
      <c r="G8" s="2"/>
      <c r="H8" s="2"/>
      <c r="I8" s="2"/>
      <c r="J8" s="2"/>
    </row>
    <row r="9" spans="1:10" s="3" customFormat="1" x14ac:dyDescent="0.2">
      <c r="A9" s="113" t="s">
        <v>152</v>
      </c>
      <c r="B9" s="118">
        <v>134.53280000000004</v>
      </c>
      <c r="C9" s="118">
        <v>0</v>
      </c>
      <c r="D9" s="118">
        <v>0</v>
      </c>
      <c r="E9" s="118">
        <v>134.35877000000002</v>
      </c>
      <c r="F9" s="122">
        <v>0.17402999999999999</v>
      </c>
      <c r="G9" s="2"/>
      <c r="H9" s="2"/>
      <c r="I9" s="2"/>
      <c r="J9" s="2"/>
    </row>
    <row r="10" spans="1:10" s="47" customFormat="1" x14ac:dyDescent="0.2">
      <c r="A10" s="115" t="s">
        <v>151</v>
      </c>
      <c r="B10" s="120">
        <v>9.4234100000000005</v>
      </c>
      <c r="C10" s="120">
        <v>0</v>
      </c>
      <c r="D10" s="120">
        <v>0</v>
      </c>
      <c r="E10" s="120">
        <v>9.2493800000000004</v>
      </c>
      <c r="F10" s="124">
        <v>0.17402999999999999</v>
      </c>
      <c r="G10" s="2"/>
      <c r="H10" s="2"/>
      <c r="I10" s="2"/>
      <c r="J10" s="2"/>
    </row>
    <row r="11" spans="1:10" s="47" customFormat="1" x14ac:dyDescent="0.2">
      <c r="A11" s="115" t="s">
        <v>150</v>
      </c>
      <c r="B11" s="120">
        <v>124.65824000000002</v>
      </c>
      <c r="C11" s="120">
        <v>0</v>
      </c>
      <c r="D11" s="120">
        <v>0</v>
      </c>
      <c r="E11" s="120">
        <v>124.65824000000002</v>
      </c>
      <c r="F11" s="124"/>
      <c r="G11" s="2"/>
      <c r="H11" s="2"/>
      <c r="I11" s="2"/>
      <c r="J11" s="2"/>
    </row>
    <row r="12" spans="1:10" s="47" customFormat="1" x14ac:dyDescent="0.2">
      <c r="A12" s="115" t="s">
        <v>170</v>
      </c>
      <c r="B12" s="120">
        <v>0.45115</v>
      </c>
      <c r="C12" s="120">
        <v>0</v>
      </c>
      <c r="D12" s="120">
        <v>0</v>
      </c>
      <c r="E12" s="120">
        <v>0.45115</v>
      </c>
      <c r="F12" s="124"/>
      <c r="G12" s="2"/>
      <c r="H12" s="2"/>
      <c r="I12" s="2"/>
      <c r="J12" s="2"/>
    </row>
    <row r="13" spans="1:10" s="47" customFormat="1" x14ac:dyDescent="0.2">
      <c r="A13" s="113" t="s">
        <v>149</v>
      </c>
      <c r="B13" s="118">
        <v>2731.4157599999999</v>
      </c>
      <c r="C13" s="118">
        <v>0</v>
      </c>
      <c r="D13" s="118">
        <v>0</v>
      </c>
      <c r="E13" s="118">
        <v>2731.4157599999999</v>
      </c>
      <c r="F13" s="122"/>
      <c r="G13" s="2"/>
      <c r="H13" s="2"/>
      <c r="I13" s="2"/>
      <c r="J13" s="2"/>
    </row>
    <row r="14" spans="1:10" x14ac:dyDescent="0.2">
      <c r="A14" s="115" t="s">
        <v>148</v>
      </c>
      <c r="B14" s="120">
        <v>2680.5717599999998</v>
      </c>
      <c r="C14" s="120">
        <v>0</v>
      </c>
      <c r="D14" s="120">
        <v>0</v>
      </c>
      <c r="E14" s="120">
        <v>2680.5717599999998</v>
      </c>
      <c r="F14" s="124"/>
    </row>
    <row r="15" spans="1:10" x14ac:dyDescent="0.2">
      <c r="A15" s="115" t="s">
        <v>147</v>
      </c>
      <c r="B15" s="120">
        <v>10.86</v>
      </c>
      <c r="C15" s="120">
        <v>0</v>
      </c>
      <c r="D15" s="120">
        <v>0</v>
      </c>
      <c r="E15" s="120">
        <v>10.86</v>
      </c>
      <c r="F15" s="124"/>
    </row>
    <row r="16" spans="1:10" ht="25.5" x14ac:dyDescent="0.2">
      <c r="A16" s="115" t="s">
        <v>157</v>
      </c>
      <c r="B16" s="120">
        <v>13.788</v>
      </c>
      <c r="C16" s="120">
        <v>0</v>
      </c>
      <c r="D16" s="120">
        <v>0</v>
      </c>
      <c r="E16" s="120">
        <v>13.788</v>
      </c>
      <c r="F16" s="124"/>
    </row>
    <row r="17" spans="1:10" x14ac:dyDescent="0.2">
      <c r="A17" s="115" t="s">
        <v>146</v>
      </c>
      <c r="B17" s="120">
        <v>2.677</v>
      </c>
      <c r="C17" s="120">
        <v>0</v>
      </c>
      <c r="D17" s="120">
        <v>0</v>
      </c>
      <c r="E17" s="120">
        <v>2.677</v>
      </c>
      <c r="F17" s="124"/>
    </row>
    <row r="18" spans="1:10" x14ac:dyDescent="0.2">
      <c r="A18" s="115" t="s">
        <v>145</v>
      </c>
      <c r="B18" s="120">
        <v>5.8789999999999996</v>
      </c>
      <c r="C18" s="120">
        <v>0</v>
      </c>
      <c r="D18" s="120">
        <v>0</v>
      </c>
      <c r="E18" s="120">
        <v>5.8789999999999996</v>
      </c>
      <c r="F18" s="124"/>
    </row>
    <row r="19" spans="1:10" x14ac:dyDescent="0.2">
      <c r="A19" s="115" t="s">
        <v>203</v>
      </c>
      <c r="B19" s="120">
        <v>0.21199999999999999</v>
      </c>
      <c r="C19" s="120">
        <v>0</v>
      </c>
      <c r="D19" s="120">
        <v>0</v>
      </c>
      <c r="E19" s="120">
        <v>0.21199999999999999</v>
      </c>
      <c r="F19" s="124"/>
    </row>
    <row r="20" spans="1:10" x14ac:dyDescent="0.2">
      <c r="A20" s="115" t="s">
        <v>204</v>
      </c>
      <c r="B20" s="120">
        <v>17.361999999999998</v>
      </c>
      <c r="C20" s="120">
        <v>0</v>
      </c>
      <c r="D20" s="120">
        <v>0</v>
      </c>
      <c r="E20" s="120">
        <v>17.361999999999998</v>
      </c>
      <c r="F20" s="124"/>
    </row>
    <row r="21" spans="1:10" x14ac:dyDescent="0.2">
      <c r="A21" s="113" t="s">
        <v>144</v>
      </c>
      <c r="B21" s="118">
        <v>271.00979999999993</v>
      </c>
      <c r="C21" s="118">
        <v>0</v>
      </c>
      <c r="D21" s="118">
        <v>0</v>
      </c>
      <c r="E21" s="118">
        <v>271.00979999999993</v>
      </c>
      <c r="F21" s="122"/>
    </row>
    <row r="22" spans="1:10" ht="25.5" x14ac:dyDescent="0.2">
      <c r="A22" s="113" t="s">
        <v>143</v>
      </c>
      <c r="B22" s="118">
        <v>15.966670000000001</v>
      </c>
      <c r="C22" s="118">
        <v>0</v>
      </c>
      <c r="D22" s="118">
        <v>0</v>
      </c>
      <c r="E22" s="118">
        <v>15.966670000000001</v>
      </c>
      <c r="F22" s="122"/>
    </row>
    <row r="23" spans="1:10" x14ac:dyDescent="0.2">
      <c r="A23" s="113" t="s">
        <v>142</v>
      </c>
      <c r="B23" s="118">
        <v>1861.7069999999999</v>
      </c>
      <c r="C23" s="118">
        <v>0</v>
      </c>
      <c r="D23" s="118">
        <v>0</v>
      </c>
      <c r="E23" s="118">
        <v>1861.7069999999999</v>
      </c>
      <c r="F23" s="122"/>
    </row>
    <row r="24" spans="1:10" ht="25.5" x14ac:dyDescent="0.2">
      <c r="A24" s="113" t="s">
        <v>141</v>
      </c>
      <c r="B24" s="118">
        <v>1538.8204100000003</v>
      </c>
      <c r="C24" s="118">
        <v>0</v>
      </c>
      <c r="D24" s="118">
        <v>0</v>
      </c>
      <c r="E24" s="118">
        <v>1538.4164100000003</v>
      </c>
      <c r="F24" s="122">
        <v>0.40400000000000003</v>
      </c>
    </row>
    <row r="25" spans="1:10" ht="25.5" x14ac:dyDescent="0.2">
      <c r="A25" s="127" t="s">
        <v>200</v>
      </c>
      <c r="B25" s="120">
        <v>936.09881000000019</v>
      </c>
      <c r="C25" s="120">
        <v>0</v>
      </c>
      <c r="D25" s="120">
        <v>0</v>
      </c>
      <c r="E25" s="120">
        <v>936.09881000000019</v>
      </c>
      <c r="F25" s="124">
        <v>0.40400000000000003</v>
      </c>
    </row>
    <row r="26" spans="1:10" x14ac:dyDescent="0.2">
      <c r="A26" s="113" t="s">
        <v>140</v>
      </c>
      <c r="B26" s="118">
        <v>2353.7078799999995</v>
      </c>
      <c r="C26" s="118">
        <v>0</v>
      </c>
      <c r="D26" s="118">
        <v>0</v>
      </c>
      <c r="E26" s="118">
        <v>2353.7078799999995</v>
      </c>
      <c r="F26" s="122"/>
    </row>
    <row r="27" spans="1:10" x14ac:dyDescent="0.2">
      <c r="A27" s="114" t="s">
        <v>139</v>
      </c>
      <c r="B27" s="119">
        <v>1356.4988099999998</v>
      </c>
      <c r="C27" s="119">
        <v>0</v>
      </c>
      <c r="D27" s="119">
        <v>0</v>
      </c>
      <c r="E27" s="119">
        <v>1356.4988099999998</v>
      </c>
      <c r="F27" s="123"/>
    </row>
    <row r="28" spans="1:10" s="47" customFormat="1" x14ac:dyDescent="0.2">
      <c r="A28" s="115" t="s">
        <v>199</v>
      </c>
      <c r="B28" s="120">
        <v>75.536410000000004</v>
      </c>
      <c r="C28" s="120">
        <v>0</v>
      </c>
      <c r="D28" s="120">
        <v>0</v>
      </c>
      <c r="E28" s="120">
        <v>75.536410000000004</v>
      </c>
      <c r="F28" s="124">
        <v>0</v>
      </c>
      <c r="G28" s="2"/>
      <c r="H28" s="2"/>
      <c r="I28" s="2"/>
      <c r="J28" s="2"/>
    </row>
    <row r="29" spans="1:10" s="47" customFormat="1" x14ac:dyDescent="0.2">
      <c r="A29" s="114" t="s">
        <v>138</v>
      </c>
      <c r="B29" s="119">
        <v>16.058479999999999</v>
      </c>
      <c r="C29" s="119">
        <v>0</v>
      </c>
      <c r="D29" s="119">
        <v>0</v>
      </c>
      <c r="E29" s="119">
        <v>16.058479999999999</v>
      </c>
      <c r="F29" s="123">
        <v>0</v>
      </c>
      <c r="G29" s="2"/>
      <c r="H29" s="2"/>
      <c r="I29" s="2"/>
      <c r="J29" s="2"/>
    </row>
    <row r="30" spans="1:10" s="47" customFormat="1" x14ac:dyDescent="0.2">
      <c r="A30" s="114" t="s">
        <v>137</v>
      </c>
      <c r="B30" s="119">
        <v>237.33374000000001</v>
      </c>
      <c r="C30" s="119">
        <v>0</v>
      </c>
      <c r="D30" s="119">
        <v>0</v>
      </c>
      <c r="E30" s="119">
        <v>237.33374000000001</v>
      </c>
      <c r="F30" s="123"/>
      <c r="G30" s="2"/>
      <c r="H30" s="2"/>
      <c r="I30" s="2"/>
      <c r="J30" s="2"/>
    </row>
    <row r="31" spans="1:10" s="47" customFormat="1" x14ac:dyDescent="0.2">
      <c r="A31" s="114" t="s">
        <v>136</v>
      </c>
      <c r="B31" s="119">
        <v>737.28084999999976</v>
      </c>
      <c r="C31" s="119">
        <v>0</v>
      </c>
      <c r="D31" s="119">
        <v>0</v>
      </c>
      <c r="E31" s="119">
        <v>737.28084999999976</v>
      </c>
      <c r="F31" s="123">
        <v>0</v>
      </c>
      <c r="G31" s="2"/>
      <c r="H31" s="2"/>
      <c r="I31" s="2"/>
      <c r="J31" s="2"/>
    </row>
    <row r="32" spans="1:10" s="47" customFormat="1" x14ac:dyDescent="0.2">
      <c r="A32" s="114" t="s">
        <v>135</v>
      </c>
      <c r="B32" s="119">
        <v>6.535999999999996</v>
      </c>
      <c r="C32" s="119">
        <v>0</v>
      </c>
      <c r="D32" s="119">
        <v>0</v>
      </c>
      <c r="E32" s="119">
        <v>6.535999999999996</v>
      </c>
      <c r="F32" s="123">
        <v>0</v>
      </c>
      <c r="G32" s="2"/>
      <c r="H32" s="2"/>
      <c r="I32" s="2"/>
      <c r="J32" s="2"/>
    </row>
    <row r="33" spans="1:10" s="47" customFormat="1" x14ac:dyDescent="0.2">
      <c r="A33" s="113" t="s">
        <v>134</v>
      </c>
      <c r="B33" s="118">
        <v>10.864280000000001</v>
      </c>
      <c r="C33" s="118">
        <v>0</v>
      </c>
      <c r="D33" s="118">
        <v>0</v>
      </c>
      <c r="E33" s="118">
        <v>9.5072799999999997</v>
      </c>
      <c r="F33" s="122">
        <v>1.357</v>
      </c>
      <c r="G33" s="2"/>
      <c r="H33" s="2"/>
      <c r="I33" s="2"/>
      <c r="J33" s="2"/>
    </row>
    <row r="34" spans="1:10" x14ac:dyDescent="0.2">
      <c r="A34" s="114" t="s">
        <v>197</v>
      </c>
      <c r="B34" s="119">
        <v>1.7948400000000002</v>
      </c>
      <c r="C34" s="119">
        <v>0</v>
      </c>
      <c r="D34" s="119">
        <v>0</v>
      </c>
      <c r="E34" s="119">
        <v>1.7948400000000002</v>
      </c>
      <c r="F34" s="123">
        <v>0</v>
      </c>
    </row>
    <row r="35" spans="1:10" s="48" customFormat="1" x14ac:dyDescent="0.2">
      <c r="A35" s="114" t="s">
        <v>198</v>
      </c>
      <c r="B35" s="119">
        <v>9.0694400000000002</v>
      </c>
      <c r="C35" s="119">
        <v>0</v>
      </c>
      <c r="D35" s="119">
        <v>0</v>
      </c>
      <c r="E35" s="119">
        <v>7.71244</v>
      </c>
      <c r="F35" s="123">
        <v>1.357</v>
      </c>
      <c r="G35" s="2"/>
      <c r="H35" s="2"/>
      <c r="I35" s="2"/>
      <c r="J35" s="2"/>
    </row>
    <row r="36" spans="1:10" s="48" customFormat="1" x14ac:dyDescent="0.2">
      <c r="A36" s="113" t="s">
        <v>133</v>
      </c>
      <c r="B36" s="118">
        <v>5436.6605384717141</v>
      </c>
      <c r="C36" s="118">
        <v>0</v>
      </c>
      <c r="D36" s="118">
        <v>2214.3142856508753</v>
      </c>
      <c r="E36" s="118">
        <v>3222.3212528208387</v>
      </c>
      <c r="F36" s="122">
        <v>2.5000000000000001E-2</v>
      </c>
      <c r="G36" s="2"/>
      <c r="H36" s="2"/>
      <c r="I36" s="2"/>
      <c r="J36" s="2"/>
    </row>
    <row r="37" spans="1:10" s="48" customFormat="1" ht="25.5" x14ac:dyDescent="0.2">
      <c r="A37" s="115" t="s">
        <v>132</v>
      </c>
      <c r="B37" s="120">
        <v>5436.4577884717146</v>
      </c>
      <c r="C37" s="120">
        <v>0</v>
      </c>
      <c r="D37" s="120">
        <v>2214.3142856508753</v>
      </c>
      <c r="E37" s="120">
        <v>3222.1435028208389</v>
      </c>
      <c r="F37" s="124">
        <v>0</v>
      </c>
      <c r="G37" s="2"/>
      <c r="H37" s="2"/>
      <c r="I37" s="2"/>
      <c r="J37" s="2"/>
    </row>
    <row r="38" spans="1:10" s="48" customFormat="1" ht="25.5" x14ac:dyDescent="0.2">
      <c r="A38" s="115" t="s">
        <v>202</v>
      </c>
      <c r="B38" s="120">
        <v>2.5000000000000001E-2</v>
      </c>
      <c r="C38" s="120">
        <v>0</v>
      </c>
      <c r="D38" s="120">
        <v>0</v>
      </c>
      <c r="E38" s="120">
        <v>0</v>
      </c>
      <c r="F38" s="124">
        <v>2.5000000000000001E-2</v>
      </c>
      <c r="G38" s="2"/>
      <c r="H38" s="2"/>
      <c r="I38" s="2"/>
      <c r="J38" s="2"/>
    </row>
    <row r="39" spans="1:10" s="48" customFormat="1" ht="25.5" x14ac:dyDescent="0.2">
      <c r="A39" s="115" t="s">
        <v>224</v>
      </c>
      <c r="B39" s="120">
        <v>0.17774999999999996</v>
      </c>
      <c r="C39" s="120"/>
      <c r="D39" s="120"/>
      <c r="E39" s="120"/>
      <c r="F39" s="124"/>
      <c r="G39" s="2"/>
      <c r="H39" s="2"/>
      <c r="I39" s="2"/>
      <c r="J39" s="2"/>
    </row>
    <row r="40" spans="1:10" s="47" customFormat="1" x14ac:dyDescent="0.2">
      <c r="A40" s="113" t="s">
        <v>131</v>
      </c>
      <c r="B40" s="118">
        <v>6197.9913800000013</v>
      </c>
      <c r="C40" s="118">
        <v>0</v>
      </c>
      <c r="D40" s="118">
        <v>0</v>
      </c>
      <c r="E40" s="118">
        <v>6197.4786400000003</v>
      </c>
      <c r="F40" s="122">
        <v>0.51273999999999997</v>
      </c>
      <c r="G40" s="2"/>
      <c r="H40" s="2"/>
      <c r="I40" s="2"/>
      <c r="J40" s="2"/>
    </row>
    <row r="41" spans="1:10" x14ac:dyDescent="0.2">
      <c r="A41" s="115" t="s">
        <v>130</v>
      </c>
      <c r="B41" s="120">
        <v>0.95699999999999363</v>
      </c>
      <c r="C41" s="120">
        <v>0</v>
      </c>
      <c r="D41" s="120">
        <v>0</v>
      </c>
      <c r="E41" s="120">
        <v>0.95699999999999363</v>
      </c>
      <c r="F41" s="124">
        <v>0</v>
      </c>
    </row>
    <row r="42" spans="1:10" x14ac:dyDescent="0.2">
      <c r="A42" s="115" t="s">
        <v>129</v>
      </c>
      <c r="B42" s="120">
        <v>5804.3721200000009</v>
      </c>
      <c r="C42" s="120">
        <v>0</v>
      </c>
      <c r="D42" s="120">
        <v>0</v>
      </c>
      <c r="E42" s="120">
        <v>5804.3721200000009</v>
      </c>
      <c r="F42" s="124">
        <v>0</v>
      </c>
    </row>
    <row r="43" spans="1:10" ht="25.5" x14ac:dyDescent="0.2">
      <c r="A43" s="115" t="s">
        <v>128</v>
      </c>
      <c r="B43" s="120">
        <v>217.60840000000002</v>
      </c>
      <c r="C43" s="120">
        <v>0</v>
      </c>
      <c r="D43" s="120">
        <v>0</v>
      </c>
      <c r="E43" s="120">
        <v>217.54440000000002</v>
      </c>
      <c r="F43" s="124">
        <v>6.4000000000000001E-2</v>
      </c>
    </row>
    <row r="44" spans="1:10" x14ac:dyDescent="0.2">
      <c r="A44" s="115" t="s">
        <v>127</v>
      </c>
      <c r="B44" s="120">
        <v>28.573539999999998</v>
      </c>
      <c r="C44" s="120">
        <v>0</v>
      </c>
      <c r="D44" s="120">
        <v>0</v>
      </c>
      <c r="E44" s="120">
        <v>28.124799999999997</v>
      </c>
      <c r="F44" s="124">
        <v>0.44873999999999997</v>
      </c>
    </row>
    <row r="45" spans="1:10" x14ac:dyDescent="0.2">
      <c r="A45" s="115" t="s">
        <v>158</v>
      </c>
      <c r="B45" s="120">
        <v>146.48032000000001</v>
      </c>
      <c r="C45" s="120">
        <v>0</v>
      </c>
      <c r="D45" s="120">
        <v>0</v>
      </c>
      <c r="E45" s="120">
        <v>146.48032000000001</v>
      </c>
      <c r="F45" s="124">
        <v>0</v>
      </c>
    </row>
    <row r="46" spans="1:10" s="3" customFormat="1" x14ac:dyDescent="0.2">
      <c r="A46" s="113" t="s">
        <v>126</v>
      </c>
      <c r="B46" s="118">
        <v>7.0000000000000001E-3</v>
      </c>
      <c r="C46" s="118">
        <v>0</v>
      </c>
      <c r="D46" s="118">
        <v>0</v>
      </c>
      <c r="E46" s="118">
        <v>7.0000000000000001E-3</v>
      </c>
      <c r="F46" s="122">
        <v>0</v>
      </c>
      <c r="G46" s="2"/>
      <c r="H46" s="2"/>
      <c r="I46" s="2"/>
      <c r="J46" s="2"/>
    </row>
    <row r="47" spans="1:10" s="47" customFormat="1" ht="25.5" x14ac:dyDescent="0.2">
      <c r="A47" s="113" t="s">
        <v>125</v>
      </c>
      <c r="B47" s="118">
        <v>14408.48548814859</v>
      </c>
      <c r="C47" s="118">
        <v>14408.071488148589</v>
      </c>
      <c r="D47" s="118">
        <v>0</v>
      </c>
      <c r="E47" s="118">
        <v>0.41400000000000003</v>
      </c>
      <c r="F47" s="122">
        <v>0</v>
      </c>
      <c r="G47" s="2"/>
      <c r="H47" s="2"/>
      <c r="I47" s="2"/>
      <c r="J47" s="2"/>
    </row>
    <row r="48" spans="1:10" s="47" customFormat="1" ht="26.25" thickBot="1" x14ac:dyDescent="0.25">
      <c r="A48" s="131" t="s">
        <v>124</v>
      </c>
      <c r="B48" s="125">
        <v>4.7536500000000004</v>
      </c>
      <c r="C48" s="125">
        <v>0</v>
      </c>
      <c r="D48" s="125">
        <v>0</v>
      </c>
      <c r="E48" s="125">
        <v>4.7536500000000004</v>
      </c>
      <c r="F48" s="126"/>
      <c r="G48" s="2"/>
      <c r="H48" s="2"/>
      <c r="I48" s="2"/>
      <c r="J48" s="2"/>
    </row>
    <row r="49" spans="1:10" x14ac:dyDescent="0.2">
      <c r="A49" s="50"/>
      <c r="B49" s="51"/>
      <c r="C49" s="51"/>
      <c r="D49" s="51"/>
      <c r="E49" s="51"/>
      <c r="F49" s="51"/>
    </row>
    <row r="50" spans="1:10" s="3" customFormat="1" ht="29.25" customHeight="1" x14ac:dyDescent="0.2">
      <c r="A50" s="147" t="s">
        <v>94</v>
      </c>
      <c r="B50" s="147"/>
      <c r="C50" s="147"/>
      <c r="D50" s="147"/>
      <c r="E50" s="147"/>
      <c r="F50" s="147"/>
      <c r="G50" s="2"/>
      <c r="H50" s="2"/>
      <c r="I50" s="2"/>
      <c r="J50" s="2"/>
    </row>
    <row r="51" spans="1:10" x14ac:dyDescent="0.2">
      <c r="A51" s="50"/>
      <c r="B51" s="51"/>
      <c r="C51" s="51"/>
      <c r="D51" s="51"/>
      <c r="E51" s="51"/>
      <c r="F51" s="51"/>
    </row>
    <row r="52" spans="1:10" ht="28.5" customHeight="1" x14ac:dyDescent="0.2"/>
    <row r="54" spans="1:10" s="3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4">
    <mergeCell ref="A4:A5"/>
    <mergeCell ref="B4:B5"/>
    <mergeCell ref="C4:F4"/>
    <mergeCell ref="A50:F50"/>
  </mergeCells>
  <pageMargins left="0.47244094488188981" right="0.27559055118110237" top="0.27" bottom="0.15748031496062992" header="0.38" footer="0.15748031496062992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J1"/>
    </sheetView>
  </sheetViews>
  <sheetFormatPr defaultRowHeight="15" x14ac:dyDescent="0.25"/>
  <cols>
    <col min="1" max="1" width="34" style="81" bestFit="1" customWidth="1"/>
    <col min="2" max="2" width="15.7109375" style="81" customWidth="1"/>
    <col min="3" max="3" width="19" style="81" customWidth="1"/>
    <col min="4" max="4" width="10.28515625" style="81" bestFit="1" customWidth="1"/>
    <col min="5" max="5" width="14.7109375" style="81" customWidth="1"/>
    <col min="6" max="6" width="9.140625" style="81" customWidth="1"/>
    <col min="7" max="7" width="14.140625" style="81" customWidth="1"/>
    <col min="8" max="8" width="10.28515625" style="81" bestFit="1" customWidth="1"/>
    <col min="9" max="9" width="15.28515625" style="81" customWidth="1"/>
    <col min="10" max="10" width="24.140625" style="81" customWidth="1"/>
    <col min="11" max="11" width="18.85546875" style="81" customWidth="1"/>
    <col min="12" max="12" width="9.5703125" style="81" bestFit="1" customWidth="1"/>
    <col min="13" max="13" width="13.85546875" style="81" bestFit="1" customWidth="1"/>
    <col min="14" max="16384" width="9.140625" style="81"/>
  </cols>
  <sheetData>
    <row r="1" spans="1:13" ht="15.75" x14ac:dyDescent="0.25">
      <c r="A1" s="149" t="s">
        <v>186</v>
      </c>
      <c r="B1" s="149"/>
      <c r="C1" s="149"/>
      <c r="D1" s="149"/>
      <c r="E1" s="149"/>
      <c r="F1" s="149"/>
      <c r="G1" s="149"/>
      <c r="H1" s="149"/>
      <c r="I1" s="149"/>
      <c r="J1" s="149"/>
    </row>
    <row r="3" spans="1:13" x14ac:dyDescent="0.25">
      <c r="C3" s="107"/>
      <c r="D3" s="106"/>
      <c r="E3" s="106"/>
      <c r="F3" s="106"/>
      <c r="G3" s="106"/>
      <c r="H3" s="106"/>
      <c r="I3" s="106"/>
      <c r="J3" s="105" t="s">
        <v>1</v>
      </c>
    </row>
    <row r="4" spans="1:13" ht="15" customHeight="1" x14ac:dyDescent="0.25">
      <c r="A4" s="150"/>
      <c r="B4" s="160" t="s">
        <v>185</v>
      </c>
      <c r="C4" s="153" t="s">
        <v>227</v>
      </c>
      <c r="D4" s="157" t="s">
        <v>184</v>
      </c>
      <c r="E4" s="157"/>
      <c r="F4" s="157"/>
      <c r="G4" s="157"/>
      <c r="H4" s="157"/>
      <c r="I4" s="157"/>
      <c r="J4" s="157"/>
    </row>
    <row r="5" spans="1:13" x14ac:dyDescent="0.25">
      <c r="A5" s="151"/>
      <c r="B5" s="161"/>
      <c r="C5" s="154"/>
      <c r="D5" s="156" t="s">
        <v>183</v>
      </c>
      <c r="E5" s="156"/>
      <c r="F5" s="156" t="s">
        <v>182</v>
      </c>
      <c r="G5" s="156"/>
      <c r="H5" s="156" t="s">
        <v>181</v>
      </c>
      <c r="I5" s="156"/>
      <c r="J5" s="158" t="s">
        <v>93</v>
      </c>
    </row>
    <row r="6" spans="1:13" ht="38.25" x14ac:dyDescent="0.25">
      <c r="A6" s="152"/>
      <c r="B6" s="162"/>
      <c r="C6" s="155"/>
      <c r="D6" s="104" t="s">
        <v>180</v>
      </c>
      <c r="E6" s="104" t="s">
        <v>179</v>
      </c>
      <c r="F6" s="104" t="s">
        <v>180</v>
      </c>
      <c r="G6" s="104" t="s">
        <v>179</v>
      </c>
      <c r="H6" s="104" t="s">
        <v>180</v>
      </c>
      <c r="I6" s="104" t="s">
        <v>179</v>
      </c>
      <c r="J6" s="159"/>
    </row>
    <row r="7" spans="1:13" x14ac:dyDescent="0.25">
      <c r="A7" s="9" t="s">
        <v>10</v>
      </c>
      <c r="B7" s="103" t="s">
        <v>178</v>
      </c>
      <c r="C7" s="86">
        <v>35040.600656620307</v>
      </c>
      <c r="D7" s="86">
        <v>22381.036907942911</v>
      </c>
      <c r="E7" s="102">
        <v>0.63871727335000483</v>
      </c>
      <c r="F7" s="86">
        <v>2159.590354577108</v>
      </c>
      <c r="G7" s="102">
        <v>6.1631088340635833E-2</v>
      </c>
      <c r="H7" s="86">
        <v>10457.430469369392</v>
      </c>
      <c r="I7" s="102">
        <v>0.29843753455732053</v>
      </c>
      <c r="J7" s="86">
        <v>42.542924789979324</v>
      </c>
      <c r="K7" s="82"/>
      <c r="L7" s="101"/>
      <c r="M7" s="100"/>
    </row>
    <row r="8" spans="1:13" x14ac:dyDescent="0.25">
      <c r="A8" s="99" t="s">
        <v>92</v>
      </c>
      <c r="B8" s="98" t="s">
        <v>177</v>
      </c>
      <c r="C8" s="92">
        <v>1438.1928346856544</v>
      </c>
      <c r="D8" s="89">
        <v>366.72253797354597</v>
      </c>
      <c r="E8" s="90">
        <v>0.25498843349035349</v>
      </c>
      <c r="F8" s="89">
        <v>1061.0879424751083</v>
      </c>
      <c r="G8" s="90">
        <v>0.73779253858334659</v>
      </c>
      <c r="H8" s="89">
        <v>0</v>
      </c>
      <c r="I8" s="90">
        <v>0</v>
      </c>
      <c r="J8" s="89">
        <v>10.382354237000019</v>
      </c>
      <c r="K8" s="82"/>
    </row>
    <row r="9" spans="1:13" x14ac:dyDescent="0.25">
      <c r="A9" s="99" t="s">
        <v>91</v>
      </c>
      <c r="B9" s="98" t="s">
        <v>176</v>
      </c>
      <c r="C9" s="92">
        <v>33602.407821934648</v>
      </c>
      <c r="D9" s="89">
        <v>22014.314369969365</v>
      </c>
      <c r="E9" s="90">
        <v>0.65514097937943239</v>
      </c>
      <c r="F9" s="89">
        <v>1098.5024121019994</v>
      </c>
      <c r="G9" s="90">
        <v>3.2691181474945666E-2</v>
      </c>
      <c r="H9" s="89">
        <v>10457.430469369392</v>
      </c>
      <c r="I9" s="90">
        <v>0.31121074789596159</v>
      </c>
      <c r="J9" s="89">
        <v>32.160570552979308</v>
      </c>
      <c r="K9" s="82"/>
    </row>
    <row r="10" spans="1:13" x14ac:dyDescent="0.25">
      <c r="A10" s="96" t="s">
        <v>5</v>
      </c>
      <c r="B10" s="87" t="s">
        <v>175</v>
      </c>
      <c r="C10" s="86">
        <v>14408.071488148589</v>
      </c>
      <c r="D10" s="83">
        <v>8104.9378738245005</v>
      </c>
      <c r="E10" s="84">
        <v>0.56252759992836276</v>
      </c>
      <c r="F10" s="83">
        <v>238.97904334345378</v>
      </c>
      <c r="G10" s="84">
        <v>1.658646985059915E-2</v>
      </c>
      <c r="H10" s="83">
        <v>6064.1545709806351</v>
      </c>
      <c r="I10" s="84">
        <v>0.42088593022103804</v>
      </c>
      <c r="J10" s="83">
        <v>0</v>
      </c>
      <c r="K10" s="82"/>
    </row>
    <row r="11" spans="1:13" x14ac:dyDescent="0.25">
      <c r="A11" s="94" t="s">
        <v>92</v>
      </c>
      <c r="B11" s="93">
        <v>5</v>
      </c>
      <c r="C11" s="92">
        <v>38.979043343453768</v>
      </c>
      <c r="D11" s="89">
        <v>0</v>
      </c>
      <c r="E11" s="89" t="s">
        <v>173</v>
      </c>
      <c r="F11" s="89">
        <v>38.979043343453768</v>
      </c>
      <c r="G11" s="90" t="s">
        <v>173</v>
      </c>
      <c r="H11" s="89">
        <v>0</v>
      </c>
      <c r="I11" s="89" t="s">
        <v>173</v>
      </c>
      <c r="J11" s="89">
        <v>0</v>
      </c>
      <c r="K11" s="82"/>
    </row>
    <row r="12" spans="1:13" x14ac:dyDescent="0.25">
      <c r="A12" s="94" t="s">
        <v>91</v>
      </c>
      <c r="B12" s="93">
        <v>6</v>
      </c>
      <c r="C12" s="92">
        <v>14369.092444805136</v>
      </c>
      <c r="D12" s="89">
        <v>8104.9378738245005</v>
      </c>
      <c r="E12" s="97">
        <v>0.56405356879408775</v>
      </c>
      <c r="F12" s="89">
        <v>200</v>
      </c>
      <c r="G12" s="97">
        <v>1.391876353835458E-2</v>
      </c>
      <c r="H12" s="89">
        <v>6064.1545709806351</v>
      </c>
      <c r="I12" s="97">
        <v>0.42202766766755762</v>
      </c>
      <c r="J12" s="89">
        <v>0</v>
      </c>
      <c r="K12" s="82"/>
    </row>
    <row r="13" spans="1:13" x14ac:dyDescent="0.25">
      <c r="A13" s="96" t="s">
        <v>6</v>
      </c>
      <c r="B13" s="87" t="s">
        <v>174</v>
      </c>
      <c r="C13" s="86">
        <v>2214.3142856508753</v>
      </c>
      <c r="D13" s="83">
        <v>254.41541221054598</v>
      </c>
      <c r="E13" s="84">
        <v>0.11489580041062832</v>
      </c>
      <c r="F13" s="83">
        <v>16.962281841655823</v>
      </c>
      <c r="G13" s="84">
        <v>7.660286505657408E-3</v>
      </c>
      <c r="H13" s="83">
        <v>1942.9365915986732</v>
      </c>
      <c r="I13" s="84">
        <v>0.87744391308371417</v>
      </c>
      <c r="J13" s="83">
        <v>0</v>
      </c>
      <c r="K13" s="82"/>
    </row>
    <row r="14" spans="1:13" x14ac:dyDescent="0.25">
      <c r="A14" s="94" t="s">
        <v>92</v>
      </c>
      <c r="B14" s="93">
        <v>8</v>
      </c>
      <c r="C14" s="92">
        <v>270.38519134220184</v>
      </c>
      <c r="D14" s="95">
        <v>254.41541221054598</v>
      </c>
      <c r="E14" s="91">
        <v>0.94093693130018952</v>
      </c>
      <c r="F14" s="95">
        <v>15.969779131655823</v>
      </c>
      <c r="G14" s="91">
        <v>5.906306869981031E-2</v>
      </c>
      <c r="H14" s="95">
        <v>0</v>
      </c>
      <c r="I14" s="91" t="s">
        <v>173</v>
      </c>
      <c r="J14" s="89">
        <v>0</v>
      </c>
      <c r="K14" s="82"/>
    </row>
    <row r="15" spans="1:13" x14ac:dyDescent="0.25">
      <c r="A15" s="94" t="s">
        <v>91</v>
      </c>
      <c r="B15" s="93">
        <v>9</v>
      </c>
      <c r="C15" s="92">
        <v>1943.9290943086733</v>
      </c>
      <c r="D15" s="89">
        <v>0</v>
      </c>
      <c r="E15" s="90" t="s">
        <v>173</v>
      </c>
      <c r="F15" s="89">
        <v>0.99250271000000001</v>
      </c>
      <c r="G15" s="90">
        <v>5.1056528394260569E-4</v>
      </c>
      <c r="H15" s="89">
        <v>1942.9365915986732</v>
      </c>
      <c r="I15" s="90">
        <v>0.99948943471605733</v>
      </c>
      <c r="J15" s="89">
        <v>0</v>
      </c>
      <c r="K15" s="82"/>
    </row>
    <row r="16" spans="1:13" x14ac:dyDescent="0.25">
      <c r="A16" s="96" t="s">
        <v>172</v>
      </c>
      <c r="B16" s="87" t="s">
        <v>171</v>
      </c>
      <c r="C16" s="86">
        <v>18415.742112820833</v>
      </c>
      <c r="D16" s="83">
        <v>14021.683621907865</v>
      </c>
      <c r="E16" s="84">
        <v>0.76139661035686013</v>
      </c>
      <c r="F16" s="83">
        <v>1902.6784193919982</v>
      </c>
      <c r="G16" s="84">
        <v>0.10331804212589266</v>
      </c>
      <c r="H16" s="83">
        <v>2450.3393067900824</v>
      </c>
      <c r="I16" s="84">
        <v>0.13305677782510777</v>
      </c>
      <c r="J16" s="83">
        <v>41.040764789979335</v>
      </c>
      <c r="K16" s="82"/>
    </row>
    <row r="17" spans="1:11" x14ac:dyDescent="0.25">
      <c r="A17" s="94" t="s">
        <v>92</v>
      </c>
      <c r="B17" s="93">
        <v>11</v>
      </c>
      <c r="C17" s="92">
        <v>1128.8285999999987</v>
      </c>
      <c r="D17" s="95">
        <v>112.30712576299999</v>
      </c>
      <c r="E17" s="91">
        <v>9.9489971961199533E-2</v>
      </c>
      <c r="F17" s="95">
        <v>1006.1391199999988</v>
      </c>
      <c r="G17" s="91">
        <v>0.89131256950789517</v>
      </c>
      <c r="H17" s="95">
        <v>0</v>
      </c>
      <c r="I17" s="91">
        <v>0</v>
      </c>
      <c r="J17" s="95">
        <v>10.382354237000019</v>
      </c>
      <c r="K17" s="82"/>
    </row>
    <row r="18" spans="1:11" x14ac:dyDescent="0.25">
      <c r="A18" s="94" t="s">
        <v>91</v>
      </c>
      <c r="B18" s="93">
        <v>12</v>
      </c>
      <c r="C18" s="92">
        <v>17286.913512820836</v>
      </c>
      <c r="D18" s="89">
        <v>13909.376496144865</v>
      </c>
      <c r="E18" s="91">
        <v>0.80461885146986933</v>
      </c>
      <c r="F18" s="89">
        <v>896.53929939199941</v>
      </c>
      <c r="G18" s="90">
        <v>5.1862311842254614E-2</v>
      </c>
      <c r="H18" s="89">
        <v>2450.3393067900824</v>
      </c>
      <c r="I18" s="90">
        <v>0.14174533267449904</v>
      </c>
      <c r="J18" s="89">
        <v>30.658410552979312</v>
      </c>
      <c r="K18" s="82"/>
    </row>
    <row r="19" spans="1:11" ht="26.25" x14ac:dyDescent="0.25">
      <c r="A19" s="88" t="s">
        <v>8</v>
      </c>
      <c r="B19" s="87">
        <v>13</v>
      </c>
      <c r="C19" s="86">
        <v>2.4727700000000001</v>
      </c>
      <c r="D19" s="85">
        <v>0</v>
      </c>
      <c r="E19" s="84">
        <v>0</v>
      </c>
      <c r="F19" s="83">
        <v>0.97060999999999997</v>
      </c>
      <c r="G19" s="84">
        <v>0.39251932043821297</v>
      </c>
      <c r="H19" s="83">
        <v>0</v>
      </c>
      <c r="I19" s="84">
        <v>0</v>
      </c>
      <c r="J19" s="83">
        <v>1.5021599999999999</v>
      </c>
      <c r="K19" s="82"/>
    </row>
    <row r="20" spans="1:11" ht="9.1999999999999993" customHeight="1" x14ac:dyDescent="0.25"/>
    <row r="21" spans="1:11" ht="81.2" customHeight="1" x14ac:dyDescent="0.25">
      <c r="A21" s="148" t="s">
        <v>201</v>
      </c>
      <c r="B21" s="148"/>
      <c r="C21" s="148"/>
      <c r="D21" s="148"/>
      <c r="E21" s="148"/>
      <c r="F21" s="148"/>
      <c r="G21" s="148"/>
      <c r="H21" s="148"/>
      <c r="I21" s="148"/>
      <c r="J21" s="148"/>
    </row>
  </sheetData>
  <mergeCells count="10">
    <mergeCell ref="A21:J21"/>
    <mergeCell ref="A1:J1"/>
    <mergeCell ref="A4:A6"/>
    <mergeCell ref="C4:C6"/>
    <mergeCell ref="D5:E5"/>
    <mergeCell ref="F5:G5"/>
    <mergeCell ref="H5:I5"/>
    <mergeCell ref="D4:J4"/>
    <mergeCell ref="J5:J6"/>
    <mergeCell ref="B4:B6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Zero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x14ac:dyDescent="0.2"/>
  <cols>
    <col min="1" max="1" width="49.140625" style="30" customWidth="1"/>
    <col min="2" max="2" width="17.28515625" style="30" customWidth="1"/>
    <col min="3" max="3" width="18.28515625" style="30" customWidth="1"/>
    <col min="4" max="4" width="16.5703125" style="30" customWidth="1"/>
    <col min="5" max="5" width="14.42578125" style="30" customWidth="1"/>
    <col min="6" max="6" width="12.85546875" style="30" customWidth="1"/>
    <col min="7" max="7" width="14.28515625" style="30" customWidth="1"/>
    <col min="8" max="8" width="17" style="30" customWidth="1"/>
    <col min="9" max="16384" width="9.140625" style="30"/>
  </cols>
  <sheetData>
    <row r="1" spans="1:8" ht="15.75" x14ac:dyDescent="0.25">
      <c r="A1" s="46" t="s">
        <v>123</v>
      </c>
    </row>
    <row r="3" spans="1:8" x14ac:dyDescent="0.2">
      <c r="H3" s="11" t="s">
        <v>97</v>
      </c>
    </row>
    <row r="4" spans="1:8" ht="12.75" customHeight="1" x14ac:dyDescent="0.2">
      <c r="A4" s="168"/>
      <c r="B4" s="171" t="s">
        <v>228</v>
      </c>
      <c r="C4" s="176" t="s">
        <v>122</v>
      </c>
      <c r="D4" s="177"/>
      <c r="E4" s="177"/>
      <c r="F4" s="177"/>
      <c r="G4" s="178"/>
      <c r="H4" s="163" t="s">
        <v>93</v>
      </c>
    </row>
    <row r="5" spans="1:8" ht="12.75" customHeight="1" x14ac:dyDescent="0.2">
      <c r="A5" s="169"/>
      <c r="B5" s="172"/>
      <c r="C5" s="164" t="s">
        <v>121</v>
      </c>
      <c r="D5" s="164" t="s">
        <v>5</v>
      </c>
      <c r="E5" s="164" t="s">
        <v>96</v>
      </c>
      <c r="F5" s="164" t="s">
        <v>120</v>
      </c>
      <c r="G5" s="174" t="s">
        <v>119</v>
      </c>
      <c r="H5" s="163"/>
    </row>
    <row r="6" spans="1:8" ht="38.25" customHeight="1" x14ac:dyDescent="0.2">
      <c r="A6" s="170"/>
      <c r="B6" s="173"/>
      <c r="C6" s="165"/>
      <c r="D6" s="165"/>
      <c r="E6" s="165"/>
      <c r="F6" s="165"/>
      <c r="G6" s="175"/>
      <c r="H6" s="163"/>
    </row>
    <row r="7" spans="1:8" x14ac:dyDescent="0.2">
      <c r="A7" s="9" t="s">
        <v>118</v>
      </c>
      <c r="B7" s="45">
        <v>35040.601494514849</v>
      </c>
      <c r="C7" s="45">
        <v>9721.3119343855014</v>
      </c>
      <c r="D7" s="44">
        <v>0</v>
      </c>
      <c r="E7" s="45">
        <v>4.5085865520291701</v>
      </c>
      <c r="F7" s="45">
        <v>7401.2652038588967</v>
      </c>
      <c r="G7" s="45">
        <v>17896.379381132425</v>
      </c>
      <c r="H7" s="45">
        <v>17.13638858599824</v>
      </c>
    </row>
    <row r="8" spans="1:8" x14ac:dyDescent="0.2">
      <c r="A8" s="43" t="s">
        <v>92</v>
      </c>
      <c r="B8" s="40">
        <v>1438.1928346856544</v>
      </c>
      <c r="C8" s="40">
        <v>322.83629755330924</v>
      </c>
      <c r="D8" s="39">
        <v>0</v>
      </c>
      <c r="E8" s="40">
        <v>3.51608384202917</v>
      </c>
      <c r="F8" s="40">
        <v>2.3206357199999998</v>
      </c>
      <c r="G8" s="40">
        <v>1107.2028175703158</v>
      </c>
      <c r="H8" s="40">
        <v>2.3170000000000002</v>
      </c>
    </row>
    <row r="9" spans="1:8" x14ac:dyDescent="0.2">
      <c r="A9" s="43" t="s">
        <v>91</v>
      </c>
      <c r="B9" s="40">
        <v>33602.408659829198</v>
      </c>
      <c r="C9" s="40">
        <v>9398.4756368321923</v>
      </c>
      <c r="D9" s="39">
        <v>0</v>
      </c>
      <c r="E9" s="40">
        <v>0.99250271000000001</v>
      </c>
      <c r="F9" s="40">
        <v>7398.944568138897</v>
      </c>
      <c r="G9" s="40">
        <v>16789.176563562109</v>
      </c>
      <c r="H9" s="40">
        <v>14.81938858599824</v>
      </c>
    </row>
    <row r="10" spans="1:8" x14ac:dyDescent="0.2">
      <c r="A10" s="42" t="s">
        <v>5</v>
      </c>
      <c r="B10" s="34">
        <v>14408.071488148589</v>
      </c>
      <c r="C10" s="34">
        <v>6200.7136780395194</v>
      </c>
      <c r="D10" s="33">
        <v>0</v>
      </c>
      <c r="E10" s="34">
        <v>0</v>
      </c>
      <c r="F10" s="34">
        <v>564.40330862999997</v>
      </c>
      <c r="G10" s="34">
        <v>7642.9545014790692</v>
      </c>
      <c r="H10" s="34">
        <v>0</v>
      </c>
    </row>
    <row r="11" spans="1:8" x14ac:dyDescent="0.2">
      <c r="A11" s="41" t="s">
        <v>92</v>
      </c>
      <c r="B11" s="40">
        <v>38.979043343453768</v>
      </c>
      <c r="C11" s="40">
        <v>0</v>
      </c>
      <c r="D11" s="39">
        <v>0</v>
      </c>
      <c r="E11" s="40">
        <v>0</v>
      </c>
      <c r="F11" s="40">
        <v>0.38430862999999998</v>
      </c>
      <c r="G11" s="40">
        <v>38.594734713453768</v>
      </c>
      <c r="H11" s="40">
        <v>0</v>
      </c>
    </row>
    <row r="12" spans="1:8" x14ac:dyDescent="0.2">
      <c r="A12" s="41" t="s">
        <v>91</v>
      </c>
      <c r="B12" s="40">
        <v>14369.092444805136</v>
      </c>
      <c r="C12" s="40">
        <v>6200.7136780395194</v>
      </c>
      <c r="D12" s="39">
        <v>0</v>
      </c>
      <c r="E12" s="40">
        <v>0</v>
      </c>
      <c r="F12" s="40">
        <v>564.01900000000001</v>
      </c>
      <c r="G12" s="40">
        <v>7604.3597667656159</v>
      </c>
      <c r="H12" s="40">
        <v>0</v>
      </c>
    </row>
    <row r="13" spans="1:8" x14ac:dyDescent="0.2">
      <c r="A13" s="38" t="s">
        <v>116</v>
      </c>
      <c r="B13" s="37">
        <v>7648.8434448051357</v>
      </c>
      <c r="C13" s="37">
        <v>46.694678039520348</v>
      </c>
      <c r="D13" s="36">
        <v>0</v>
      </c>
      <c r="E13" s="37">
        <v>0</v>
      </c>
      <c r="F13" s="37">
        <v>0</v>
      </c>
      <c r="G13" s="37">
        <v>7602.1487667656156</v>
      </c>
      <c r="H13" s="37">
        <v>0</v>
      </c>
    </row>
    <row r="14" spans="1:8" x14ac:dyDescent="0.2">
      <c r="A14" s="42" t="s">
        <v>96</v>
      </c>
      <c r="B14" s="34">
        <v>2214.3142856508753</v>
      </c>
      <c r="C14" s="34">
        <v>2200.0382563459825</v>
      </c>
      <c r="D14" s="33">
        <v>0</v>
      </c>
      <c r="E14" s="34">
        <v>4.5085865520291701</v>
      </c>
      <c r="F14" s="34">
        <v>1.9363270899999998</v>
      </c>
      <c r="G14" s="34">
        <v>7.8311156628634597</v>
      </c>
      <c r="H14" s="34">
        <v>0</v>
      </c>
    </row>
    <row r="15" spans="1:8" x14ac:dyDescent="0.2">
      <c r="A15" s="41" t="s">
        <v>92</v>
      </c>
      <c r="B15" s="40">
        <v>270.38519134220184</v>
      </c>
      <c r="C15" s="40">
        <v>257.1016647473092</v>
      </c>
      <c r="D15" s="39">
        <v>0</v>
      </c>
      <c r="E15" s="40">
        <v>3.51608384202917</v>
      </c>
      <c r="F15" s="40">
        <v>1.9363270899999998</v>
      </c>
      <c r="G15" s="40">
        <v>7.8311156628634597</v>
      </c>
      <c r="H15" s="40">
        <v>0</v>
      </c>
    </row>
    <row r="16" spans="1:8" x14ac:dyDescent="0.2">
      <c r="A16" s="38" t="s">
        <v>116</v>
      </c>
      <c r="B16" s="40">
        <v>254.41541221054598</v>
      </c>
      <c r="C16" s="40">
        <v>252.79933665008292</v>
      </c>
      <c r="D16" s="39">
        <v>0</v>
      </c>
      <c r="E16" s="40">
        <v>0</v>
      </c>
      <c r="F16" s="40">
        <v>0</v>
      </c>
      <c r="G16" s="40">
        <v>1.6160755604630683</v>
      </c>
      <c r="H16" s="40"/>
    </row>
    <row r="17" spans="1:8" x14ac:dyDescent="0.2">
      <c r="A17" s="41" t="s">
        <v>91</v>
      </c>
      <c r="B17" s="40">
        <v>1943.9290943086733</v>
      </c>
      <c r="C17" s="40">
        <v>1942.9365915986732</v>
      </c>
      <c r="D17" s="39">
        <v>0</v>
      </c>
      <c r="E17" s="40">
        <v>0.99250271000000001</v>
      </c>
      <c r="F17" s="40">
        <v>0</v>
      </c>
      <c r="G17" s="40">
        <v>0</v>
      </c>
      <c r="H17" s="40">
        <v>0</v>
      </c>
    </row>
    <row r="18" spans="1:8" x14ac:dyDescent="0.2">
      <c r="A18" s="42" t="s">
        <v>117</v>
      </c>
      <c r="B18" s="34">
        <v>18415.742950715387</v>
      </c>
      <c r="C18" s="34">
        <v>1320.56</v>
      </c>
      <c r="D18" s="33">
        <v>0</v>
      </c>
      <c r="E18" s="34">
        <v>0</v>
      </c>
      <c r="F18" s="34">
        <v>6834.9255681388968</v>
      </c>
      <c r="G18" s="34">
        <v>10243.120993990491</v>
      </c>
      <c r="H18" s="34">
        <v>17.13638858599824</v>
      </c>
    </row>
    <row r="19" spans="1:8" x14ac:dyDescent="0.2">
      <c r="A19" s="41" t="s">
        <v>92</v>
      </c>
      <c r="B19" s="40">
        <v>1128.8285999999987</v>
      </c>
      <c r="C19" s="40">
        <v>65.734632806000008</v>
      </c>
      <c r="D19" s="39">
        <v>0</v>
      </c>
      <c r="E19" s="40">
        <v>0</v>
      </c>
      <c r="F19" s="40">
        <v>0</v>
      </c>
      <c r="G19" s="40">
        <v>1060.7769671939986</v>
      </c>
      <c r="H19" s="40">
        <v>2.3170000000000002</v>
      </c>
    </row>
    <row r="20" spans="1:8" x14ac:dyDescent="0.2">
      <c r="A20" s="41" t="s">
        <v>91</v>
      </c>
      <c r="B20" s="40">
        <v>17286.914350715386</v>
      </c>
      <c r="C20" s="40">
        <v>1254.8253671939999</v>
      </c>
      <c r="D20" s="39">
        <v>0</v>
      </c>
      <c r="E20" s="40">
        <v>0</v>
      </c>
      <c r="F20" s="40">
        <v>6834.9255681388968</v>
      </c>
      <c r="G20" s="40">
        <v>9182.3440267964907</v>
      </c>
      <c r="H20" s="40">
        <v>14.81938858599824</v>
      </c>
    </row>
    <row r="21" spans="1:8" x14ac:dyDescent="0.2">
      <c r="A21" s="38" t="s">
        <v>116</v>
      </c>
      <c r="B21" s="37">
        <v>8963.1631892353253</v>
      </c>
      <c r="C21" s="37">
        <v>330.99359612195434</v>
      </c>
      <c r="D21" s="36">
        <v>0</v>
      </c>
      <c r="E21" s="37">
        <v>0</v>
      </c>
      <c r="F21" s="37">
        <v>0</v>
      </c>
      <c r="G21" s="37">
        <v>8632.1695931133709</v>
      </c>
      <c r="H21" s="37">
        <v>0</v>
      </c>
    </row>
    <row r="22" spans="1:8" ht="12" customHeight="1" x14ac:dyDescent="0.2">
      <c r="A22" s="35" t="s">
        <v>8</v>
      </c>
      <c r="B22" s="34">
        <v>2.4727700000000001</v>
      </c>
      <c r="C22" s="34">
        <v>0</v>
      </c>
      <c r="D22" s="33">
        <v>0</v>
      </c>
      <c r="E22" s="34">
        <v>0</v>
      </c>
      <c r="F22" s="34">
        <v>0</v>
      </c>
      <c r="G22" s="34">
        <v>2.4727700000000001</v>
      </c>
      <c r="H22" s="34">
        <v>0</v>
      </c>
    </row>
    <row r="23" spans="1:8" ht="12" customHeight="1" x14ac:dyDescent="0.2"/>
    <row r="24" spans="1:8" ht="25.5" customHeight="1" x14ac:dyDescent="0.2">
      <c r="A24" s="167" t="s">
        <v>115</v>
      </c>
      <c r="B24" s="167"/>
      <c r="C24" s="167"/>
      <c r="D24" s="167"/>
      <c r="E24" s="167"/>
      <c r="F24" s="167"/>
      <c r="G24" s="167"/>
      <c r="H24" s="167"/>
    </row>
    <row r="25" spans="1:8" ht="25.5" customHeight="1" x14ac:dyDescent="0.2">
      <c r="A25" s="166" t="s">
        <v>114</v>
      </c>
      <c r="B25" s="167"/>
      <c r="C25" s="167"/>
      <c r="D25" s="167"/>
      <c r="E25" s="167"/>
      <c r="F25" s="167"/>
      <c r="G25" s="167"/>
      <c r="H25" s="167"/>
    </row>
    <row r="26" spans="1:8" ht="25.5" customHeight="1" x14ac:dyDescent="0.2">
      <c r="A26" s="166" t="s">
        <v>113</v>
      </c>
      <c r="B26" s="166"/>
      <c r="C26" s="166"/>
      <c r="D26" s="166"/>
      <c r="E26" s="166"/>
      <c r="F26" s="166"/>
      <c r="G26" s="166"/>
      <c r="H26" s="166"/>
    </row>
    <row r="27" spans="1:8" ht="25.5" customHeight="1" x14ac:dyDescent="0.2"/>
    <row r="30" spans="1:8" x14ac:dyDescent="0.2">
      <c r="B30" s="31"/>
      <c r="C30" s="31"/>
      <c r="D30" s="31"/>
      <c r="E30" s="31"/>
      <c r="F30" s="31"/>
      <c r="G30" s="31"/>
      <c r="H30" s="31"/>
    </row>
    <row r="31" spans="1:8" x14ac:dyDescent="0.2">
      <c r="B31" s="32">
        <f>B22+B18+B14+B10-B7</f>
        <v>0</v>
      </c>
      <c r="C31" s="32">
        <f>C22+C18+C14+C10-C7</f>
        <v>0</v>
      </c>
      <c r="D31" s="32">
        <f>D22+D18+D14+D10-D7</f>
        <v>0</v>
      </c>
      <c r="E31" s="32">
        <f>E22+E18+E14+E10-E7</f>
        <v>0</v>
      </c>
      <c r="F31" s="32">
        <f>F22+F18+F14+F10-F7</f>
        <v>0</v>
      </c>
      <c r="G31" s="32"/>
      <c r="H31" s="32"/>
    </row>
    <row r="32" spans="1:8" x14ac:dyDescent="0.2">
      <c r="B32" s="31"/>
      <c r="C32" s="31"/>
      <c r="D32" s="31"/>
      <c r="E32" s="31"/>
      <c r="F32" s="31"/>
      <c r="G32" s="31"/>
      <c r="H32" s="31"/>
    </row>
    <row r="33" spans="2:8" x14ac:dyDescent="0.2">
      <c r="B33" s="31"/>
      <c r="C33" s="31"/>
      <c r="D33" s="31"/>
      <c r="E33" s="31"/>
      <c r="F33" s="31"/>
      <c r="G33" s="31"/>
      <c r="H33" s="31"/>
    </row>
    <row r="34" spans="2:8" x14ac:dyDescent="0.2">
      <c r="B34" s="31"/>
      <c r="C34" s="31"/>
      <c r="D34" s="31"/>
      <c r="E34" s="31"/>
      <c r="F34" s="31"/>
      <c r="G34" s="31"/>
      <c r="H34" s="31"/>
    </row>
    <row r="35" spans="2:8" x14ac:dyDescent="0.2">
      <c r="B35" s="31"/>
      <c r="C35" s="31"/>
      <c r="D35" s="31"/>
      <c r="E35" s="31"/>
      <c r="F35" s="31"/>
      <c r="G35" s="31"/>
      <c r="H35" s="31"/>
    </row>
    <row r="36" spans="2:8" x14ac:dyDescent="0.2">
      <c r="B36" s="31"/>
      <c r="C36" s="31"/>
      <c r="D36" s="31"/>
      <c r="E36" s="31"/>
      <c r="F36" s="31"/>
      <c r="G36" s="31"/>
      <c r="H36" s="31"/>
    </row>
    <row r="37" spans="2:8" x14ac:dyDescent="0.2">
      <c r="B37" s="31"/>
      <c r="C37" s="31"/>
      <c r="D37" s="31"/>
      <c r="E37" s="31"/>
      <c r="F37" s="31"/>
      <c r="G37" s="31"/>
      <c r="H37" s="31"/>
    </row>
    <row r="38" spans="2:8" x14ac:dyDescent="0.2">
      <c r="B38" s="31"/>
      <c r="C38" s="31"/>
      <c r="D38" s="31"/>
      <c r="E38" s="31"/>
      <c r="F38" s="31"/>
      <c r="G38" s="31"/>
      <c r="H38" s="31"/>
    </row>
    <row r="39" spans="2:8" x14ac:dyDescent="0.2">
      <c r="B39" s="31"/>
      <c r="C39" s="31"/>
      <c r="D39" s="31"/>
      <c r="E39" s="31"/>
      <c r="F39" s="31"/>
      <c r="G39" s="31"/>
      <c r="H39" s="31"/>
    </row>
  </sheetData>
  <mergeCells count="12">
    <mergeCell ref="H4:H6"/>
    <mergeCell ref="C5:C6"/>
    <mergeCell ref="A25:H25"/>
    <mergeCell ref="A26:H26"/>
    <mergeCell ref="A24:H24"/>
    <mergeCell ref="A4:A6"/>
    <mergeCell ref="B4:B6"/>
    <mergeCell ref="D5:D6"/>
    <mergeCell ref="E5:E6"/>
    <mergeCell ref="F5:F6"/>
    <mergeCell ref="G5:G6"/>
    <mergeCell ref="C4:G4"/>
  </mergeCells>
  <pageMargins left="0.45" right="0.33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Zeros="0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G2"/>
    </sheetView>
  </sheetViews>
  <sheetFormatPr defaultColWidth="9.140625" defaultRowHeight="12.75" x14ac:dyDescent="0.2"/>
  <cols>
    <col min="1" max="1" width="31.85546875" style="14" customWidth="1"/>
    <col min="2" max="2" width="5.42578125" style="12" bestFit="1" customWidth="1"/>
    <col min="3" max="3" width="14.7109375" style="12" customWidth="1"/>
    <col min="4" max="4" width="15.5703125" style="12" customWidth="1"/>
    <col min="5" max="5" width="12.42578125" style="12" customWidth="1"/>
    <col min="6" max="6" width="14.7109375" style="12" customWidth="1"/>
    <col min="7" max="7" width="18" style="12" bestFit="1" customWidth="1"/>
    <col min="8" max="8" width="9.140625" style="12" customWidth="1"/>
    <col min="9" max="9" width="10.28515625" style="13" customWidth="1"/>
    <col min="10" max="10" width="11" style="13" customWidth="1"/>
    <col min="11" max="11" width="8.85546875" style="13" bestFit="1" customWidth="1"/>
    <col min="12" max="12" width="8.140625" style="13" customWidth="1"/>
    <col min="13" max="13" width="7.42578125" style="13" customWidth="1"/>
    <col min="14" max="14" width="9.7109375" style="13" customWidth="1"/>
    <col min="15" max="16" width="10" style="13" customWidth="1"/>
    <col min="17" max="20" width="10" style="12" customWidth="1"/>
    <col min="21" max="21" width="8.42578125" style="12" bestFit="1" customWidth="1"/>
    <col min="22" max="16384" width="9.140625" style="12"/>
  </cols>
  <sheetData>
    <row r="1" spans="1:9" s="27" customFormat="1" ht="15.95" customHeight="1" x14ac:dyDescent="0.2">
      <c r="A1" s="180" t="s">
        <v>195</v>
      </c>
      <c r="B1" s="180"/>
      <c r="C1" s="180"/>
      <c r="D1" s="180"/>
      <c r="E1" s="180"/>
      <c r="F1" s="180"/>
      <c r="G1" s="180"/>
    </row>
    <row r="2" spans="1:9" s="27" customFormat="1" ht="12.75" customHeight="1" x14ac:dyDescent="0.2">
      <c r="A2" s="180"/>
      <c r="B2" s="180"/>
      <c r="C2" s="180"/>
      <c r="D2" s="180"/>
      <c r="E2" s="180"/>
      <c r="F2" s="180"/>
      <c r="G2" s="180"/>
    </row>
    <row r="3" spans="1:9" s="27" customFormat="1" ht="12.75" customHeight="1" x14ac:dyDescent="0.25">
      <c r="A3" s="70"/>
      <c r="B3" s="70"/>
      <c r="C3" s="70"/>
      <c r="D3" s="70"/>
      <c r="E3" s="70"/>
      <c r="F3" s="70"/>
      <c r="G3" s="70"/>
    </row>
    <row r="4" spans="1:9" s="27" customFormat="1" ht="12.75" customHeight="1" x14ac:dyDescent="0.25">
      <c r="A4" s="29"/>
      <c r="B4" s="28"/>
      <c r="G4" s="11" t="s">
        <v>97</v>
      </c>
    </row>
    <row r="5" spans="1:9" s="27" customFormat="1" ht="13.15" customHeight="1" x14ac:dyDescent="0.2">
      <c r="A5" s="181"/>
      <c r="B5" s="182"/>
      <c r="C5" s="185" t="s">
        <v>229</v>
      </c>
      <c r="D5" s="187" t="s">
        <v>3</v>
      </c>
      <c r="E5" s="188"/>
      <c r="F5" s="188"/>
      <c r="G5" s="189"/>
    </row>
    <row r="6" spans="1:9" s="27" customFormat="1" ht="51" x14ac:dyDescent="0.2">
      <c r="A6" s="183"/>
      <c r="B6" s="184"/>
      <c r="C6" s="186"/>
      <c r="D6" s="72" t="s">
        <v>5</v>
      </c>
      <c r="E6" s="72" t="s">
        <v>96</v>
      </c>
      <c r="F6" s="73" t="s">
        <v>216</v>
      </c>
      <c r="G6" s="72" t="s">
        <v>8</v>
      </c>
    </row>
    <row r="7" spans="1:9" x14ac:dyDescent="0.2">
      <c r="A7" s="108" t="s">
        <v>10</v>
      </c>
      <c r="B7" s="24"/>
      <c r="C7" s="26">
        <v>35040.600656620307</v>
      </c>
      <c r="D7" s="26">
        <v>14408.071488148589</v>
      </c>
      <c r="E7" s="26">
        <v>2214.3142856508748</v>
      </c>
      <c r="F7" s="26">
        <v>18415.742112820837</v>
      </c>
      <c r="G7" s="26">
        <v>2.4727700000000001</v>
      </c>
      <c r="I7" s="18"/>
    </row>
    <row r="8" spans="1:9" x14ac:dyDescent="0.2">
      <c r="A8" s="25" t="s">
        <v>112</v>
      </c>
      <c r="B8" s="24"/>
      <c r="C8" s="22"/>
      <c r="D8" s="23"/>
      <c r="E8" s="23"/>
      <c r="F8" s="22">
        <v>0</v>
      </c>
      <c r="G8" s="22"/>
      <c r="I8" s="18"/>
    </row>
    <row r="9" spans="1:9" x14ac:dyDescent="0.2">
      <c r="A9" s="21" t="s">
        <v>193</v>
      </c>
      <c r="B9" s="24" t="s">
        <v>194</v>
      </c>
      <c r="C9" s="22">
        <v>2340.8306799129768</v>
      </c>
      <c r="D9" s="23">
        <v>634.67938265470957</v>
      </c>
      <c r="E9" s="23">
        <v>265.68055439220183</v>
      </c>
      <c r="F9" s="22">
        <v>1440.4707428660649</v>
      </c>
      <c r="G9" s="22">
        <v>0</v>
      </c>
      <c r="I9" s="18"/>
    </row>
    <row r="10" spans="1:9" x14ac:dyDescent="0.2">
      <c r="A10" s="21" t="s">
        <v>111</v>
      </c>
      <c r="B10" s="20" t="s">
        <v>110</v>
      </c>
      <c r="C10" s="19">
        <v>21745.9377346201</v>
      </c>
      <c r="D10" s="19">
        <v>8528.8714298547911</v>
      </c>
      <c r="E10" s="19">
        <v>5.6971396599999995</v>
      </c>
      <c r="F10" s="19">
        <v>13211.369165105309</v>
      </c>
      <c r="G10" s="19"/>
      <c r="I10" s="18"/>
    </row>
    <row r="11" spans="1:9" x14ac:dyDescent="0.2">
      <c r="A11" s="21" t="s">
        <v>109</v>
      </c>
      <c r="B11" s="20" t="s">
        <v>108</v>
      </c>
      <c r="C11" s="19">
        <v>2866.616001380839</v>
      </c>
      <c r="D11" s="19">
        <v>2643.0876754188389</v>
      </c>
      <c r="E11" s="19">
        <v>0</v>
      </c>
      <c r="F11" s="19">
        <v>223.528325962</v>
      </c>
      <c r="G11" s="19">
        <v>0</v>
      </c>
      <c r="I11" s="18"/>
    </row>
    <row r="12" spans="1:9" x14ac:dyDescent="0.2">
      <c r="A12" s="21" t="s">
        <v>107</v>
      </c>
      <c r="B12" s="20" t="s">
        <v>106</v>
      </c>
      <c r="C12" s="19">
        <v>257.904</v>
      </c>
      <c r="D12" s="19">
        <v>257.904</v>
      </c>
      <c r="E12" s="19">
        <v>0</v>
      </c>
      <c r="F12" s="19">
        <v>0</v>
      </c>
      <c r="G12" s="19">
        <v>0</v>
      </c>
      <c r="I12" s="18"/>
    </row>
    <row r="13" spans="1:9" x14ac:dyDescent="0.2">
      <c r="A13" s="21" t="s">
        <v>105</v>
      </c>
      <c r="B13" s="20" t="s">
        <v>104</v>
      </c>
      <c r="C13" s="19">
        <v>3534.165282366062</v>
      </c>
      <c r="D13" s="19">
        <v>1537.6530945927659</v>
      </c>
      <c r="E13" s="19">
        <v>0</v>
      </c>
      <c r="F13" s="19">
        <v>1996.5121877732961</v>
      </c>
      <c r="G13" s="19"/>
      <c r="I13" s="18"/>
    </row>
    <row r="14" spans="1:9" x14ac:dyDescent="0.2">
      <c r="A14" s="21" t="s">
        <v>103</v>
      </c>
      <c r="B14" s="20" t="s">
        <v>102</v>
      </c>
      <c r="C14" s="19">
        <v>251.18351638327934</v>
      </c>
      <c r="D14" s="19">
        <v>0</v>
      </c>
      <c r="E14" s="19">
        <v>0</v>
      </c>
      <c r="F14" s="19">
        <v>251.18351638327934</v>
      </c>
      <c r="G14" s="19">
        <v>0</v>
      </c>
      <c r="I14" s="18"/>
    </row>
    <row r="15" spans="1:9" x14ac:dyDescent="0.2">
      <c r="A15" s="21" t="s">
        <v>101</v>
      </c>
      <c r="B15" s="20" t="s">
        <v>100</v>
      </c>
      <c r="C15" s="19">
        <v>2.2109999999999999</v>
      </c>
      <c r="D15" s="19">
        <v>2.2109999999999999</v>
      </c>
      <c r="E15" s="19"/>
      <c r="F15" s="19">
        <v>0</v>
      </c>
      <c r="G15" s="19">
        <v>0</v>
      </c>
      <c r="I15" s="18"/>
    </row>
    <row r="16" spans="1:9" x14ac:dyDescent="0.2">
      <c r="A16" s="21" t="s">
        <v>210</v>
      </c>
      <c r="B16" s="20" t="s">
        <v>209</v>
      </c>
      <c r="C16" s="19">
        <v>695.48199999999997</v>
      </c>
      <c r="D16" s="19">
        <v>695.48199999999997</v>
      </c>
      <c r="E16" s="19"/>
      <c r="F16" s="19"/>
      <c r="G16" s="19"/>
      <c r="I16" s="18"/>
    </row>
    <row r="17" spans="1:9" x14ac:dyDescent="0.2">
      <c r="A17" s="21" t="s">
        <v>99</v>
      </c>
      <c r="B17" s="20" t="s">
        <v>98</v>
      </c>
      <c r="C17" s="19">
        <v>1947.8006472261566</v>
      </c>
      <c r="D17" s="19">
        <v>4.8640556274834452</v>
      </c>
      <c r="E17" s="19">
        <v>1942.9365915986732</v>
      </c>
      <c r="F17" s="19"/>
      <c r="G17" s="19">
        <v>0</v>
      </c>
      <c r="I17" s="18"/>
    </row>
    <row r="18" spans="1:9" x14ac:dyDescent="0.2">
      <c r="A18" s="21" t="s">
        <v>207</v>
      </c>
      <c r="B18" s="20" t="s">
        <v>208</v>
      </c>
      <c r="C18" s="19">
        <v>98.974000000000004</v>
      </c>
      <c r="D18" s="19">
        <v>98.974000000000004</v>
      </c>
      <c r="E18" s="19"/>
      <c r="F18" s="19"/>
      <c r="G18" s="19"/>
      <c r="I18" s="18"/>
    </row>
    <row r="19" spans="1:9" ht="15.75" x14ac:dyDescent="0.2">
      <c r="A19" s="10" t="s">
        <v>215</v>
      </c>
      <c r="B19" s="20"/>
      <c r="C19" s="19">
        <v>1299.4957947308872</v>
      </c>
      <c r="D19" s="19">
        <v>4.3448499999994965</v>
      </c>
      <c r="E19" s="19">
        <v>0</v>
      </c>
      <c r="F19" s="19">
        <v>1292.6781747308876</v>
      </c>
      <c r="G19" s="19">
        <v>2.4727700000000001</v>
      </c>
      <c r="I19" s="18"/>
    </row>
    <row r="20" spans="1:9" ht="18" customHeight="1" x14ac:dyDescent="0.2"/>
    <row r="21" spans="1:9" ht="16.5" customHeight="1" x14ac:dyDescent="0.2">
      <c r="A21" s="190"/>
      <c r="B21" s="190"/>
      <c r="C21" s="190"/>
      <c r="D21" s="190"/>
      <c r="E21" s="190"/>
      <c r="F21" s="190"/>
      <c r="G21" s="190"/>
    </row>
    <row r="22" spans="1:9" ht="80.25" customHeight="1" x14ac:dyDescent="0.2">
      <c r="A22" s="179" t="s">
        <v>217</v>
      </c>
      <c r="B22" s="179"/>
      <c r="C22" s="179"/>
      <c r="D22" s="179"/>
      <c r="E22" s="179"/>
      <c r="F22" s="179"/>
      <c r="G22" s="179"/>
    </row>
    <row r="23" spans="1:9" ht="33" customHeight="1" x14ac:dyDescent="0.2">
      <c r="A23" s="179" t="s">
        <v>218</v>
      </c>
      <c r="B23" s="179"/>
      <c r="C23" s="179"/>
      <c r="D23" s="179"/>
      <c r="E23" s="179"/>
      <c r="F23" s="179"/>
      <c r="G23" s="179"/>
    </row>
    <row r="24" spans="1:9" x14ac:dyDescent="0.2">
      <c r="D24" s="16"/>
      <c r="E24" s="15"/>
      <c r="F24" s="17"/>
    </row>
    <row r="25" spans="1:9" ht="12.75" customHeight="1" x14ac:dyDescent="0.2">
      <c r="A25" s="12"/>
    </row>
  </sheetData>
  <mergeCells count="7">
    <mergeCell ref="A22:G22"/>
    <mergeCell ref="A23:G23"/>
    <mergeCell ref="A1:G2"/>
    <mergeCell ref="A5:B6"/>
    <mergeCell ref="C5:C6"/>
    <mergeCell ref="D5:G5"/>
    <mergeCell ref="A21:G2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Мазмұны</vt:lpstr>
      <vt:lpstr>Ел</vt:lpstr>
      <vt:lpstr>Қызмет</vt:lpstr>
      <vt:lpstr>Сыйақы</vt:lpstr>
      <vt:lpstr>Сектор</vt:lpstr>
      <vt:lpstr>Валюта</vt:lpstr>
      <vt:lpstr>Сектор!Область_печати</vt:lpstr>
      <vt:lpstr>Сыйақы!Область_печати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Kadyrbayeva</dc:creator>
  <cp:lastModifiedBy>Ғалия Жамбыл</cp:lastModifiedBy>
  <cp:lastPrinted>2022-07-11T04:20:34Z</cp:lastPrinted>
  <dcterms:created xsi:type="dcterms:W3CDTF">2019-01-08T03:45:33Z</dcterms:created>
  <dcterms:modified xsi:type="dcterms:W3CDTF">2022-10-10T03:55:09Z</dcterms:modified>
</cp:coreProperties>
</file>