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95" windowWidth="14715" windowHeight="4455" activeTab="0"/>
  </bookViews>
  <sheets>
    <sheet name="01.2015" sheetId="1" r:id="rId1"/>
    <sheet name="02.2015" sheetId="2" r:id="rId2"/>
    <sheet name="03.2015" sheetId="3" r:id="rId3"/>
    <sheet name="04.2015" sheetId="4" r:id="rId4"/>
    <sheet name="05.2015" sheetId="5" r:id="rId5"/>
    <sheet name="06.2015" sheetId="6" r:id="rId6"/>
    <sheet name="07.2015" sheetId="7" r:id="rId7"/>
    <sheet name="08.2015" sheetId="8" r:id="rId8"/>
    <sheet name="09.2015" sheetId="9" r:id="rId9"/>
    <sheet name="10.2015" sheetId="10" r:id="rId10"/>
    <sheet name="11.2015" sheetId="11" r:id="rId11"/>
    <sheet name="12.2015" sheetId="12" r:id="rId12"/>
  </sheets>
  <externalReferences>
    <externalReference r:id="rId15"/>
  </externalReferences>
  <definedNames/>
  <calcPr fullCalcOnLoad="1"/>
</workbook>
</file>

<file path=xl/comments1.xml><?xml version="1.0" encoding="utf-8"?>
<comments xmlns="http://schemas.openxmlformats.org/spreadsheetml/2006/main">
  <authors>
    <author>СОМ</author>
  </authors>
  <commentList>
    <comment ref="A27" authorId="0">
      <text>
        <r>
          <rPr>
            <b/>
            <sz val="10"/>
            <rFont val="Tahoma"/>
            <family val="0"/>
          </rPr>
          <t>СОМ:</t>
        </r>
        <r>
          <rPr>
            <sz val="10"/>
            <rFont val="Tahoma"/>
            <family val="0"/>
          </rPr>
          <t xml:space="preserve">
Начнем делать с отчетов за май 2003
</t>
        </r>
      </text>
    </comment>
  </commentList>
</comments>
</file>

<file path=xl/sharedStrings.xml><?xml version="1.0" encoding="utf-8"?>
<sst xmlns="http://schemas.openxmlformats.org/spreadsheetml/2006/main" count="507" uniqueCount="41">
  <si>
    <t>Всего</t>
  </si>
  <si>
    <t>краткосрочные</t>
  </si>
  <si>
    <t>долгосрочные</t>
  </si>
  <si>
    <t>в национальной валюте</t>
  </si>
  <si>
    <t>Области</t>
  </si>
  <si>
    <t>Актюбинская</t>
  </si>
  <si>
    <t>Жамбылская</t>
  </si>
  <si>
    <t>в том числе:</t>
  </si>
  <si>
    <t>физическим лицам</t>
  </si>
  <si>
    <t>всего</t>
  </si>
  <si>
    <t>небанковским юридическим лицам</t>
  </si>
  <si>
    <t>Всего по республике</t>
  </si>
  <si>
    <t>Акмолинская</t>
  </si>
  <si>
    <t>Алматинская</t>
  </si>
  <si>
    <t>Атырауская</t>
  </si>
  <si>
    <t>Восточно-Казахстанская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</si>
  <si>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</si>
  <si>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</si>
  <si>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</si>
  <si>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</si>
  <si>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</si>
  <si>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</si>
  <si>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</si>
  <si>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</si>
  <si>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</si>
  <si>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</si>
  <si>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млн. тенге</t>
  </si>
  <si>
    <t>в    иностранной валюте</t>
  </si>
  <si>
    <t>Кредиты, предоставленные банками второго уровня субъектам малого предпринимательства, в региональном разрезе за декраль 2004 г.</t>
  </si>
  <si>
    <t xml:space="preserve">Кредиты, выданные банками субъектам малого предпринимательства, в региональном разрезе за январь 2015г. </t>
  </si>
  <si>
    <t xml:space="preserve">Кредиты, выданные банками субъектам малого предпринимательства, в региональном разрезе за февраль 2015г. </t>
  </si>
  <si>
    <t xml:space="preserve">Кредиты, выданные банками субъектам малого предпринимательства, в региональном разрезе за март 2015г. </t>
  </si>
  <si>
    <t xml:space="preserve">Кредиты, выданные банками субъектам малого предпринимательства, в региональном разрезе за апрель 2015г. </t>
  </si>
  <si>
    <t xml:space="preserve">Кредиты, выданные банками субъектам малого предпринимательства, в региональном разрезе за май 2015г. </t>
  </si>
  <si>
    <t xml:space="preserve">Кредиты, выданные банками субъектам малого предпринимательства, в региональном разрезе за июнь 2015г. </t>
  </si>
  <si>
    <t xml:space="preserve">Кредиты, выданные банками субъектам малого предпринимательства, в региональном разрезе за июль 2015г. </t>
  </si>
  <si>
    <t xml:space="preserve">Кредиты, выданные банками субъектам малого предпринимательства, в региональном разрезе за август 2015г. </t>
  </si>
  <si>
    <t xml:space="preserve">Кредиты, выданные банками субъектам малого предпринимательства, в региональном разрезе за сентябрь 2015г. </t>
  </si>
  <si>
    <t xml:space="preserve">Кредиты, выданные банками субъектам малого предпринимательства, в региональном разрезе за октябрь 2015г. </t>
  </si>
  <si>
    <t xml:space="preserve">Кредиты, выданные банками субъектам малого предпринимательства, в региональном разрезе за ноябрь 2015г. </t>
  </si>
  <si>
    <t xml:space="preserve">Кредиты, выданные банками субъектам малого предпринимательства, в региональном разрезе за декабрь 2015г.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</si>
</sst>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тг.&quot;;\-#,##0\ &quot;тг.&quot;"/>
    <numFmt numFmtId="173" formatCode="#,##0\ &quot;тг.&quot;;[Red]\-#,##0\ &quot;тг.&quot;"/>
    <numFmt numFmtId="174" formatCode="#,##0.00\ &quot;тг.&quot;;\-#,##0.00\ &quot;тг.&quot;"/>
    <numFmt numFmtId="175" formatCode="#,##0.00\ &quot;тг.&quot;;[Red]\-#,##0.00\ &quot;тг.&quot;"/>
    <numFmt numFmtId="176" formatCode="_-* #,##0\ &quot;тг.&quot;_-;\-* #,##0\ &quot;тг.&quot;_-;_-* &quot;-&quot;\ &quot;тг.&quot;_-;_-@_-"/>
    <numFmt numFmtId="177" formatCode="_-* #,##0\ _т_г_._-;\-* #,##0\ _т_г_._-;_-* &quot;-&quot;\ _т_г_._-;_-@_-"/>
    <numFmt numFmtId="178" formatCode="_-* #,##0.00\ &quot;тг.&quot;_-;\-* #,##0.00\ &quot;тг.&quot;_-;_-* &quot;-&quot;??\ &quot;тг.&quot;_-;_-@_-"/>
    <numFmt numFmtId="179" formatCode="_-* #,##0.00\ _т_г_._-;\-* #,##0.00\ _т_г_._-;_-* &quot;-&quot;??\ _т_г_._-;_-@_-"/>
    <numFmt numFmtId="180" formatCode="###,###,###,###"/>
    <numFmt numFmtId="181" formatCode="###,###,###,###.0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#,##0.000"/>
  </numFmts>
  <fonts count="4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ahoma"/>
      <family val="0"/>
    </font>
    <font>
      <sz val="10"/>
      <name val="Tahoma"/>
      <family val="0"/>
    </font>
    <font>
      <sz val="12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_Zahida_A\&#1052;&#1086;&#1080;%20&#1076;&#1086;&#1082;&#1091;&#1084;&#1077;&#1085;&#1090;&#1099;\Zahida\2SB\ItogInform\&#1057;&#1074;&#1077;&#1088;&#1082;&#1072;%20&#1087;&#1086;%203-4%20&#1057;&#1041;\&#1042;&#1099;&#1093;&#1086;&#1076;_04\&#1076;&#1077;&#1082;&#1100;\&#1055;&#1088;&#1086;&#1074;&#1077;&#1088;&#1082;&#1072;_4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,6,7,8"/>
      <sheetName val="9,10,11,12"/>
      <sheetName val="13,14,28"/>
      <sheetName val="15,16,17"/>
      <sheetName val="18,19,20"/>
      <sheetName val="21,22"/>
      <sheetName val="26.24.25"/>
      <sheetName val="Справочно"/>
      <sheetName val="АРКС"/>
      <sheetName val="мал-биз"/>
      <sheetName val="Мин_сх"/>
      <sheetName val="Минсх_каз"/>
    </sheetNames>
    <sheetDataSet>
      <sheetData sheetId="1">
        <row r="12">
          <cell r="F12">
            <v>688640</v>
          </cell>
          <cell r="H12">
            <v>133857</v>
          </cell>
          <cell r="J12">
            <v>627517</v>
          </cell>
          <cell r="L12">
            <v>657674</v>
          </cell>
          <cell r="N12">
            <v>294454</v>
          </cell>
          <cell r="P12">
            <v>0</v>
          </cell>
          <cell r="R12">
            <v>2072</v>
          </cell>
          <cell r="T12">
            <v>30313</v>
          </cell>
        </row>
        <row r="13">
          <cell r="F13">
            <v>2314569</v>
          </cell>
          <cell r="H13">
            <v>68574</v>
          </cell>
          <cell r="J13">
            <v>1727927</v>
          </cell>
          <cell r="L13">
            <v>1107243</v>
          </cell>
          <cell r="N13">
            <v>174631</v>
          </cell>
          <cell r="P13">
            <v>22188</v>
          </cell>
          <cell r="R13">
            <v>65303</v>
          </cell>
          <cell r="T13">
            <v>133965</v>
          </cell>
        </row>
        <row r="14">
          <cell r="F14">
            <v>244025</v>
          </cell>
          <cell r="H14">
            <v>136931</v>
          </cell>
          <cell r="J14">
            <v>145915</v>
          </cell>
          <cell r="L14">
            <v>504147</v>
          </cell>
          <cell r="N14">
            <v>0</v>
          </cell>
          <cell r="P14">
            <v>2247</v>
          </cell>
          <cell r="R14">
            <v>23408</v>
          </cell>
          <cell r="T14">
            <v>95394</v>
          </cell>
        </row>
        <row r="15">
          <cell r="F15">
            <v>4770365</v>
          </cell>
          <cell r="H15">
            <v>38250</v>
          </cell>
          <cell r="J15">
            <v>1468229</v>
          </cell>
          <cell r="L15">
            <v>784435</v>
          </cell>
          <cell r="N15">
            <v>0</v>
          </cell>
          <cell r="P15">
            <v>0</v>
          </cell>
          <cell r="R15">
            <v>161807</v>
          </cell>
          <cell r="T15">
            <v>64127</v>
          </cell>
        </row>
        <row r="16">
          <cell r="F16">
            <v>2760180</v>
          </cell>
          <cell r="H16">
            <v>229694</v>
          </cell>
          <cell r="J16">
            <v>1910483</v>
          </cell>
          <cell r="L16">
            <v>2064778</v>
          </cell>
          <cell r="N16">
            <v>160915</v>
          </cell>
          <cell r="P16">
            <v>28522</v>
          </cell>
          <cell r="R16">
            <v>782964</v>
          </cell>
          <cell r="T16">
            <v>1367431</v>
          </cell>
        </row>
        <row r="17">
          <cell r="F17">
            <v>556918</v>
          </cell>
          <cell r="H17">
            <v>138978</v>
          </cell>
          <cell r="J17">
            <v>600069</v>
          </cell>
          <cell r="L17">
            <v>1098383</v>
          </cell>
          <cell r="N17">
            <v>10220</v>
          </cell>
          <cell r="P17">
            <v>1251</v>
          </cell>
          <cell r="R17">
            <v>54388</v>
          </cell>
          <cell r="T17">
            <v>22299</v>
          </cell>
        </row>
        <row r="18">
          <cell r="F18">
            <v>1292499</v>
          </cell>
          <cell r="H18">
            <v>149978</v>
          </cell>
          <cell r="J18">
            <v>562773</v>
          </cell>
          <cell r="L18">
            <v>850763</v>
          </cell>
          <cell r="N18">
            <v>82328</v>
          </cell>
          <cell r="P18">
            <v>616</v>
          </cell>
          <cell r="R18">
            <v>0</v>
          </cell>
          <cell r="T18">
            <v>54802</v>
          </cell>
        </row>
        <row r="19">
          <cell r="F19">
            <v>6693607</v>
          </cell>
          <cell r="H19">
            <v>544853</v>
          </cell>
          <cell r="J19">
            <v>1178495</v>
          </cell>
          <cell r="L19">
            <v>1829618</v>
          </cell>
          <cell r="N19">
            <v>173635</v>
          </cell>
          <cell r="P19">
            <v>23956</v>
          </cell>
          <cell r="R19">
            <v>289325</v>
          </cell>
          <cell r="T19">
            <v>522915</v>
          </cell>
        </row>
        <row r="20">
          <cell r="F20">
            <v>3462235</v>
          </cell>
          <cell r="H20">
            <v>156334</v>
          </cell>
          <cell r="J20">
            <v>1612018</v>
          </cell>
          <cell r="L20">
            <v>1817735</v>
          </cell>
          <cell r="N20">
            <v>568673</v>
          </cell>
          <cell r="P20">
            <v>814</v>
          </cell>
          <cell r="R20">
            <v>1164236</v>
          </cell>
          <cell r="T20">
            <v>44329</v>
          </cell>
        </row>
        <row r="21">
          <cell r="F21">
            <v>322881</v>
          </cell>
          <cell r="H21">
            <v>72822</v>
          </cell>
          <cell r="J21">
            <v>154090</v>
          </cell>
          <cell r="L21">
            <v>591834</v>
          </cell>
          <cell r="N21">
            <v>42956</v>
          </cell>
          <cell r="P21">
            <v>0</v>
          </cell>
          <cell r="R21">
            <v>18698</v>
          </cell>
          <cell r="T21">
            <v>68975</v>
          </cell>
        </row>
        <row r="22">
          <cell r="F22">
            <v>1412741</v>
          </cell>
          <cell r="H22">
            <v>39000</v>
          </cell>
          <cell r="J22">
            <v>1866652</v>
          </cell>
          <cell r="L22">
            <v>1393647</v>
          </cell>
          <cell r="N22">
            <v>57027</v>
          </cell>
          <cell r="P22">
            <v>5192</v>
          </cell>
          <cell r="R22">
            <v>627827</v>
          </cell>
          <cell r="T22">
            <v>80968</v>
          </cell>
        </row>
        <row r="23">
          <cell r="F23">
            <v>2329316</v>
          </cell>
          <cell r="H23">
            <v>119419</v>
          </cell>
          <cell r="J23">
            <v>1048020</v>
          </cell>
          <cell r="L23">
            <v>1870565</v>
          </cell>
          <cell r="N23">
            <v>27089</v>
          </cell>
          <cell r="P23">
            <v>8925</v>
          </cell>
          <cell r="R23">
            <v>30702</v>
          </cell>
          <cell r="T23">
            <v>386855</v>
          </cell>
        </row>
        <row r="24">
          <cell r="F24">
            <v>3173830</v>
          </cell>
          <cell r="H24">
            <v>119034</v>
          </cell>
          <cell r="J24">
            <v>1169726</v>
          </cell>
          <cell r="L24">
            <v>793249</v>
          </cell>
          <cell r="N24">
            <v>0</v>
          </cell>
          <cell r="P24">
            <v>5521</v>
          </cell>
          <cell r="R24">
            <v>11586</v>
          </cell>
          <cell r="T24">
            <v>169249</v>
          </cell>
        </row>
        <row r="25">
          <cell r="F25">
            <v>1608321</v>
          </cell>
          <cell r="H25">
            <v>131917</v>
          </cell>
          <cell r="J25">
            <v>1656745</v>
          </cell>
          <cell r="L25">
            <v>2921715</v>
          </cell>
          <cell r="N25">
            <v>52842</v>
          </cell>
          <cell r="P25">
            <v>0</v>
          </cell>
          <cell r="R25">
            <v>486133</v>
          </cell>
          <cell r="T25">
            <v>455778</v>
          </cell>
        </row>
        <row r="26">
          <cell r="F26">
            <v>33924239</v>
          </cell>
          <cell r="H26">
            <v>273727</v>
          </cell>
          <cell r="J26">
            <v>12447075</v>
          </cell>
          <cell r="L26">
            <v>2502249</v>
          </cell>
          <cell r="N26">
            <v>8154077</v>
          </cell>
          <cell r="P26">
            <v>471214</v>
          </cell>
          <cell r="R26">
            <v>19909286</v>
          </cell>
          <cell r="T26">
            <v>2067074</v>
          </cell>
        </row>
        <row r="27">
          <cell r="F27">
            <v>2931208</v>
          </cell>
          <cell r="H27">
            <v>49205</v>
          </cell>
          <cell r="J27">
            <v>4780398</v>
          </cell>
          <cell r="L27">
            <v>1458982</v>
          </cell>
          <cell r="N27">
            <v>20551</v>
          </cell>
          <cell r="P27">
            <v>30645</v>
          </cell>
          <cell r="R27">
            <v>621109</v>
          </cell>
          <cell r="T27">
            <v>186036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Normal="75" zoomScaleSheetLayoutView="100" zoomScalePageLayoutView="0" workbookViewId="0" topLeftCell="A1">
      <selection activeCell="B60" sqref="B60"/>
    </sheetView>
  </sheetViews>
  <sheetFormatPr defaultColWidth="9.00390625" defaultRowHeight="12.75"/>
  <cols>
    <col min="1" max="1" width="25.75390625" style="1" customWidth="1"/>
    <col min="2" max="2" width="10.75390625" style="1" customWidth="1"/>
    <col min="3" max="3" width="9.875" style="1" customWidth="1"/>
    <col min="4" max="4" width="16.25390625" style="1" customWidth="1"/>
    <col min="5" max="5" width="15.375" style="1" customWidth="1"/>
    <col min="6" max="6" width="16.25390625" style="1" customWidth="1"/>
    <col min="7" max="7" width="15.375" style="1" customWidth="1"/>
    <col min="8" max="8" width="9.75390625" style="1" customWidth="1"/>
    <col min="9" max="9" width="16.125" style="1" customWidth="1"/>
    <col min="10" max="10" width="15.00390625" style="1" customWidth="1"/>
    <col min="11" max="11" width="16.125" style="1" customWidth="1"/>
    <col min="12" max="12" width="15.125" style="1" customWidth="1"/>
    <col min="13" max="16384" width="9.125" style="1" customWidth="1"/>
  </cols>
  <sheetData>
    <row r="1" spans="1:12" ht="15.7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14" t="s">
        <v>26</v>
      </c>
      <c r="L3" s="14"/>
    </row>
    <row r="4" spans="1:12" ht="1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30">
      <c r="A7" s="15"/>
      <c r="B7" s="15"/>
      <c r="C7" s="15"/>
      <c r="D7" s="2" t="s">
        <v>3</v>
      </c>
      <c r="E7" s="2" t="s">
        <v>27</v>
      </c>
      <c r="F7" s="2" t="s">
        <v>3</v>
      </c>
      <c r="G7" s="2" t="s">
        <v>27</v>
      </c>
      <c r="H7" s="15"/>
      <c r="I7" s="2" t="s">
        <v>3</v>
      </c>
      <c r="J7" s="2" t="s">
        <v>27</v>
      </c>
      <c r="K7" s="2" t="s">
        <v>3</v>
      </c>
      <c r="L7" s="2" t="s">
        <v>27</v>
      </c>
    </row>
    <row r="8" spans="1:12" ht="15.75">
      <c r="A8" s="5" t="s">
        <v>11</v>
      </c>
      <c r="B8" s="10">
        <v>74602.332</v>
      </c>
      <c r="C8" s="10">
        <v>70330.91</v>
      </c>
      <c r="D8" s="10">
        <v>23635.399999999998</v>
      </c>
      <c r="E8" s="10">
        <v>16652.669</v>
      </c>
      <c r="F8" s="10">
        <v>22798.876999999997</v>
      </c>
      <c r="G8" s="10">
        <v>7243.964</v>
      </c>
      <c r="H8" s="10">
        <v>4271.4220000000005</v>
      </c>
      <c r="I8" s="10">
        <v>1281.7079999999999</v>
      </c>
      <c r="J8" s="10">
        <v>76.67099999999999</v>
      </c>
      <c r="K8" s="10">
        <v>2755.8590000000004</v>
      </c>
      <c r="L8" s="10">
        <v>157.184</v>
      </c>
    </row>
    <row r="9" spans="1:12" ht="15.75">
      <c r="A9" s="2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>
      <c r="A10" s="6" t="s">
        <v>12</v>
      </c>
      <c r="B10" s="12">
        <v>1012.3130000000001</v>
      </c>
      <c r="C10" s="12">
        <v>687.273</v>
      </c>
      <c r="D10" s="12">
        <v>80.199</v>
      </c>
      <c r="E10" s="12">
        <v>256.69</v>
      </c>
      <c r="F10" s="12">
        <v>348.378</v>
      </c>
      <c r="G10" s="12">
        <v>2.006</v>
      </c>
      <c r="H10" s="12">
        <v>325.04</v>
      </c>
      <c r="I10" s="12">
        <v>294</v>
      </c>
      <c r="J10" s="12">
        <v>0</v>
      </c>
      <c r="K10" s="12">
        <v>31.04</v>
      </c>
      <c r="L10" s="12">
        <v>0</v>
      </c>
    </row>
    <row r="11" spans="1:12" ht="15">
      <c r="A11" s="6" t="s">
        <v>5</v>
      </c>
      <c r="B11" s="12">
        <v>869.398</v>
      </c>
      <c r="C11" s="12">
        <v>677.26</v>
      </c>
      <c r="D11" s="12">
        <v>524.991</v>
      </c>
      <c r="E11" s="12">
        <v>43.258</v>
      </c>
      <c r="F11" s="12">
        <v>109.011</v>
      </c>
      <c r="G11" s="12">
        <v>0</v>
      </c>
      <c r="H11" s="12">
        <v>192.138</v>
      </c>
      <c r="I11" s="12">
        <v>67.888</v>
      </c>
      <c r="J11" s="12">
        <v>0</v>
      </c>
      <c r="K11" s="12">
        <v>124.25</v>
      </c>
      <c r="L11" s="12">
        <v>0</v>
      </c>
    </row>
    <row r="12" spans="1:12" ht="15">
      <c r="A12" s="6" t="s">
        <v>13</v>
      </c>
      <c r="B12" s="12">
        <v>108.047</v>
      </c>
      <c r="C12" s="12">
        <v>66.67699999999999</v>
      </c>
      <c r="D12" s="12">
        <v>39.66</v>
      </c>
      <c r="E12" s="12">
        <v>0</v>
      </c>
      <c r="F12" s="12">
        <v>20</v>
      </c>
      <c r="G12" s="12">
        <v>7.017</v>
      </c>
      <c r="H12" s="12">
        <v>41.37</v>
      </c>
      <c r="I12" s="12">
        <v>0</v>
      </c>
      <c r="J12" s="12">
        <v>0</v>
      </c>
      <c r="K12" s="12">
        <v>41.37</v>
      </c>
      <c r="L12" s="12">
        <v>0</v>
      </c>
    </row>
    <row r="13" spans="1:12" ht="15">
      <c r="A13" s="6" t="s">
        <v>14</v>
      </c>
      <c r="B13" s="12">
        <v>1260.4779999999998</v>
      </c>
      <c r="C13" s="12">
        <v>1107.0459999999998</v>
      </c>
      <c r="D13" s="12">
        <v>290.465</v>
      </c>
      <c r="E13" s="12">
        <v>651.278</v>
      </c>
      <c r="F13" s="12">
        <v>141.303</v>
      </c>
      <c r="G13" s="12">
        <v>24</v>
      </c>
      <c r="H13" s="12">
        <v>153.432</v>
      </c>
      <c r="I13" s="12">
        <v>9.465</v>
      </c>
      <c r="J13" s="12">
        <v>10.743</v>
      </c>
      <c r="K13" s="12">
        <v>133.224</v>
      </c>
      <c r="L13" s="12">
        <v>0</v>
      </c>
    </row>
    <row r="14" spans="1:12" ht="30">
      <c r="A14" s="6" t="s">
        <v>15</v>
      </c>
      <c r="B14" s="12">
        <v>2616.882</v>
      </c>
      <c r="C14" s="12">
        <v>1769.073</v>
      </c>
      <c r="D14" s="12">
        <v>1325.719</v>
      </c>
      <c r="E14" s="12">
        <v>313.565</v>
      </c>
      <c r="F14" s="12">
        <v>129.789</v>
      </c>
      <c r="G14" s="12">
        <v>0</v>
      </c>
      <c r="H14" s="12">
        <v>847.8090000000001</v>
      </c>
      <c r="I14" s="12">
        <v>297.701</v>
      </c>
      <c r="J14" s="12">
        <v>3.22</v>
      </c>
      <c r="K14" s="12">
        <v>546.888</v>
      </c>
      <c r="L14" s="12">
        <v>0</v>
      </c>
    </row>
    <row r="15" spans="1:12" ht="15">
      <c r="A15" s="6" t="s">
        <v>6</v>
      </c>
      <c r="B15" s="12">
        <v>464.255</v>
      </c>
      <c r="C15" s="12">
        <v>294.813</v>
      </c>
      <c r="D15" s="12">
        <v>131.129</v>
      </c>
      <c r="E15" s="12">
        <v>0</v>
      </c>
      <c r="F15" s="12">
        <v>163.684</v>
      </c>
      <c r="G15" s="12">
        <v>0</v>
      </c>
      <c r="H15" s="12">
        <v>169.442</v>
      </c>
      <c r="I15" s="12">
        <v>56.3</v>
      </c>
      <c r="J15" s="12">
        <v>2.225</v>
      </c>
      <c r="K15" s="12">
        <v>110.917</v>
      </c>
      <c r="L15" s="12">
        <v>0</v>
      </c>
    </row>
    <row r="16" spans="1:12" ht="30">
      <c r="A16" s="6" t="s">
        <v>16</v>
      </c>
      <c r="B16" s="12">
        <v>984.294</v>
      </c>
      <c r="C16" s="12">
        <v>767.055</v>
      </c>
      <c r="D16" s="12">
        <v>389.474</v>
      </c>
      <c r="E16" s="12">
        <v>0</v>
      </c>
      <c r="F16" s="12">
        <v>124.884</v>
      </c>
      <c r="G16" s="12">
        <v>252.697</v>
      </c>
      <c r="H16" s="12">
        <v>217.239</v>
      </c>
      <c r="I16" s="12">
        <v>76.32</v>
      </c>
      <c r="J16" s="12">
        <v>0</v>
      </c>
      <c r="K16" s="12">
        <v>140.919</v>
      </c>
      <c r="L16" s="12">
        <v>0</v>
      </c>
    </row>
    <row r="17" spans="1:12" ht="15">
      <c r="A17" s="6" t="s">
        <v>17</v>
      </c>
      <c r="B17" s="12">
        <v>2172.63</v>
      </c>
      <c r="C17" s="12">
        <v>1663.6420000000003</v>
      </c>
      <c r="D17" s="12">
        <v>1192.412</v>
      </c>
      <c r="E17" s="12">
        <v>85.949</v>
      </c>
      <c r="F17" s="12">
        <v>321.562</v>
      </c>
      <c r="G17" s="12">
        <v>63.719</v>
      </c>
      <c r="H17" s="12">
        <v>508.988</v>
      </c>
      <c r="I17" s="12">
        <v>100.231</v>
      </c>
      <c r="J17" s="12">
        <v>9.389</v>
      </c>
      <c r="K17" s="12">
        <v>392.211</v>
      </c>
      <c r="L17" s="12">
        <v>7.157</v>
      </c>
    </row>
    <row r="18" spans="1:12" ht="15">
      <c r="A18" s="6" t="s">
        <v>18</v>
      </c>
      <c r="B18" s="12">
        <v>1422.8390000000002</v>
      </c>
      <c r="C18" s="12">
        <v>1306.8670000000002</v>
      </c>
      <c r="D18" s="12">
        <v>543.82</v>
      </c>
      <c r="E18" s="12">
        <v>4.974</v>
      </c>
      <c r="F18" s="12">
        <v>143.303</v>
      </c>
      <c r="G18" s="12">
        <v>614.77</v>
      </c>
      <c r="H18" s="12">
        <v>115.97200000000001</v>
      </c>
      <c r="I18" s="12">
        <v>48.7</v>
      </c>
      <c r="J18" s="12">
        <v>1.002</v>
      </c>
      <c r="K18" s="12">
        <v>66.27</v>
      </c>
      <c r="L18" s="12">
        <v>0</v>
      </c>
    </row>
    <row r="19" spans="1:12" ht="15">
      <c r="A19" s="6" t="s">
        <v>19</v>
      </c>
      <c r="B19" s="12">
        <v>296.649</v>
      </c>
      <c r="C19" s="12">
        <v>230.67200000000003</v>
      </c>
      <c r="D19" s="12">
        <v>155.817</v>
      </c>
      <c r="E19" s="12">
        <v>53.675</v>
      </c>
      <c r="F19" s="12">
        <v>21.18</v>
      </c>
      <c r="G19" s="12">
        <v>0</v>
      </c>
      <c r="H19" s="12">
        <v>65.977</v>
      </c>
      <c r="I19" s="12">
        <v>19.95</v>
      </c>
      <c r="J19" s="12">
        <v>0</v>
      </c>
      <c r="K19" s="12">
        <v>46.027</v>
      </c>
      <c r="L19" s="12">
        <v>0</v>
      </c>
    </row>
    <row r="20" spans="1:12" ht="15">
      <c r="A20" s="6" t="s">
        <v>20</v>
      </c>
      <c r="B20" s="12">
        <v>456.883</v>
      </c>
      <c r="C20" s="12">
        <v>311.082</v>
      </c>
      <c r="D20" s="12">
        <v>68.9</v>
      </c>
      <c r="E20" s="12">
        <v>36.312</v>
      </c>
      <c r="F20" s="12">
        <v>205.87</v>
      </c>
      <c r="G20" s="12">
        <v>0</v>
      </c>
      <c r="H20" s="12">
        <v>145.801</v>
      </c>
      <c r="I20" s="12">
        <v>26.3</v>
      </c>
      <c r="J20" s="12">
        <v>0</v>
      </c>
      <c r="K20" s="12">
        <v>115.83</v>
      </c>
      <c r="L20" s="12">
        <v>3.671</v>
      </c>
    </row>
    <row r="21" spans="1:12" ht="15">
      <c r="A21" s="6" t="s">
        <v>21</v>
      </c>
      <c r="B21" s="12">
        <v>1759.888</v>
      </c>
      <c r="C21" s="12">
        <v>1466.062</v>
      </c>
      <c r="D21" s="12">
        <v>690.102</v>
      </c>
      <c r="E21" s="12">
        <v>330.878</v>
      </c>
      <c r="F21" s="12">
        <v>445.082</v>
      </c>
      <c r="G21" s="12">
        <v>0</v>
      </c>
      <c r="H21" s="12">
        <v>293.826</v>
      </c>
      <c r="I21" s="12">
        <v>34.3</v>
      </c>
      <c r="J21" s="12">
        <v>0</v>
      </c>
      <c r="K21" s="12">
        <v>259.526</v>
      </c>
      <c r="L21" s="12">
        <v>0</v>
      </c>
    </row>
    <row r="22" spans="1:12" ht="15">
      <c r="A22" s="6" t="s">
        <v>22</v>
      </c>
      <c r="B22" s="12">
        <v>2093.731</v>
      </c>
      <c r="C22" s="12">
        <v>1855.959</v>
      </c>
      <c r="D22" s="12">
        <v>1637.477</v>
      </c>
      <c r="E22" s="12">
        <v>128.571</v>
      </c>
      <c r="F22" s="12">
        <v>89.911</v>
      </c>
      <c r="G22" s="12">
        <v>0</v>
      </c>
      <c r="H22" s="12">
        <v>237.772</v>
      </c>
      <c r="I22" s="12">
        <v>67.55</v>
      </c>
      <c r="J22" s="12">
        <v>20.495</v>
      </c>
      <c r="K22" s="12">
        <v>68.292</v>
      </c>
      <c r="L22" s="12">
        <v>81.435</v>
      </c>
    </row>
    <row r="23" spans="1:12" ht="15">
      <c r="A23" s="6" t="s">
        <v>23</v>
      </c>
      <c r="B23" s="12">
        <v>2169.543</v>
      </c>
      <c r="C23" s="12">
        <v>1974.862</v>
      </c>
      <c r="D23" s="12">
        <v>977.603</v>
      </c>
      <c r="E23" s="12">
        <v>40.903</v>
      </c>
      <c r="F23" s="12">
        <v>956.356</v>
      </c>
      <c r="G23" s="12">
        <v>0</v>
      </c>
      <c r="H23" s="12">
        <v>194.681</v>
      </c>
      <c r="I23" s="12">
        <v>61.168</v>
      </c>
      <c r="J23" s="12">
        <v>8.895</v>
      </c>
      <c r="K23" s="12">
        <v>90.753</v>
      </c>
      <c r="L23" s="12">
        <v>33.865</v>
      </c>
    </row>
    <row r="24" spans="1:12" ht="15">
      <c r="A24" s="6" t="s">
        <v>24</v>
      </c>
      <c r="B24" s="12">
        <v>51565.65900000001</v>
      </c>
      <c r="C24" s="12">
        <v>50919.592000000004</v>
      </c>
      <c r="D24" s="12">
        <v>13512.495</v>
      </c>
      <c r="E24" s="12">
        <v>14591.02</v>
      </c>
      <c r="F24" s="12">
        <v>17223.584</v>
      </c>
      <c r="G24" s="12">
        <v>5592.493</v>
      </c>
      <c r="H24" s="12">
        <v>646.0669999999999</v>
      </c>
      <c r="I24" s="12">
        <v>102.535</v>
      </c>
      <c r="J24" s="12">
        <v>14.684</v>
      </c>
      <c r="K24" s="12">
        <v>516.237</v>
      </c>
      <c r="L24" s="12">
        <v>12.611</v>
      </c>
    </row>
    <row r="25" spans="1:12" ht="15">
      <c r="A25" s="6" t="s">
        <v>25</v>
      </c>
      <c r="B25" s="12">
        <v>5348.843</v>
      </c>
      <c r="C25" s="12">
        <v>5232.974999999999</v>
      </c>
      <c r="D25" s="12">
        <v>2075.137</v>
      </c>
      <c r="E25" s="12">
        <v>115.596</v>
      </c>
      <c r="F25" s="12">
        <v>2354.98</v>
      </c>
      <c r="G25" s="12">
        <v>687.262</v>
      </c>
      <c r="H25" s="12">
        <v>115.868</v>
      </c>
      <c r="I25" s="12">
        <v>19.3</v>
      </c>
      <c r="J25" s="12">
        <v>6.018</v>
      </c>
      <c r="K25" s="12">
        <v>72.105</v>
      </c>
      <c r="L25" s="12">
        <v>18.445</v>
      </c>
    </row>
    <row r="26" spans="2:12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 t="s">
        <v>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14" t="s">
        <v>26</v>
      </c>
      <c r="L30" s="14"/>
    </row>
    <row r="31" spans="1:12" ht="15.75" hidden="1">
      <c r="A31" s="15" t="s">
        <v>4</v>
      </c>
      <c r="B31" s="15" t="s">
        <v>0</v>
      </c>
      <c r="C31" s="13" t="s">
        <v>7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 t="s">
        <v>10</v>
      </c>
      <c r="D32" s="13"/>
      <c r="E32" s="13"/>
      <c r="F32" s="13"/>
      <c r="G32" s="13"/>
      <c r="H32" s="13" t="s">
        <v>8</v>
      </c>
      <c r="I32" s="13"/>
      <c r="J32" s="13"/>
      <c r="K32" s="13"/>
      <c r="L32" s="13"/>
    </row>
    <row r="33" spans="1:12" ht="15.75" hidden="1">
      <c r="A33" s="15"/>
      <c r="B33" s="15"/>
      <c r="C33" s="15" t="s">
        <v>9</v>
      </c>
      <c r="D33" s="13" t="s">
        <v>1</v>
      </c>
      <c r="E33" s="13"/>
      <c r="F33" s="13" t="s">
        <v>2</v>
      </c>
      <c r="G33" s="13"/>
      <c r="H33" s="15" t="s">
        <v>9</v>
      </c>
      <c r="I33" s="13" t="s">
        <v>1</v>
      </c>
      <c r="J33" s="13"/>
      <c r="K33" s="13" t="s">
        <v>2</v>
      </c>
      <c r="L33" s="13"/>
    </row>
    <row r="34" spans="1:12" ht="47.25" hidden="1">
      <c r="A34" s="15"/>
      <c r="B34" s="15"/>
      <c r="C34" s="15"/>
      <c r="D34" s="2" t="s">
        <v>3</v>
      </c>
      <c r="E34" s="2" t="s">
        <v>27</v>
      </c>
      <c r="F34" s="2" t="s">
        <v>3</v>
      </c>
      <c r="G34" s="2" t="s">
        <v>27</v>
      </c>
      <c r="H34" s="15"/>
      <c r="I34" s="2" t="s">
        <v>3</v>
      </c>
      <c r="J34" s="2" t="s">
        <v>27</v>
      </c>
      <c r="K34" s="2" t="s">
        <v>3</v>
      </c>
      <c r="L34" s="2" t="s">
        <v>27</v>
      </c>
    </row>
    <row r="35" spans="1:12" ht="15.75" hidden="1">
      <c r="A35" s="5" t="s">
        <v>11</v>
      </c>
      <c r="B35" s="7">
        <f>SUM(B37:B52)</f>
        <v>166511139</v>
      </c>
      <c r="C35" s="7">
        <f>SUM(C37:C52)</f>
        <v>135509948</v>
      </c>
      <c r="D35" s="7">
        <f>SUM(D37:D52)</f>
        <v>68485574</v>
      </c>
      <c r="E35" s="7">
        <f aca="true" t="shared" si="0" ref="E35:L35">SUM(E37:E52)</f>
        <v>9819398</v>
      </c>
      <c r="F35" s="7">
        <f t="shared" si="0"/>
        <v>32956132</v>
      </c>
      <c r="G35" s="7">
        <f t="shared" si="0"/>
        <v>24248844</v>
      </c>
      <c r="H35" s="7">
        <f t="shared" si="0"/>
        <v>31001191</v>
      </c>
      <c r="I35" s="7">
        <f t="shared" si="0"/>
        <v>2402573</v>
      </c>
      <c r="J35" s="7">
        <f t="shared" si="0"/>
        <v>601091</v>
      </c>
      <c r="K35" s="7">
        <f t="shared" si="0"/>
        <v>22247017</v>
      </c>
      <c r="L35" s="7">
        <f t="shared" si="0"/>
        <v>5750510</v>
      </c>
    </row>
    <row r="36" spans="1:12" ht="15.75" hidden="1">
      <c r="A36" s="2" t="s">
        <v>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6" t="s">
        <v>12</v>
      </c>
      <c r="B37" s="8">
        <f>+C37+H37</f>
        <v>2434527</v>
      </c>
      <c r="C37" s="8">
        <f>+D37+E37+F37+G37</f>
        <v>1612683</v>
      </c>
      <c r="D37" s="8">
        <f>+'[1]2'!$F12</f>
        <v>688640</v>
      </c>
      <c r="E37" s="8">
        <f>+'[1]2'!$N12</f>
        <v>294454</v>
      </c>
      <c r="F37" s="8">
        <f>+'[1]2'!$J12</f>
        <v>627517</v>
      </c>
      <c r="G37" s="8">
        <f>+'[1]2'!$R12</f>
        <v>2072</v>
      </c>
      <c r="H37" s="8">
        <f>+I37+J37+K37+L37</f>
        <v>821844</v>
      </c>
      <c r="I37" s="8">
        <f>+'[1]2'!$H12</f>
        <v>133857</v>
      </c>
      <c r="J37" s="8">
        <f>+'[1]2'!$P12</f>
        <v>0</v>
      </c>
      <c r="K37" s="8">
        <f>+'[1]2'!$L12</f>
        <v>657674</v>
      </c>
      <c r="L37" s="8">
        <f>+'[1]2'!$T12</f>
        <v>30313</v>
      </c>
    </row>
    <row r="38" spans="1:12" ht="15.75" hidden="1">
      <c r="A38" s="6" t="s">
        <v>5</v>
      </c>
      <c r="B38" s="8">
        <f aca="true" t="shared" si="1" ref="B38:B52">+C38+H38</f>
        <v>5614400</v>
      </c>
      <c r="C38" s="8">
        <f aca="true" t="shared" si="2" ref="C38:C52">+D38+E38+F38+G38</f>
        <v>4282430</v>
      </c>
      <c r="D38" s="8">
        <f>+'[1]2'!$F13</f>
        <v>2314569</v>
      </c>
      <c r="E38" s="8">
        <f>+'[1]2'!$N13</f>
        <v>174631</v>
      </c>
      <c r="F38" s="8">
        <f>+'[1]2'!$J13</f>
        <v>1727927</v>
      </c>
      <c r="G38" s="8">
        <f>+'[1]2'!$R13</f>
        <v>65303</v>
      </c>
      <c r="H38" s="8">
        <f aca="true" t="shared" si="3" ref="H38:H52">+I38+J38+K38+L38</f>
        <v>1331970</v>
      </c>
      <c r="I38" s="8">
        <f>+'[1]2'!$H13</f>
        <v>68574</v>
      </c>
      <c r="J38" s="8">
        <f>+'[1]2'!$P13</f>
        <v>22188</v>
      </c>
      <c r="K38" s="8">
        <f>+'[1]2'!$L13</f>
        <v>1107243</v>
      </c>
      <c r="L38" s="8">
        <f>+'[1]2'!$T13</f>
        <v>133965</v>
      </c>
    </row>
    <row r="39" spans="1:12" ht="15.75" hidden="1">
      <c r="A39" s="6" t="s">
        <v>13</v>
      </c>
      <c r="B39" s="8">
        <f t="shared" si="1"/>
        <v>1152067</v>
      </c>
      <c r="C39" s="8">
        <f t="shared" si="2"/>
        <v>413348</v>
      </c>
      <c r="D39" s="8">
        <f>+'[1]2'!$F14</f>
        <v>244025</v>
      </c>
      <c r="E39" s="8">
        <f>+'[1]2'!$N14</f>
        <v>0</v>
      </c>
      <c r="F39" s="8">
        <f>+'[1]2'!$J14</f>
        <v>145915</v>
      </c>
      <c r="G39" s="8">
        <f>+'[1]2'!$R14</f>
        <v>23408</v>
      </c>
      <c r="H39" s="8">
        <f t="shared" si="3"/>
        <v>738719</v>
      </c>
      <c r="I39" s="8">
        <f>+'[1]2'!$H14</f>
        <v>136931</v>
      </c>
      <c r="J39" s="8">
        <f>+'[1]2'!$P14</f>
        <v>2247</v>
      </c>
      <c r="K39" s="8">
        <f>+'[1]2'!$L14</f>
        <v>504147</v>
      </c>
      <c r="L39" s="8">
        <f>+'[1]2'!$T14</f>
        <v>95394</v>
      </c>
    </row>
    <row r="40" spans="1:12" ht="15.75" hidden="1">
      <c r="A40" s="6" t="s">
        <v>14</v>
      </c>
      <c r="B40" s="8">
        <f t="shared" si="1"/>
        <v>7287213</v>
      </c>
      <c r="C40" s="8">
        <f t="shared" si="2"/>
        <v>6400401</v>
      </c>
      <c r="D40" s="8">
        <f>+'[1]2'!$F15</f>
        <v>4770365</v>
      </c>
      <c r="E40" s="8">
        <f>+'[1]2'!$N15</f>
        <v>0</v>
      </c>
      <c r="F40" s="8">
        <f>+'[1]2'!$J15</f>
        <v>1468229</v>
      </c>
      <c r="G40" s="8">
        <f>+'[1]2'!$R15</f>
        <v>161807</v>
      </c>
      <c r="H40" s="8">
        <f t="shared" si="3"/>
        <v>886812</v>
      </c>
      <c r="I40" s="8">
        <f>+'[1]2'!$H15</f>
        <v>38250</v>
      </c>
      <c r="J40" s="8">
        <f>+'[1]2'!$P15</f>
        <v>0</v>
      </c>
      <c r="K40" s="8">
        <f>+'[1]2'!$L15</f>
        <v>784435</v>
      </c>
      <c r="L40" s="8">
        <f>+'[1]2'!$T15</f>
        <v>64127</v>
      </c>
    </row>
    <row r="41" spans="1:12" ht="15.75" hidden="1">
      <c r="A41" s="6" t="s">
        <v>15</v>
      </c>
      <c r="B41" s="8">
        <f t="shared" si="1"/>
        <v>9304967</v>
      </c>
      <c r="C41" s="8">
        <f t="shared" si="2"/>
        <v>5614542</v>
      </c>
      <c r="D41" s="8">
        <f>+'[1]2'!$F16</f>
        <v>2760180</v>
      </c>
      <c r="E41" s="8">
        <f>+'[1]2'!$N16</f>
        <v>160915</v>
      </c>
      <c r="F41" s="8">
        <f>+'[1]2'!$J16</f>
        <v>1910483</v>
      </c>
      <c r="G41" s="8">
        <f>+'[1]2'!$R16</f>
        <v>782964</v>
      </c>
      <c r="H41" s="8">
        <f t="shared" si="3"/>
        <v>3690425</v>
      </c>
      <c r="I41" s="8">
        <f>+'[1]2'!$H16</f>
        <v>229694</v>
      </c>
      <c r="J41" s="8">
        <f>+'[1]2'!$P16</f>
        <v>28522</v>
      </c>
      <c r="K41" s="8">
        <f>+'[1]2'!$L16</f>
        <v>2064778</v>
      </c>
      <c r="L41" s="8">
        <f>+'[1]2'!$T16</f>
        <v>1367431</v>
      </c>
    </row>
    <row r="42" spans="1:12" ht="15.75" hidden="1">
      <c r="A42" s="6" t="s">
        <v>6</v>
      </c>
      <c r="B42" s="8">
        <f t="shared" si="1"/>
        <v>2482506</v>
      </c>
      <c r="C42" s="8">
        <f t="shared" si="2"/>
        <v>1221595</v>
      </c>
      <c r="D42" s="8">
        <f>+'[1]2'!$F17</f>
        <v>556918</v>
      </c>
      <c r="E42" s="8">
        <f>+'[1]2'!$N17</f>
        <v>10220</v>
      </c>
      <c r="F42" s="8">
        <f>+'[1]2'!$J17</f>
        <v>600069</v>
      </c>
      <c r="G42" s="8">
        <f>+'[1]2'!$R17</f>
        <v>54388</v>
      </c>
      <c r="H42" s="8">
        <f t="shared" si="3"/>
        <v>1260911</v>
      </c>
      <c r="I42" s="8">
        <f>+'[1]2'!$H17</f>
        <v>138978</v>
      </c>
      <c r="J42" s="8">
        <f>+'[1]2'!$P17</f>
        <v>1251</v>
      </c>
      <c r="K42" s="8">
        <f>+'[1]2'!$L17</f>
        <v>1098383</v>
      </c>
      <c r="L42" s="8">
        <f>+'[1]2'!$T17</f>
        <v>22299</v>
      </c>
    </row>
    <row r="43" spans="1:12" ht="15.75" hidden="1">
      <c r="A43" s="6" t="s">
        <v>16</v>
      </c>
      <c r="B43" s="8">
        <f t="shared" si="1"/>
        <v>2993759</v>
      </c>
      <c r="C43" s="8">
        <f t="shared" si="2"/>
        <v>1937600</v>
      </c>
      <c r="D43" s="8">
        <f>+'[1]2'!$F18</f>
        <v>1292499</v>
      </c>
      <c r="E43" s="8">
        <f>+'[1]2'!$N18</f>
        <v>82328</v>
      </c>
      <c r="F43" s="8">
        <f>+'[1]2'!$J18</f>
        <v>562773</v>
      </c>
      <c r="G43" s="8">
        <f>+'[1]2'!$R18</f>
        <v>0</v>
      </c>
      <c r="H43" s="8">
        <f t="shared" si="3"/>
        <v>1056159</v>
      </c>
      <c r="I43" s="8">
        <f>+'[1]2'!$H18</f>
        <v>149978</v>
      </c>
      <c r="J43" s="8">
        <f>+'[1]2'!$P18</f>
        <v>616</v>
      </c>
      <c r="K43" s="8">
        <f>+'[1]2'!$L18</f>
        <v>850763</v>
      </c>
      <c r="L43" s="8">
        <f>+'[1]2'!$T18</f>
        <v>54802</v>
      </c>
    </row>
    <row r="44" spans="1:12" ht="15.75" hidden="1">
      <c r="A44" s="6" t="s">
        <v>17</v>
      </c>
      <c r="B44" s="8">
        <f t="shared" si="1"/>
        <v>11256404</v>
      </c>
      <c r="C44" s="8">
        <f t="shared" si="2"/>
        <v>8335062</v>
      </c>
      <c r="D44" s="8">
        <f>+'[1]2'!$F19</f>
        <v>6693607</v>
      </c>
      <c r="E44" s="8">
        <f>+'[1]2'!$N19</f>
        <v>173635</v>
      </c>
      <c r="F44" s="8">
        <f>+'[1]2'!$J19</f>
        <v>1178495</v>
      </c>
      <c r="G44" s="8">
        <f>+'[1]2'!$R19</f>
        <v>289325</v>
      </c>
      <c r="H44" s="8">
        <f t="shared" si="3"/>
        <v>2921342</v>
      </c>
      <c r="I44" s="8">
        <f>+'[1]2'!$H19</f>
        <v>544853</v>
      </c>
      <c r="J44" s="8">
        <f>+'[1]2'!$P19</f>
        <v>23956</v>
      </c>
      <c r="K44" s="8">
        <f>+'[1]2'!$L19</f>
        <v>1829618</v>
      </c>
      <c r="L44" s="8">
        <f>+'[1]2'!$T19</f>
        <v>522915</v>
      </c>
    </row>
    <row r="45" spans="1:12" ht="15.75" hidden="1">
      <c r="A45" s="6" t="s">
        <v>18</v>
      </c>
      <c r="B45" s="8">
        <f t="shared" si="1"/>
        <v>8826374</v>
      </c>
      <c r="C45" s="8">
        <f t="shared" si="2"/>
        <v>6807162</v>
      </c>
      <c r="D45" s="8">
        <f>+'[1]2'!$F20</f>
        <v>3462235</v>
      </c>
      <c r="E45" s="8">
        <f>+'[1]2'!$N20</f>
        <v>568673</v>
      </c>
      <c r="F45" s="8">
        <f>+'[1]2'!$J20</f>
        <v>1612018</v>
      </c>
      <c r="G45" s="8">
        <f>+'[1]2'!$R20</f>
        <v>1164236</v>
      </c>
      <c r="H45" s="8">
        <f t="shared" si="3"/>
        <v>2019212</v>
      </c>
      <c r="I45" s="8">
        <f>+'[1]2'!$H20</f>
        <v>156334</v>
      </c>
      <c r="J45" s="8">
        <f>+'[1]2'!$P20</f>
        <v>814</v>
      </c>
      <c r="K45" s="8">
        <f>+'[1]2'!$L20</f>
        <v>1817735</v>
      </c>
      <c r="L45" s="8">
        <f>+'[1]2'!$T20</f>
        <v>44329</v>
      </c>
    </row>
    <row r="46" spans="1:12" ht="15.75" hidden="1">
      <c r="A46" s="6" t="s">
        <v>19</v>
      </c>
      <c r="B46" s="8">
        <f t="shared" si="1"/>
        <v>1272256</v>
      </c>
      <c r="C46" s="8">
        <f t="shared" si="2"/>
        <v>538625</v>
      </c>
      <c r="D46" s="8">
        <f>+'[1]2'!$F21</f>
        <v>322881</v>
      </c>
      <c r="E46" s="8">
        <f>+'[1]2'!$N21</f>
        <v>42956</v>
      </c>
      <c r="F46" s="8">
        <f>+'[1]2'!$J21</f>
        <v>154090</v>
      </c>
      <c r="G46" s="8">
        <f>+'[1]2'!$R21</f>
        <v>18698</v>
      </c>
      <c r="H46" s="8">
        <f t="shared" si="3"/>
        <v>733631</v>
      </c>
      <c r="I46" s="8">
        <f>+'[1]2'!$H21</f>
        <v>72822</v>
      </c>
      <c r="J46" s="8">
        <f>+'[1]2'!$P21</f>
        <v>0</v>
      </c>
      <c r="K46" s="8">
        <f>+'[1]2'!$L21</f>
        <v>591834</v>
      </c>
      <c r="L46" s="8">
        <f>+'[1]2'!$T21</f>
        <v>68975</v>
      </c>
    </row>
    <row r="47" spans="1:12" ht="15.75" hidden="1">
      <c r="A47" s="6" t="s">
        <v>20</v>
      </c>
      <c r="B47" s="8">
        <f t="shared" si="1"/>
        <v>5483054</v>
      </c>
      <c r="C47" s="8">
        <f t="shared" si="2"/>
        <v>3964247</v>
      </c>
      <c r="D47" s="8">
        <f>+'[1]2'!$F22</f>
        <v>1412741</v>
      </c>
      <c r="E47" s="8">
        <f>+'[1]2'!$N22</f>
        <v>57027</v>
      </c>
      <c r="F47" s="8">
        <f>+'[1]2'!$J22</f>
        <v>1866652</v>
      </c>
      <c r="G47" s="8">
        <f>+'[1]2'!$R22</f>
        <v>627827</v>
      </c>
      <c r="H47" s="8">
        <f t="shared" si="3"/>
        <v>1518807</v>
      </c>
      <c r="I47" s="8">
        <f>+'[1]2'!$H22</f>
        <v>39000</v>
      </c>
      <c r="J47" s="8">
        <f>+'[1]2'!$P22</f>
        <v>5192</v>
      </c>
      <c r="K47" s="8">
        <f>+'[1]2'!$L22</f>
        <v>1393647</v>
      </c>
      <c r="L47" s="8">
        <f>+'[1]2'!$T22</f>
        <v>80968</v>
      </c>
    </row>
    <row r="48" spans="1:12" ht="15.75" hidden="1">
      <c r="A48" s="6" t="s">
        <v>21</v>
      </c>
      <c r="B48" s="8">
        <f t="shared" si="1"/>
        <v>5820891</v>
      </c>
      <c r="C48" s="8">
        <f t="shared" si="2"/>
        <v>3435127</v>
      </c>
      <c r="D48" s="8">
        <f>+'[1]2'!$F23</f>
        <v>2329316</v>
      </c>
      <c r="E48" s="8">
        <f>+'[1]2'!$N23</f>
        <v>27089</v>
      </c>
      <c r="F48" s="8">
        <f>+'[1]2'!$J23</f>
        <v>1048020</v>
      </c>
      <c r="G48" s="8">
        <f>+'[1]2'!$R23</f>
        <v>30702</v>
      </c>
      <c r="H48" s="8">
        <f t="shared" si="3"/>
        <v>2385764</v>
      </c>
      <c r="I48" s="8">
        <f>+'[1]2'!$H23</f>
        <v>119419</v>
      </c>
      <c r="J48" s="8">
        <f>+'[1]2'!$P23</f>
        <v>8925</v>
      </c>
      <c r="K48" s="8">
        <f>+'[1]2'!$L23</f>
        <v>1870565</v>
      </c>
      <c r="L48" s="8">
        <f>+'[1]2'!$T23</f>
        <v>386855</v>
      </c>
    </row>
    <row r="49" spans="1:12" ht="15.75" hidden="1">
      <c r="A49" s="6" t="s">
        <v>22</v>
      </c>
      <c r="B49" s="8">
        <f t="shared" si="1"/>
        <v>5442195</v>
      </c>
      <c r="C49" s="8">
        <f t="shared" si="2"/>
        <v>4355142</v>
      </c>
      <c r="D49" s="8">
        <f>+'[1]2'!$F24</f>
        <v>3173830</v>
      </c>
      <c r="E49" s="8">
        <f>+'[1]2'!$N24</f>
        <v>0</v>
      </c>
      <c r="F49" s="8">
        <f>+'[1]2'!$J24</f>
        <v>1169726</v>
      </c>
      <c r="G49" s="8">
        <f>+'[1]2'!$R24</f>
        <v>11586</v>
      </c>
      <c r="H49" s="8">
        <f t="shared" si="3"/>
        <v>1087053</v>
      </c>
      <c r="I49" s="8">
        <f>+'[1]2'!$H24</f>
        <v>119034</v>
      </c>
      <c r="J49" s="8">
        <f>+'[1]2'!$P24</f>
        <v>5521</v>
      </c>
      <c r="K49" s="8">
        <f>+'[1]2'!$L24</f>
        <v>793249</v>
      </c>
      <c r="L49" s="8">
        <f>+'[1]2'!$T24</f>
        <v>169249</v>
      </c>
    </row>
    <row r="50" spans="1:12" ht="15.75" hidden="1">
      <c r="A50" s="6" t="s">
        <v>23</v>
      </c>
      <c r="B50" s="8">
        <f t="shared" si="1"/>
        <v>7313451</v>
      </c>
      <c r="C50" s="8">
        <f t="shared" si="2"/>
        <v>3804041</v>
      </c>
      <c r="D50" s="8">
        <f>+'[1]2'!$F25</f>
        <v>1608321</v>
      </c>
      <c r="E50" s="8">
        <f>+'[1]2'!$N25</f>
        <v>52842</v>
      </c>
      <c r="F50" s="8">
        <f>+'[1]2'!$J25</f>
        <v>1656745</v>
      </c>
      <c r="G50" s="8">
        <f>+'[1]2'!$R25</f>
        <v>486133</v>
      </c>
      <c r="H50" s="8">
        <f t="shared" si="3"/>
        <v>3509410</v>
      </c>
      <c r="I50" s="8">
        <f>+'[1]2'!$H25</f>
        <v>131917</v>
      </c>
      <c r="J50" s="8">
        <f>+'[1]2'!$P25</f>
        <v>0</v>
      </c>
      <c r="K50" s="8">
        <f>+'[1]2'!$L25</f>
        <v>2921715</v>
      </c>
      <c r="L50" s="8">
        <f>+'[1]2'!$T25</f>
        <v>455778</v>
      </c>
    </row>
    <row r="51" spans="1:12" ht="15.75" hidden="1">
      <c r="A51" s="6" t="s">
        <v>24</v>
      </c>
      <c r="B51" s="8">
        <f t="shared" si="1"/>
        <v>79748941</v>
      </c>
      <c r="C51" s="8">
        <f t="shared" si="2"/>
        <v>74434677</v>
      </c>
      <c r="D51" s="8">
        <f>+'[1]2'!$F26</f>
        <v>33924239</v>
      </c>
      <c r="E51" s="8">
        <f>+'[1]2'!$N26</f>
        <v>8154077</v>
      </c>
      <c r="F51" s="8">
        <f>+'[1]2'!$J26</f>
        <v>12447075</v>
      </c>
      <c r="G51" s="8">
        <f>+'[1]2'!$R26</f>
        <v>19909286</v>
      </c>
      <c r="H51" s="8">
        <f t="shared" si="3"/>
        <v>5314264</v>
      </c>
      <c r="I51" s="8">
        <f>+'[1]2'!$H26</f>
        <v>273727</v>
      </c>
      <c r="J51" s="8">
        <f>+'[1]2'!$P26</f>
        <v>471214</v>
      </c>
      <c r="K51" s="8">
        <f>+'[1]2'!$L26</f>
        <v>2502249</v>
      </c>
      <c r="L51" s="8">
        <f>+'[1]2'!$T26</f>
        <v>2067074</v>
      </c>
    </row>
    <row r="52" spans="1:12" ht="15.75" hidden="1">
      <c r="A52" s="6" t="s">
        <v>25</v>
      </c>
      <c r="B52" s="8">
        <f t="shared" si="1"/>
        <v>10078134</v>
      </c>
      <c r="C52" s="8">
        <f t="shared" si="2"/>
        <v>8353266</v>
      </c>
      <c r="D52" s="8">
        <f>+'[1]2'!$F27</f>
        <v>2931208</v>
      </c>
      <c r="E52" s="8">
        <f>+'[1]2'!$N27</f>
        <v>20551</v>
      </c>
      <c r="F52" s="8">
        <f>+'[1]2'!$J27</f>
        <v>4780398</v>
      </c>
      <c r="G52" s="8">
        <f>+'[1]2'!$R27</f>
        <v>621109</v>
      </c>
      <c r="H52" s="8">
        <f t="shared" si="3"/>
        <v>1724868</v>
      </c>
      <c r="I52" s="8">
        <f>+'[1]2'!$H27</f>
        <v>49205</v>
      </c>
      <c r="J52" s="8">
        <f>+'[1]2'!$P27</f>
        <v>30645</v>
      </c>
      <c r="K52" s="8">
        <f>+'[1]2'!$L27</f>
        <v>1458982</v>
      </c>
      <c r="L52" s="8">
        <f>+'[1]2'!$T27</f>
        <v>186036</v>
      </c>
    </row>
    <row r="53" ht="15.75" hidden="1"/>
    <row r="54" ht="15.75" hidden="1"/>
    <row r="55" ht="15"/>
    <row r="56" ht="15"/>
    <row r="57" ht="15"/>
  </sheetData>
  <sheetProtection/>
  <mergeCells count="26"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D6:E6"/>
    <mergeCell ref="F6:G6"/>
    <mergeCell ref="A27:L27"/>
    <mergeCell ref="H6:H7"/>
    <mergeCell ref="I6:J6"/>
    <mergeCell ref="K6:L6"/>
    <mergeCell ref="I33:J33"/>
    <mergeCell ref="K33:L33"/>
    <mergeCell ref="A1:L1"/>
    <mergeCell ref="K3:L3"/>
    <mergeCell ref="A4:A7"/>
    <mergeCell ref="B4:B7"/>
    <mergeCell ref="C4:L4"/>
    <mergeCell ref="C5:G5"/>
    <mergeCell ref="H5:L5"/>
    <mergeCell ref="C6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F57" sqref="F57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121357.68299999999</v>
      </c>
      <c r="C8" s="24">
        <v>111128.483</v>
      </c>
      <c r="D8" s="24">
        <v>46277.363000000005</v>
      </c>
      <c r="E8" s="24">
        <v>3080.491</v>
      </c>
      <c r="F8" s="24">
        <v>48813.651</v>
      </c>
      <c r="G8" s="24">
        <v>12956.978000000001</v>
      </c>
      <c r="H8" s="24">
        <v>10229.199999999999</v>
      </c>
      <c r="I8" s="24">
        <v>2309.917</v>
      </c>
      <c r="J8" s="24">
        <v>0</v>
      </c>
      <c r="K8" s="24">
        <v>7104.562000000001</v>
      </c>
      <c r="L8" s="24">
        <v>814.721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9615.123</v>
      </c>
      <c r="C10" s="26">
        <v>9405.794</v>
      </c>
      <c r="D10" s="26">
        <v>2033.295</v>
      </c>
      <c r="E10" s="26">
        <v>78.07</v>
      </c>
      <c r="F10" s="26">
        <v>7294.429</v>
      </c>
      <c r="G10" s="26">
        <v>0</v>
      </c>
      <c r="H10" s="26">
        <v>209.329</v>
      </c>
      <c r="I10" s="26">
        <v>88.775</v>
      </c>
      <c r="J10" s="26">
        <v>0</v>
      </c>
      <c r="K10" s="26">
        <v>120.554</v>
      </c>
      <c r="L10" s="26">
        <v>0</v>
      </c>
    </row>
    <row r="11" spans="1:12" ht="15.75">
      <c r="A11" s="23" t="s">
        <v>5</v>
      </c>
      <c r="B11" s="26">
        <v>2277.4880000000003</v>
      </c>
      <c r="C11" s="26">
        <v>1814.38</v>
      </c>
      <c r="D11" s="26">
        <v>1463.678</v>
      </c>
      <c r="E11" s="26">
        <v>0</v>
      </c>
      <c r="F11" s="26">
        <v>350.702</v>
      </c>
      <c r="G11" s="26">
        <v>0</v>
      </c>
      <c r="H11" s="26">
        <v>463.10799999999995</v>
      </c>
      <c r="I11" s="26">
        <v>81.083</v>
      </c>
      <c r="J11" s="26">
        <v>0</v>
      </c>
      <c r="K11" s="26">
        <v>382.025</v>
      </c>
      <c r="L11" s="26">
        <v>0</v>
      </c>
    </row>
    <row r="12" spans="1:12" ht="15.75">
      <c r="A12" s="23" t="s">
        <v>13</v>
      </c>
      <c r="B12" s="26">
        <v>1048.172</v>
      </c>
      <c r="C12" s="26">
        <v>737.924</v>
      </c>
      <c r="D12" s="26">
        <v>267.07</v>
      </c>
      <c r="E12" s="26">
        <v>0</v>
      </c>
      <c r="F12" s="26">
        <v>470.854</v>
      </c>
      <c r="G12" s="26">
        <v>0</v>
      </c>
      <c r="H12" s="26">
        <v>310.248</v>
      </c>
      <c r="I12" s="26">
        <v>40.36</v>
      </c>
      <c r="J12" s="26">
        <v>0</v>
      </c>
      <c r="K12" s="26">
        <v>269.888</v>
      </c>
      <c r="L12" s="26">
        <v>0</v>
      </c>
    </row>
    <row r="13" spans="1:12" ht="15.75">
      <c r="A13" s="23" t="s">
        <v>14</v>
      </c>
      <c r="B13" s="26">
        <v>2680.6940000000004</v>
      </c>
      <c r="C13" s="26">
        <v>1785.1830000000002</v>
      </c>
      <c r="D13" s="26">
        <v>728.046</v>
      </c>
      <c r="E13" s="26">
        <v>273.653</v>
      </c>
      <c r="F13" s="26">
        <v>509.074</v>
      </c>
      <c r="G13" s="26">
        <v>274.41</v>
      </c>
      <c r="H13" s="26">
        <v>895.511</v>
      </c>
      <c r="I13" s="26">
        <v>88.863</v>
      </c>
      <c r="J13" s="26">
        <v>0</v>
      </c>
      <c r="K13" s="26">
        <v>806.648</v>
      </c>
      <c r="L13" s="26">
        <v>0</v>
      </c>
    </row>
    <row r="14" spans="1:12" ht="15.75">
      <c r="A14" s="23" t="s">
        <v>15</v>
      </c>
      <c r="B14" s="26">
        <v>2147.813</v>
      </c>
      <c r="C14" s="26">
        <v>1487.209</v>
      </c>
      <c r="D14" s="26">
        <v>999.717</v>
      </c>
      <c r="E14" s="26">
        <v>0</v>
      </c>
      <c r="F14" s="26">
        <v>487.492</v>
      </c>
      <c r="G14" s="26">
        <v>0</v>
      </c>
      <c r="H14" s="26">
        <v>660.604</v>
      </c>
      <c r="I14" s="26">
        <v>175.173</v>
      </c>
      <c r="J14" s="26">
        <v>0</v>
      </c>
      <c r="K14" s="26">
        <v>485.431</v>
      </c>
      <c r="L14" s="26">
        <v>0</v>
      </c>
    </row>
    <row r="15" spans="1:12" ht="15.75">
      <c r="A15" s="23" t="s">
        <v>6</v>
      </c>
      <c r="B15" s="26">
        <v>1722.3339999999998</v>
      </c>
      <c r="C15" s="26">
        <v>958.564</v>
      </c>
      <c r="D15" s="26">
        <v>306.304</v>
      </c>
      <c r="E15" s="26">
        <v>11.168</v>
      </c>
      <c r="F15" s="26">
        <v>641.092</v>
      </c>
      <c r="G15" s="26">
        <v>0</v>
      </c>
      <c r="H15" s="26">
        <v>763.77</v>
      </c>
      <c r="I15" s="26">
        <v>272.5</v>
      </c>
      <c r="J15" s="26">
        <v>0</v>
      </c>
      <c r="K15" s="26">
        <v>491.27</v>
      </c>
      <c r="L15" s="26">
        <v>0</v>
      </c>
    </row>
    <row r="16" spans="1:12" ht="15.75">
      <c r="A16" s="23" t="s">
        <v>16</v>
      </c>
      <c r="B16" s="26">
        <v>2105.949</v>
      </c>
      <c r="C16" s="26">
        <v>1346.246</v>
      </c>
      <c r="D16" s="26">
        <v>843.617</v>
      </c>
      <c r="E16" s="26">
        <v>0</v>
      </c>
      <c r="F16" s="26">
        <v>502.629</v>
      </c>
      <c r="G16" s="26">
        <v>0</v>
      </c>
      <c r="H16" s="26">
        <v>759.703</v>
      </c>
      <c r="I16" s="26">
        <v>482.917</v>
      </c>
      <c r="J16" s="26">
        <v>0</v>
      </c>
      <c r="K16" s="26">
        <v>276.786</v>
      </c>
      <c r="L16" s="26">
        <v>0</v>
      </c>
    </row>
    <row r="17" spans="1:12" ht="15.75">
      <c r="A17" s="23" t="s">
        <v>17</v>
      </c>
      <c r="B17" s="26">
        <v>6482.707</v>
      </c>
      <c r="C17" s="26">
        <v>5501.66</v>
      </c>
      <c r="D17" s="26">
        <v>4769.17</v>
      </c>
      <c r="E17" s="26">
        <v>299.057</v>
      </c>
      <c r="F17" s="26">
        <v>433.433</v>
      </c>
      <c r="G17" s="26">
        <v>0</v>
      </c>
      <c r="H17" s="26">
        <v>981.047</v>
      </c>
      <c r="I17" s="26">
        <v>111.46</v>
      </c>
      <c r="J17" s="26">
        <v>0</v>
      </c>
      <c r="K17" s="26">
        <v>869.587</v>
      </c>
      <c r="L17" s="26">
        <v>0</v>
      </c>
    </row>
    <row r="18" spans="1:12" ht="15.75">
      <c r="A18" s="23" t="s">
        <v>18</v>
      </c>
      <c r="B18" s="26">
        <v>1612.659</v>
      </c>
      <c r="C18" s="26">
        <v>1439.248</v>
      </c>
      <c r="D18" s="26">
        <v>1014.423</v>
      </c>
      <c r="E18" s="26">
        <v>6.682</v>
      </c>
      <c r="F18" s="26">
        <v>418.143</v>
      </c>
      <c r="G18" s="26">
        <v>0</v>
      </c>
      <c r="H18" s="26">
        <v>173.411</v>
      </c>
      <c r="I18" s="26">
        <v>90.527</v>
      </c>
      <c r="J18" s="26">
        <v>0</v>
      </c>
      <c r="K18" s="26">
        <v>82.884</v>
      </c>
      <c r="L18" s="26">
        <v>0</v>
      </c>
    </row>
    <row r="19" spans="1:12" ht="15.75">
      <c r="A19" s="23" t="s">
        <v>19</v>
      </c>
      <c r="B19" s="26">
        <v>1824.412</v>
      </c>
      <c r="C19" s="26">
        <v>1223.759</v>
      </c>
      <c r="D19" s="26">
        <v>1080.58</v>
      </c>
      <c r="E19" s="26">
        <v>13.182</v>
      </c>
      <c r="F19" s="26">
        <v>129.997</v>
      </c>
      <c r="G19" s="26">
        <v>0</v>
      </c>
      <c r="H19" s="26">
        <v>600.653</v>
      </c>
      <c r="I19" s="26">
        <v>21.5</v>
      </c>
      <c r="J19" s="26">
        <v>0</v>
      </c>
      <c r="K19" s="26">
        <v>579.153</v>
      </c>
      <c r="L19" s="26">
        <v>0</v>
      </c>
    </row>
    <row r="20" spans="1:12" ht="15.75">
      <c r="A20" s="23" t="s">
        <v>20</v>
      </c>
      <c r="B20" s="26">
        <v>1509.06</v>
      </c>
      <c r="C20" s="26">
        <v>964.7500000000001</v>
      </c>
      <c r="D20" s="26">
        <v>293.057</v>
      </c>
      <c r="E20" s="26">
        <v>491.968</v>
      </c>
      <c r="F20" s="26">
        <v>179.725</v>
      </c>
      <c r="G20" s="26">
        <v>0</v>
      </c>
      <c r="H20" s="26">
        <v>544.31</v>
      </c>
      <c r="I20" s="26">
        <v>79.692</v>
      </c>
      <c r="J20" s="26">
        <v>0</v>
      </c>
      <c r="K20" s="26">
        <v>464.618</v>
      </c>
      <c r="L20" s="26">
        <v>0</v>
      </c>
    </row>
    <row r="21" spans="1:12" ht="15.75">
      <c r="A21" s="23" t="s">
        <v>21</v>
      </c>
      <c r="B21" s="26">
        <v>11765.123</v>
      </c>
      <c r="C21" s="26">
        <v>11364.476999999999</v>
      </c>
      <c r="D21" s="26">
        <v>524.229</v>
      </c>
      <c r="E21" s="26">
        <v>0</v>
      </c>
      <c r="F21" s="26">
        <v>10840.248</v>
      </c>
      <c r="G21" s="26">
        <v>0</v>
      </c>
      <c r="H21" s="26">
        <v>400.646</v>
      </c>
      <c r="I21" s="26">
        <v>76.94</v>
      </c>
      <c r="J21" s="26">
        <v>0</v>
      </c>
      <c r="K21" s="26">
        <v>323.706</v>
      </c>
      <c r="L21" s="26">
        <v>0</v>
      </c>
    </row>
    <row r="22" spans="1:12" ht="15.75">
      <c r="A22" s="23" t="s">
        <v>22</v>
      </c>
      <c r="B22" s="26">
        <v>2746.787</v>
      </c>
      <c r="C22" s="26">
        <v>2397.636</v>
      </c>
      <c r="D22" s="26">
        <v>2223.325</v>
      </c>
      <c r="E22" s="26">
        <v>0</v>
      </c>
      <c r="F22" s="26">
        <v>159.976</v>
      </c>
      <c r="G22" s="26">
        <v>14.335</v>
      </c>
      <c r="H22" s="26">
        <v>349.151</v>
      </c>
      <c r="I22" s="26">
        <v>111.77</v>
      </c>
      <c r="J22" s="26">
        <v>0</v>
      </c>
      <c r="K22" s="26">
        <v>237.381</v>
      </c>
      <c r="L22" s="26">
        <v>0</v>
      </c>
    </row>
    <row r="23" spans="1:12" ht="15.75">
      <c r="A23" s="23" t="s">
        <v>23</v>
      </c>
      <c r="B23" s="26">
        <v>3704.635</v>
      </c>
      <c r="C23" s="26">
        <v>2860.58</v>
      </c>
      <c r="D23" s="26">
        <v>2449.824</v>
      </c>
      <c r="E23" s="26">
        <v>151.071</v>
      </c>
      <c r="F23" s="26">
        <v>259.685</v>
      </c>
      <c r="G23" s="26">
        <v>0</v>
      </c>
      <c r="H23" s="26">
        <v>844.0550000000001</v>
      </c>
      <c r="I23" s="26">
        <v>305.34</v>
      </c>
      <c r="J23" s="26">
        <v>0</v>
      </c>
      <c r="K23" s="26">
        <v>538.715</v>
      </c>
      <c r="L23" s="26">
        <v>0</v>
      </c>
    </row>
    <row r="24" spans="1:12" ht="15.75">
      <c r="A24" s="23" t="s">
        <v>24</v>
      </c>
      <c r="B24" s="26">
        <v>56484.63999999999</v>
      </c>
      <c r="C24" s="26">
        <v>55551.617999999995</v>
      </c>
      <c r="D24" s="26">
        <v>18561.367</v>
      </c>
      <c r="E24" s="26">
        <v>1539.541</v>
      </c>
      <c r="F24" s="26">
        <v>25796.538</v>
      </c>
      <c r="G24" s="26">
        <v>9654.172</v>
      </c>
      <c r="H24" s="26">
        <v>933.0219999999999</v>
      </c>
      <c r="I24" s="26">
        <v>233.087</v>
      </c>
      <c r="J24" s="26">
        <v>0</v>
      </c>
      <c r="K24" s="26">
        <v>697.885</v>
      </c>
      <c r="L24" s="26">
        <v>2.05</v>
      </c>
    </row>
    <row r="25" spans="1:12" ht="15.75">
      <c r="A25" s="23" t="s">
        <v>25</v>
      </c>
      <c r="B25" s="26">
        <v>13630.087</v>
      </c>
      <c r="C25" s="26">
        <v>12289.455</v>
      </c>
      <c r="D25" s="26">
        <v>8719.661</v>
      </c>
      <c r="E25" s="26">
        <v>216.099</v>
      </c>
      <c r="F25" s="26">
        <v>339.634</v>
      </c>
      <c r="G25" s="26">
        <v>3014.061</v>
      </c>
      <c r="H25" s="26">
        <v>1340.632</v>
      </c>
      <c r="I25" s="26">
        <v>49.93</v>
      </c>
      <c r="J25" s="26">
        <v>0</v>
      </c>
      <c r="K25" s="26">
        <v>478.031</v>
      </c>
      <c r="L25" s="26">
        <v>812.671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59" sqref="G59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110239.98400000001</v>
      </c>
      <c r="C8" s="24">
        <v>99994.334</v>
      </c>
      <c r="D8" s="24">
        <v>38374.586</v>
      </c>
      <c r="E8" s="24">
        <v>21480.875000000004</v>
      </c>
      <c r="F8" s="24">
        <v>36942.12</v>
      </c>
      <c r="G8" s="24">
        <v>3196.753</v>
      </c>
      <c r="H8" s="24">
        <v>10245.65</v>
      </c>
      <c r="I8" s="24">
        <v>2351.3610000000003</v>
      </c>
      <c r="J8" s="24">
        <v>14.297999999999998</v>
      </c>
      <c r="K8" s="24">
        <v>7869.927</v>
      </c>
      <c r="L8" s="24">
        <v>10.064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2529.567</v>
      </c>
      <c r="C10" s="26">
        <v>2339.912</v>
      </c>
      <c r="D10" s="26">
        <v>2211.615</v>
      </c>
      <c r="E10" s="26">
        <v>0</v>
      </c>
      <c r="F10" s="26">
        <v>128.297</v>
      </c>
      <c r="G10" s="26">
        <v>0</v>
      </c>
      <c r="H10" s="26">
        <v>189.655</v>
      </c>
      <c r="I10" s="26">
        <v>43.12</v>
      </c>
      <c r="J10" s="26">
        <v>0</v>
      </c>
      <c r="K10" s="26">
        <v>146.535</v>
      </c>
      <c r="L10" s="26">
        <v>0</v>
      </c>
    </row>
    <row r="11" spans="1:12" ht="15.75">
      <c r="A11" s="23" t="s">
        <v>5</v>
      </c>
      <c r="B11" s="26">
        <v>1780.379</v>
      </c>
      <c r="C11" s="26">
        <v>1567.748</v>
      </c>
      <c r="D11" s="26">
        <v>1124.777</v>
      </c>
      <c r="E11" s="26">
        <v>0</v>
      </c>
      <c r="F11" s="26">
        <v>442.971</v>
      </c>
      <c r="G11" s="26">
        <v>0</v>
      </c>
      <c r="H11" s="26">
        <v>212.63099999999997</v>
      </c>
      <c r="I11" s="26">
        <v>42.467</v>
      </c>
      <c r="J11" s="26">
        <v>0</v>
      </c>
      <c r="K11" s="26">
        <v>170.164</v>
      </c>
      <c r="L11" s="26">
        <v>0</v>
      </c>
    </row>
    <row r="12" spans="1:12" ht="15.75">
      <c r="A12" s="23" t="s">
        <v>13</v>
      </c>
      <c r="B12" s="26">
        <v>1178.141</v>
      </c>
      <c r="C12" s="26">
        <v>560.958</v>
      </c>
      <c r="D12" s="26">
        <v>73.253</v>
      </c>
      <c r="E12" s="26">
        <v>0</v>
      </c>
      <c r="F12" s="26">
        <v>487.705</v>
      </c>
      <c r="G12" s="26">
        <v>0</v>
      </c>
      <c r="H12" s="26">
        <v>617.183</v>
      </c>
      <c r="I12" s="26">
        <v>54.057</v>
      </c>
      <c r="J12" s="26">
        <v>0</v>
      </c>
      <c r="K12" s="26">
        <v>557.697</v>
      </c>
      <c r="L12" s="26">
        <v>5.429</v>
      </c>
    </row>
    <row r="13" spans="1:12" ht="15.75">
      <c r="A13" s="23" t="s">
        <v>14</v>
      </c>
      <c r="B13" s="26">
        <v>2624.7340000000004</v>
      </c>
      <c r="C13" s="26">
        <v>2160.731</v>
      </c>
      <c r="D13" s="26">
        <v>1229.199</v>
      </c>
      <c r="E13" s="26">
        <v>434.179</v>
      </c>
      <c r="F13" s="26">
        <v>129.469</v>
      </c>
      <c r="G13" s="26">
        <v>367.884</v>
      </c>
      <c r="H13" s="26">
        <v>464.00300000000004</v>
      </c>
      <c r="I13" s="26">
        <v>50.6</v>
      </c>
      <c r="J13" s="26">
        <v>0</v>
      </c>
      <c r="K13" s="26">
        <v>413.403</v>
      </c>
      <c r="L13" s="26">
        <v>0</v>
      </c>
    </row>
    <row r="14" spans="1:12" ht="15.75">
      <c r="A14" s="23" t="s">
        <v>15</v>
      </c>
      <c r="B14" s="26">
        <v>2788.875</v>
      </c>
      <c r="C14" s="26">
        <v>2168.581</v>
      </c>
      <c r="D14" s="26">
        <v>897.567</v>
      </c>
      <c r="E14" s="26">
        <v>0</v>
      </c>
      <c r="F14" s="26">
        <v>1271.014</v>
      </c>
      <c r="G14" s="26">
        <v>0</v>
      </c>
      <c r="H14" s="26">
        <v>620.294</v>
      </c>
      <c r="I14" s="26">
        <v>189.966</v>
      </c>
      <c r="J14" s="26">
        <v>0</v>
      </c>
      <c r="K14" s="26">
        <v>430.328</v>
      </c>
      <c r="L14" s="26">
        <v>0</v>
      </c>
    </row>
    <row r="15" spans="1:12" ht="15.75">
      <c r="A15" s="23" t="s">
        <v>6</v>
      </c>
      <c r="B15" s="26">
        <v>1291.4950000000001</v>
      </c>
      <c r="C15" s="26">
        <v>359.53600000000006</v>
      </c>
      <c r="D15" s="26">
        <v>276.357</v>
      </c>
      <c r="E15" s="26">
        <v>0</v>
      </c>
      <c r="F15" s="26">
        <v>83.179</v>
      </c>
      <c r="G15" s="26">
        <v>0</v>
      </c>
      <c r="H15" s="26">
        <v>931.9590000000001</v>
      </c>
      <c r="I15" s="26">
        <v>237.7</v>
      </c>
      <c r="J15" s="26">
        <v>0</v>
      </c>
      <c r="K15" s="26">
        <v>694.259</v>
      </c>
      <c r="L15" s="26">
        <v>0</v>
      </c>
    </row>
    <row r="16" spans="1:12" ht="15.75">
      <c r="A16" s="23" t="s">
        <v>16</v>
      </c>
      <c r="B16" s="26">
        <v>1946.56</v>
      </c>
      <c r="C16" s="26">
        <v>1240.183</v>
      </c>
      <c r="D16" s="26">
        <v>411.236</v>
      </c>
      <c r="E16" s="26">
        <v>0</v>
      </c>
      <c r="F16" s="26">
        <v>828.947</v>
      </c>
      <c r="G16" s="26">
        <v>0</v>
      </c>
      <c r="H16" s="26">
        <v>706.3770000000001</v>
      </c>
      <c r="I16" s="26">
        <v>171.639</v>
      </c>
      <c r="J16" s="26">
        <v>0</v>
      </c>
      <c r="K16" s="26">
        <v>534.738</v>
      </c>
      <c r="L16" s="26">
        <v>0</v>
      </c>
    </row>
    <row r="17" spans="1:12" ht="15.75">
      <c r="A17" s="23" t="s">
        <v>17</v>
      </c>
      <c r="B17" s="26">
        <v>6368.235</v>
      </c>
      <c r="C17" s="26">
        <v>5648.73</v>
      </c>
      <c r="D17" s="26">
        <v>4181.133</v>
      </c>
      <c r="E17" s="26">
        <v>351.773</v>
      </c>
      <c r="F17" s="26">
        <v>1011.969</v>
      </c>
      <c r="G17" s="26">
        <v>103.855</v>
      </c>
      <c r="H17" s="26">
        <v>719.505</v>
      </c>
      <c r="I17" s="26">
        <v>176.191</v>
      </c>
      <c r="J17" s="26">
        <v>9.213</v>
      </c>
      <c r="K17" s="26">
        <v>534.101</v>
      </c>
      <c r="L17" s="26">
        <v>0</v>
      </c>
    </row>
    <row r="18" spans="1:12" ht="15.75">
      <c r="A18" s="23" t="s">
        <v>18</v>
      </c>
      <c r="B18" s="26">
        <v>2066.163</v>
      </c>
      <c r="C18" s="26">
        <v>1661.3500000000001</v>
      </c>
      <c r="D18" s="26">
        <v>1143.43</v>
      </c>
      <c r="E18" s="26">
        <v>16.25</v>
      </c>
      <c r="F18" s="26">
        <v>501.67</v>
      </c>
      <c r="G18" s="26">
        <v>0</v>
      </c>
      <c r="H18" s="26">
        <v>404.813</v>
      </c>
      <c r="I18" s="26">
        <v>169.001</v>
      </c>
      <c r="J18" s="26">
        <v>0</v>
      </c>
      <c r="K18" s="26">
        <v>235.812</v>
      </c>
      <c r="L18" s="26">
        <v>0</v>
      </c>
    </row>
    <row r="19" spans="1:12" ht="15.75">
      <c r="A19" s="23" t="s">
        <v>19</v>
      </c>
      <c r="B19" s="26">
        <v>2531.3869999999997</v>
      </c>
      <c r="C19" s="26">
        <v>1698.965</v>
      </c>
      <c r="D19" s="26">
        <v>1376.915</v>
      </c>
      <c r="E19" s="26">
        <v>0</v>
      </c>
      <c r="F19" s="26">
        <v>322.05</v>
      </c>
      <c r="G19" s="26">
        <v>0</v>
      </c>
      <c r="H19" s="26">
        <v>832.422</v>
      </c>
      <c r="I19" s="26">
        <v>280.72</v>
      </c>
      <c r="J19" s="26">
        <v>0</v>
      </c>
      <c r="K19" s="26">
        <v>551.702</v>
      </c>
      <c r="L19" s="26">
        <v>0</v>
      </c>
    </row>
    <row r="20" spans="1:12" ht="15.75">
      <c r="A20" s="23" t="s">
        <v>20</v>
      </c>
      <c r="B20" s="26">
        <v>1781.976</v>
      </c>
      <c r="C20" s="26">
        <v>1301.854</v>
      </c>
      <c r="D20" s="26">
        <v>847.251</v>
      </c>
      <c r="E20" s="26">
        <v>0</v>
      </c>
      <c r="F20" s="26">
        <v>454.603</v>
      </c>
      <c r="G20" s="26">
        <v>0</v>
      </c>
      <c r="H20" s="26">
        <v>480.122</v>
      </c>
      <c r="I20" s="26">
        <v>55.199</v>
      </c>
      <c r="J20" s="26">
        <v>0</v>
      </c>
      <c r="K20" s="26">
        <v>424.923</v>
      </c>
      <c r="L20" s="26">
        <v>0</v>
      </c>
    </row>
    <row r="21" spans="1:12" ht="15.75">
      <c r="A21" s="23" t="s">
        <v>21</v>
      </c>
      <c r="B21" s="26">
        <v>1783.4070000000002</v>
      </c>
      <c r="C21" s="26">
        <v>1422.757</v>
      </c>
      <c r="D21" s="26">
        <v>1053.324</v>
      </c>
      <c r="E21" s="26">
        <v>0.861</v>
      </c>
      <c r="F21" s="26">
        <v>368.572</v>
      </c>
      <c r="G21" s="26">
        <v>0</v>
      </c>
      <c r="H21" s="26">
        <v>360.65</v>
      </c>
      <c r="I21" s="26">
        <v>81.769</v>
      </c>
      <c r="J21" s="26">
        <v>0</v>
      </c>
      <c r="K21" s="26">
        <v>278.881</v>
      </c>
      <c r="L21" s="26">
        <v>0</v>
      </c>
    </row>
    <row r="22" spans="1:12" ht="15.75">
      <c r="A22" s="23" t="s">
        <v>22</v>
      </c>
      <c r="B22" s="26">
        <v>4270.559</v>
      </c>
      <c r="C22" s="26">
        <v>4030.9410000000003</v>
      </c>
      <c r="D22" s="26">
        <v>3967.329</v>
      </c>
      <c r="E22" s="26">
        <v>0</v>
      </c>
      <c r="F22" s="26">
        <v>63.612</v>
      </c>
      <c r="G22" s="26">
        <v>0</v>
      </c>
      <c r="H22" s="26">
        <v>239.618</v>
      </c>
      <c r="I22" s="26">
        <v>94.167</v>
      </c>
      <c r="J22" s="26">
        <v>5.077</v>
      </c>
      <c r="K22" s="26">
        <v>140.374</v>
      </c>
      <c r="L22" s="26">
        <v>0</v>
      </c>
    </row>
    <row r="23" spans="1:12" ht="15.75">
      <c r="A23" s="23" t="s">
        <v>23</v>
      </c>
      <c r="B23" s="26">
        <v>3158.479</v>
      </c>
      <c r="C23" s="26">
        <v>1965.7509999999997</v>
      </c>
      <c r="D23" s="26">
        <v>1491.139</v>
      </c>
      <c r="E23" s="26">
        <v>30.674</v>
      </c>
      <c r="F23" s="26">
        <v>138.157</v>
      </c>
      <c r="G23" s="26">
        <v>305.781</v>
      </c>
      <c r="H23" s="26">
        <v>1192.728</v>
      </c>
      <c r="I23" s="26">
        <v>592.885</v>
      </c>
      <c r="J23" s="26">
        <v>0</v>
      </c>
      <c r="K23" s="26">
        <v>599.843</v>
      </c>
      <c r="L23" s="26">
        <v>0</v>
      </c>
    </row>
    <row r="24" spans="1:12" ht="15.75">
      <c r="A24" s="23" t="s">
        <v>24</v>
      </c>
      <c r="B24" s="26">
        <v>62700.39000000001</v>
      </c>
      <c r="C24" s="26">
        <v>61606.600000000006</v>
      </c>
      <c r="D24" s="26">
        <v>13595.26</v>
      </c>
      <c r="E24" s="26">
        <v>17202.025</v>
      </c>
      <c r="F24" s="26">
        <v>29897.433</v>
      </c>
      <c r="G24" s="26">
        <v>911.882</v>
      </c>
      <c r="H24" s="26">
        <v>1093.79</v>
      </c>
      <c r="I24" s="26">
        <v>108.603</v>
      </c>
      <c r="J24" s="26">
        <v>0.008</v>
      </c>
      <c r="K24" s="26">
        <v>980.544</v>
      </c>
      <c r="L24" s="26">
        <v>4.635</v>
      </c>
    </row>
    <row r="25" spans="1:12" ht="15.75">
      <c r="A25" s="23" t="s">
        <v>25</v>
      </c>
      <c r="B25" s="26">
        <v>11439.637</v>
      </c>
      <c r="C25" s="26">
        <v>10259.737000000001</v>
      </c>
      <c r="D25" s="26">
        <v>4494.801</v>
      </c>
      <c r="E25" s="26">
        <v>3445.113</v>
      </c>
      <c r="F25" s="26">
        <v>812.472</v>
      </c>
      <c r="G25" s="26">
        <v>1507.351</v>
      </c>
      <c r="H25" s="26">
        <v>1179.9</v>
      </c>
      <c r="I25" s="26">
        <v>3.277</v>
      </c>
      <c r="J25" s="26">
        <v>0</v>
      </c>
      <c r="K25" s="26">
        <v>1176.623</v>
      </c>
      <c r="L25" s="26">
        <v>0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173020.907</v>
      </c>
      <c r="C8" s="24">
        <v>162463.375</v>
      </c>
      <c r="D8" s="24">
        <v>37575.24599999999</v>
      </c>
      <c r="E8" s="24">
        <v>17304.954</v>
      </c>
      <c r="F8" s="24">
        <v>45273.222</v>
      </c>
      <c r="G8" s="24">
        <v>62309.953</v>
      </c>
      <c r="H8" s="24">
        <v>10557.532000000003</v>
      </c>
      <c r="I8" s="24">
        <v>1976.1180000000004</v>
      </c>
      <c r="J8" s="24">
        <v>93.12</v>
      </c>
      <c r="K8" s="24">
        <v>8390.053</v>
      </c>
      <c r="L8" s="24">
        <v>98.241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4314.624</v>
      </c>
      <c r="C10" s="26">
        <v>4020.2690000000002</v>
      </c>
      <c r="D10" s="26">
        <v>2513.508</v>
      </c>
      <c r="E10" s="26">
        <v>250.338</v>
      </c>
      <c r="F10" s="26">
        <v>1256.423</v>
      </c>
      <c r="G10" s="26">
        <v>0</v>
      </c>
      <c r="H10" s="26">
        <v>294.355</v>
      </c>
      <c r="I10" s="26">
        <v>63.446</v>
      </c>
      <c r="J10" s="26">
        <v>0</v>
      </c>
      <c r="K10" s="26">
        <v>230.909</v>
      </c>
      <c r="L10" s="26">
        <v>0</v>
      </c>
    </row>
    <row r="11" spans="1:12" ht="15.75">
      <c r="A11" s="23" t="s">
        <v>5</v>
      </c>
      <c r="B11" s="26">
        <v>2672.99</v>
      </c>
      <c r="C11" s="26">
        <v>2188.6859999999997</v>
      </c>
      <c r="D11" s="26">
        <v>1429.959</v>
      </c>
      <c r="E11" s="26">
        <v>12.995</v>
      </c>
      <c r="F11" s="26">
        <v>745.732</v>
      </c>
      <c r="G11" s="26">
        <v>0</v>
      </c>
      <c r="H11" s="26">
        <v>484.304</v>
      </c>
      <c r="I11" s="26">
        <v>43.467</v>
      </c>
      <c r="J11" s="26">
        <v>0</v>
      </c>
      <c r="K11" s="26">
        <v>440.837</v>
      </c>
      <c r="L11" s="26">
        <v>0</v>
      </c>
    </row>
    <row r="12" spans="1:12" ht="15.75">
      <c r="A12" s="23" t="s">
        <v>13</v>
      </c>
      <c r="B12" s="26">
        <v>776.828</v>
      </c>
      <c r="C12" s="26">
        <v>372.96000000000004</v>
      </c>
      <c r="D12" s="26">
        <v>215.068</v>
      </c>
      <c r="E12" s="26">
        <v>1.632</v>
      </c>
      <c r="F12" s="26">
        <v>156.26</v>
      </c>
      <c r="G12" s="26">
        <v>0</v>
      </c>
      <c r="H12" s="26">
        <v>403.868</v>
      </c>
      <c r="I12" s="26">
        <v>21.989</v>
      </c>
      <c r="J12" s="26">
        <v>0</v>
      </c>
      <c r="K12" s="26">
        <v>381.879</v>
      </c>
      <c r="L12" s="26">
        <v>0</v>
      </c>
    </row>
    <row r="13" spans="1:12" ht="15.75">
      <c r="A13" s="23" t="s">
        <v>14</v>
      </c>
      <c r="B13" s="26">
        <v>2745.835</v>
      </c>
      <c r="C13" s="26">
        <v>2302.732</v>
      </c>
      <c r="D13" s="26">
        <v>946.553</v>
      </c>
      <c r="E13" s="26">
        <v>317.157</v>
      </c>
      <c r="F13" s="26">
        <v>411.104</v>
      </c>
      <c r="G13" s="26">
        <v>627.918</v>
      </c>
      <c r="H13" s="26">
        <v>443.103</v>
      </c>
      <c r="I13" s="26">
        <v>85.062</v>
      </c>
      <c r="J13" s="26">
        <v>8.289</v>
      </c>
      <c r="K13" s="26">
        <v>349.752</v>
      </c>
      <c r="L13" s="26">
        <v>0</v>
      </c>
    </row>
    <row r="14" spans="1:12" ht="15.75">
      <c r="A14" s="23" t="s">
        <v>15</v>
      </c>
      <c r="B14" s="26">
        <v>2329.383</v>
      </c>
      <c r="C14" s="26">
        <v>1430.262</v>
      </c>
      <c r="D14" s="26">
        <v>872.468</v>
      </c>
      <c r="E14" s="26">
        <v>2.701</v>
      </c>
      <c r="F14" s="26">
        <v>555.093</v>
      </c>
      <c r="G14" s="26">
        <v>0</v>
      </c>
      <c r="H14" s="26">
        <v>899.1210000000001</v>
      </c>
      <c r="I14" s="26">
        <v>203.012</v>
      </c>
      <c r="J14" s="26">
        <v>0</v>
      </c>
      <c r="K14" s="26">
        <v>696.109</v>
      </c>
      <c r="L14" s="26">
        <v>0</v>
      </c>
    </row>
    <row r="15" spans="1:12" ht="15.75">
      <c r="A15" s="23" t="s">
        <v>6</v>
      </c>
      <c r="B15" s="26">
        <v>2436.699</v>
      </c>
      <c r="C15" s="26">
        <v>1382.528</v>
      </c>
      <c r="D15" s="26">
        <v>326.897</v>
      </c>
      <c r="E15" s="26">
        <v>0</v>
      </c>
      <c r="F15" s="26">
        <v>1055.631</v>
      </c>
      <c r="G15" s="26">
        <v>0</v>
      </c>
      <c r="H15" s="26">
        <v>1054.171</v>
      </c>
      <c r="I15" s="26">
        <v>243.202</v>
      </c>
      <c r="J15" s="26">
        <v>0</v>
      </c>
      <c r="K15" s="26">
        <v>810.969</v>
      </c>
      <c r="L15" s="26">
        <v>0</v>
      </c>
    </row>
    <row r="16" spans="1:12" ht="15.75">
      <c r="A16" s="23" t="s">
        <v>16</v>
      </c>
      <c r="B16" s="26">
        <v>1140.047</v>
      </c>
      <c r="C16" s="26">
        <v>691.93</v>
      </c>
      <c r="D16" s="26">
        <v>445.955</v>
      </c>
      <c r="E16" s="26">
        <v>0</v>
      </c>
      <c r="F16" s="26">
        <v>245.975</v>
      </c>
      <c r="G16" s="26">
        <v>0</v>
      </c>
      <c r="H16" s="26">
        <v>448.11699999999996</v>
      </c>
      <c r="I16" s="26">
        <v>161.571</v>
      </c>
      <c r="J16" s="26">
        <v>0</v>
      </c>
      <c r="K16" s="26">
        <v>286.546</v>
      </c>
      <c r="L16" s="26">
        <v>0</v>
      </c>
    </row>
    <row r="17" spans="1:12" ht="15.75">
      <c r="A17" s="23" t="s">
        <v>17</v>
      </c>
      <c r="B17" s="26">
        <v>9232.204</v>
      </c>
      <c r="C17" s="26">
        <v>8628.435</v>
      </c>
      <c r="D17" s="26">
        <v>3231.859</v>
      </c>
      <c r="E17" s="26">
        <v>93.063</v>
      </c>
      <c r="F17" s="26">
        <v>5303.513</v>
      </c>
      <c r="G17" s="26">
        <v>0</v>
      </c>
      <c r="H17" s="26">
        <v>603.769</v>
      </c>
      <c r="I17" s="26">
        <v>137.311</v>
      </c>
      <c r="J17" s="26">
        <v>0</v>
      </c>
      <c r="K17" s="26">
        <v>466.458</v>
      </c>
      <c r="L17" s="26">
        <v>0</v>
      </c>
    </row>
    <row r="18" spans="1:12" ht="15.75">
      <c r="A18" s="23" t="s">
        <v>18</v>
      </c>
      <c r="B18" s="26">
        <v>1709.839</v>
      </c>
      <c r="C18" s="26">
        <v>1246.7849999999999</v>
      </c>
      <c r="D18" s="26">
        <v>727.812</v>
      </c>
      <c r="E18" s="26">
        <v>62.199</v>
      </c>
      <c r="F18" s="26">
        <v>456.774</v>
      </c>
      <c r="G18" s="26">
        <v>0</v>
      </c>
      <c r="H18" s="26">
        <v>463.054</v>
      </c>
      <c r="I18" s="26">
        <v>138.915</v>
      </c>
      <c r="J18" s="26">
        <v>0</v>
      </c>
      <c r="K18" s="26">
        <v>324.139</v>
      </c>
      <c r="L18" s="26">
        <v>0</v>
      </c>
    </row>
    <row r="19" spans="1:12" ht="15.75">
      <c r="A19" s="23" t="s">
        <v>19</v>
      </c>
      <c r="B19" s="26">
        <v>1925.4009999999998</v>
      </c>
      <c r="C19" s="26">
        <v>1453.8429999999998</v>
      </c>
      <c r="D19" s="26">
        <v>963.438</v>
      </c>
      <c r="E19" s="26">
        <v>0</v>
      </c>
      <c r="F19" s="26">
        <v>490.405</v>
      </c>
      <c r="G19" s="26">
        <v>0</v>
      </c>
      <c r="H19" s="26">
        <v>471.558</v>
      </c>
      <c r="I19" s="26">
        <v>34.956</v>
      </c>
      <c r="J19" s="26">
        <v>0</v>
      </c>
      <c r="K19" s="26">
        <v>436.602</v>
      </c>
      <c r="L19" s="26">
        <v>0</v>
      </c>
    </row>
    <row r="20" spans="1:12" ht="15.75">
      <c r="A20" s="23" t="s">
        <v>20</v>
      </c>
      <c r="B20" s="26">
        <v>1445.162</v>
      </c>
      <c r="C20" s="26">
        <v>960.519</v>
      </c>
      <c r="D20" s="26">
        <v>240.91</v>
      </c>
      <c r="E20" s="26">
        <v>5.123</v>
      </c>
      <c r="F20" s="26">
        <v>707.984</v>
      </c>
      <c r="G20" s="26">
        <v>6.502</v>
      </c>
      <c r="H20" s="26">
        <v>484.643</v>
      </c>
      <c r="I20" s="26">
        <v>77.505</v>
      </c>
      <c r="J20" s="26">
        <v>0</v>
      </c>
      <c r="K20" s="26">
        <v>407.138</v>
      </c>
      <c r="L20" s="26">
        <v>0</v>
      </c>
    </row>
    <row r="21" spans="1:12" ht="15.75">
      <c r="A21" s="23" t="s">
        <v>21</v>
      </c>
      <c r="B21" s="26">
        <v>2973.351</v>
      </c>
      <c r="C21" s="26">
        <v>2002.597</v>
      </c>
      <c r="D21" s="26">
        <v>742.768</v>
      </c>
      <c r="E21" s="26">
        <v>7.98</v>
      </c>
      <c r="F21" s="26">
        <v>1251.849</v>
      </c>
      <c r="G21" s="26">
        <v>0</v>
      </c>
      <c r="H21" s="26">
        <v>970.754</v>
      </c>
      <c r="I21" s="26">
        <v>80.835</v>
      </c>
      <c r="J21" s="26">
        <v>0</v>
      </c>
      <c r="K21" s="26">
        <v>889.919</v>
      </c>
      <c r="L21" s="26">
        <v>0</v>
      </c>
    </row>
    <row r="22" spans="1:12" ht="15.75">
      <c r="A22" s="23" t="s">
        <v>22</v>
      </c>
      <c r="B22" s="26">
        <v>2009.581</v>
      </c>
      <c r="C22" s="26">
        <v>1539.541</v>
      </c>
      <c r="D22" s="26">
        <v>1480.358</v>
      </c>
      <c r="E22" s="26">
        <v>0</v>
      </c>
      <c r="F22" s="26">
        <v>59.183</v>
      </c>
      <c r="G22" s="26">
        <v>0</v>
      </c>
      <c r="H22" s="26">
        <v>470.03999999999996</v>
      </c>
      <c r="I22" s="26">
        <v>154.938</v>
      </c>
      <c r="J22" s="26">
        <v>0</v>
      </c>
      <c r="K22" s="26">
        <v>315.102</v>
      </c>
      <c r="L22" s="26">
        <v>0</v>
      </c>
    </row>
    <row r="23" spans="1:12" ht="15.75">
      <c r="A23" s="23" t="s">
        <v>23</v>
      </c>
      <c r="B23" s="26">
        <v>3498.4280000000003</v>
      </c>
      <c r="C23" s="26">
        <v>1745.2150000000001</v>
      </c>
      <c r="D23" s="26">
        <v>1007.96</v>
      </c>
      <c r="E23" s="26">
        <v>302.135</v>
      </c>
      <c r="F23" s="26">
        <v>280.643</v>
      </c>
      <c r="G23" s="26">
        <v>154.477</v>
      </c>
      <c r="H23" s="26">
        <v>1753.2130000000002</v>
      </c>
      <c r="I23" s="26">
        <v>392.51</v>
      </c>
      <c r="J23" s="26">
        <v>84.831</v>
      </c>
      <c r="K23" s="26">
        <v>1275.872</v>
      </c>
      <c r="L23" s="26">
        <v>0</v>
      </c>
    </row>
    <row r="24" spans="1:12" ht="15.75">
      <c r="A24" s="23" t="s">
        <v>24</v>
      </c>
      <c r="B24" s="26">
        <v>87536.107</v>
      </c>
      <c r="C24" s="26">
        <v>86917.452</v>
      </c>
      <c r="D24" s="26">
        <v>18273.296</v>
      </c>
      <c r="E24" s="26">
        <v>14741.859</v>
      </c>
      <c r="F24" s="26">
        <v>24356.524</v>
      </c>
      <c r="G24" s="26">
        <v>29545.773</v>
      </c>
      <c r="H24" s="26">
        <v>618.655</v>
      </c>
      <c r="I24" s="26">
        <v>117.285</v>
      </c>
      <c r="J24" s="26">
        <v>0</v>
      </c>
      <c r="K24" s="26">
        <v>440.017</v>
      </c>
      <c r="L24" s="26">
        <v>61.353</v>
      </c>
    </row>
    <row r="25" spans="1:12" ht="15.75">
      <c r="A25" s="23" t="s">
        <v>25</v>
      </c>
      <c r="B25" s="26">
        <v>46274.428</v>
      </c>
      <c r="C25" s="26">
        <v>45579.621</v>
      </c>
      <c r="D25" s="26">
        <v>4156.437</v>
      </c>
      <c r="E25" s="26">
        <v>1507.772</v>
      </c>
      <c r="F25" s="26">
        <v>7940.129</v>
      </c>
      <c r="G25" s="26">
        <v>31975.283</v>
      </c>
      <c r="H25" s="26">
        <v>694.807</v>
      </c>
      <c r="I25" s="26">
        <v>20.114</v>
      </c>
      <c r="J25" s="26">
        <v>0</v>
      </c>
      <c r="K25" s="26">
        <v>637.805</v>
      </c>
      <c r="L25" s="26">
        <v>36.888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60" sqref="A60:B60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67602.83300000001</v>
      </c>
      <c r="C8" s="24">
        <v>62213.915</v>
      </c>
      <c r="D8" s="24">
        <v>33864.135</v>
      </c>
      <c r="E8" s="24">
        <v>8288.345</v>
      </c>
      <c r="F8" s="24">
        <v>13822.297999999999</v>
      </c>
      <c r="G8" s="24">
        <v>6239.137</v>
      </c>
      <c r="H8" s="24">
        <v>5388.918</v>
      </c>
      <c r="I8" s="24">
        <v>1363.0629999999996</v>
      </c>
      <c r="J8" s="24">
        <v>341.41700000000003</v>
      </c>
      <c r="K8" s="24">
        <v>3488.060000000001</v>
      </c>
      <c r="L8" s="24">
        <v>196.378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396.071</v>
      </c>
      <c r="C10" s="26">
        <v>239.24600000000004</v>
      </c>
      <c r="D10" s="26">
        <v>165.866</v>
      </c>
      <c r="E10" s="26">
        <v>55.335</v>
      </c>
      <c r="F10" s="26">
        <v>18.045</v>
      </c>
      <c r="G10" s="26">
        <v>0</v>
      </c>
      <c r="H10" s="26">
        <v>156.82500000000002</v>
      </c>
      <c r="I10" s="26">
        <v>86.927</v>
      </c>
      <c r="J10" s="26">
        <v>0</v>
      </c>
      <c r="K10" s="26">
        <v>58.997</v>
      </c>
      <c r="L10" s="26">
        <v>10.901</v>
      </c>
    </row>
    <row r="11" spans="1:12" ht="15.75">
      <c r="A11" s="23" t="s">
        <v>5</v>
      </c>
      <c r="B11" s="26">
        <v>965.3549999999999</v>
      </c>
      <c r="C11" s="26">
        <v>861.7169999999999</v>
      </c>
      <c r="D11" s="26">
        <v>704.381</v>
      </c>
      <c r="E11" s="26">
        <v>2.036</v>
      </c>
      <c r="F11" s="26">
        <v>105.3</v>
      </c>
      <c r="G11" s="26">
        <v>50</v>
      </c>
      <c r="H11" s="26">
        <v>103.63799999999999</v>
      </c>
      <c r="I11" s="26">
        <v>30.084</v>
      </c>
      <c r="J11" s="26">
        <v>0</v>
      </c>
      <c r="K11" s="26">
        <v>63.695</v>
      </c>
      <c r="L11" s="26">
        <v>9.859</v>
      </c>
    </row>
    <row r="12" spans="1:12" ht="15.75">
      <c r="A12" s="23" t="s">
        <v>13</v>
      </c>
      <c r="B12" s="26">
        <v>163.865</v>
      </c>
      <c r="C12" s="26">
        <v>125.556</v>
      </c>
      <c r="D12" s="26">
        <v>110.556</v>
      </c>
      <c r="E12" s="26">
        <v>0</v>
      </c>
      <c r="F12" s="26">
        <v>15</v>
      </c>
      <c r="G12" s="26">
        <v>0</v>
      </c>
      <c r="H12" s="26">
        <v>38.309000000000005</v>
      </c>
      <c r="I12" s="26">
        <v>0</v>
      </c>
      <c r="J12" s="26">
        <v>1.999</v>
      </c>
      <c r="K12" s="26">
        <v>36.31</v>
      </c>
      <c r="L12" s="26">
        <v>0</v>
      </c>
    </row>
    <row r="13" spans="1:12" ht="15.75">
      <c r="A13" s="23" t="s">
        <v>14</v>
      </c>
      <c r="B13" s="26">
        <v>1165.6009999999999</v>
      </c>
      <c r="C13" s="26">
        <v>918.208</v>
      </c>
      <c r="D13" s="26">
        <v>60.64</v>
      </c>
      <c r="E13" s="26">
        <v>635.29</v>
      </c>
      <c r="F13" s="26">
        <v>222.278</v>
      </c>
      <c r="G13" s="26">
        <v>0</v>
      </c>
      <c r="H13" s="26">
        <v>247.393</v>
      </c>
      <c r="I13" s="26">
        <v>5.41</v>
      </c>
      <c r="J13" s="26">
        <v>0</v>
      </c>
      <c r="K13" s="26">
        <v>229.9</v>
      </c>
      <c r="L13" s="26">
        <v>12.083</v>
      </c>
    </row>
    <row r="14" spans="1:12" ht="15.75">
      <c r="A14" s="23" t="s">
        <v>15</v>
      </c>
      <c r="B14" s="26">
        <v>2721.218</v>
      </c>
      <c r="C14" s="26">
        <v>1948.899</v>
      </c>
      <c r="D14" s="26">
        <v>967.608</v>
      </c>
      <c r="E14" s="26">
        <v>78.813</v>
      </c>
      <c r="F14" s="26">
        <v>902.478</v>
      </c>
      <c r="G14" s="26">
        <v>0</v>
      </c>
      <c r="H14" s="26">
        <v>772.3190000000001</v>
      </c>
      <c r="I14" s="26">
        <v>247.645</v>
      </c>
      <c r="J14" s="26">
        <v>0.426</v>
      </c>
      <c r="K14" s="26">
        <v>524.248</v>
      </c>
      <c r="L14" s="26">
        <v>0</v>
      </c>
    </row>
    <row r="15" spans="1:12" ht="15.75">
      <c r="A15" s="23" t="s">
        <v>6</v>
      </c>
      <c r="B15" s="26">
        <v>591.552</v>
      </c>
      <c r="C15" s="26">
        <v>226.718</v>
      </c>
      <c r="D15" s="26">
        <v>57.874</v>
      </c>
      <c r="E15" s="26">
        <v>0</v>
      </c>
      <c r="F15" s="26">
        <v>168.844</v>
      </c>
      <c r="G15" s="26">
        <v>0</v>
      </c>
      <c r="H15" s="26">
        <v>364.834</v>
      </c>
      <c r="I15" s="26">
        <v>208.3</v>
      </c>
      <c r="J15" s="26">
        <v>0</v>
      </c>
      <c r="K15" s="26">
        <v>156.534</v>
      </c>
      <c r="L15" s="26">
        <v>0</v>
      </c>
    </row>
    <row r="16" spans="1:12" ht="15.75">
      <c r="A16" s="23" t="s">
        <v>16</v>
      </c>
      <c r="B16" s="26">
        <v>1957.23</v>
      </c>
      <c r="C16" s="26">
        <v>1496.052</v>
      </c>
      <c r="D16" s="26">
        <v>730.76</v>
      </c>
      <c r="E16" s="26">
        <v>99.9</v>
      </c>
      <c r="F16" s="26">
        <v>87.111</v>
      </c>
      <c r="G16" s="26">
        <v>578.281</v>
      </c>
      <c r="H16" s="26">
        <v>461.178</v>
      </c>
      <c r="I16" s="26">
        <v>124.934</v>
      </c>
      <c r="J16" s="26">
        <v>0</v>
      </c>
      <c r="K16" s="26">
        <v>336.244</v>
      </c>
      <c r="L16" s="26">
        <v>0</v>
      </c>
    </row>
    <row r="17" spans="1:12" ht="15.75">
      <c r="A17" s="23" t="s">
        <v>17</v>
      </c>
      <c r="B17" s="26">
        <v>4001.992</v>
      </c>
      <c r="C17" s="26">
        <v>3270.408</v>
      </c>
      <c r="D17" s="26">
        <v>1788.845</v>
      </c>
      <c r="E17" s="26">
        <v>107.101</v>
      </c>
      <c r="F17" s="26">
        <v>1374.462</v>
      </c>
      <c r="G17" s="26">
        <v>0</v>
      </c>
      <c r="H17" s="26">
        <v>731.5840000000001</v>
      </c>
      <c r="I17" s="26">
        <v>66.063</v>
      </c>
      <c r="J17" s="26">
        <v>3.331</v>
      </c>
      <c r="K17" s="26">
        <v>599.803</v>
      </c>
      <c r="L17" s="26">
        <v>62.387</v>
      </c>
    </row>
    <row r="18" spans="1:12" ht="15.75">
      <c r="A18" s="23" t="s">
        <v>18</v>
      </c>
      <c r="B18" s="26">
        <v>1158.681</v>
      </c>
      <c r="C18" s="26">
        <v>1058.219</v>
      </c>
      <c r="D18" s="26">
        <v>727.322</v>
      </c>
      <c r="E18" s="26">
        <v>44.574</v>
      </c>
      <c r="F18" s="26">
        <v>286.323</v>
      </c>
      <c r="G18" s="26">
        <v>0</v>
      </c>
      <c r="H18" s="26">
        <v>100.46199999999999</v>
      </c>
      <c r="I18" s="26">
        <v>33</v>
      </c>
      <c r="J18" s="26">
        <v>13.142</v>
      </c>
      <c r="K18" s="26">
        <v>54.32</v>
      </c>
      <c r="L18" s="26">
        <v>0</v>
      </c>
    </row>
    <row r="19" spans="1:12" ht="15.75">
      <c r="A19" s="23" t="s">
        <v>19</v>
      </c>
      <c r="B19" s="26">
        <v>588.338</v>
      </c>
      <c r="C19" s="26">
        <v>366.548</v>
      </c>
      <c r="D19" s="26">
        <v>348.348</v>
      </c>
      <c r="E19" s="26">
        <v>0</v>
      </c>
      <c r="F19" s="26">
        <v>18.2</v>
      </c>
      <c r="G19" s="26">
        <v>0</v>
      </c>
      <c r="H19" s="26">
        <v>221.79</v>
      </c>
      <c r="I19" s="26">
        <v>37.635</v>
      </c>
      <c r="J19" s="26">
        <v>0</v>
      </c>
      <c r="K19" s="26">
        <v>184.155</v>
      </c>
      <c r="L19" s="26">
        <v>0</v>
      </c>
    </row>
    <row r="20" spans="1:12" ht="15.75">
      <c r="A20" s="23" t="s">
        <v>20</v>
      </c>
      <c r="B20" s="26">
        <v>427.789</v>
      </c>
      <c r="C20" s="26">
        <v>193.67600000000002</v>
      </c>
      <c r="D20" s="26">
        <v>112.423</v>
      </c>
      <c r="E20" s="26">
        <v>63.549</v>
      </c>
      <c r="F20" s="26">
        <v>17.704</v>
      </c>
      <c r="G20" s="26">
        <v>0</v>
      </c>
      <c r="H20" s="26">
        <v>234.113</v>
      </c>
      <c r="I20" s="26">
        <v>57.966</v>
      </c>
      <c r="J20" s="26">
        <v>0</v>
      </c>
      <c r="K20" s="26">
        <v>144.857</v>
      </c>
      <c r="L20" s="26">
        <v>31.29</v>
      </c>
    </row>
    <row r="21" spans="1:12" ht="15.75">
      <c r="A21" s="23" t="s">
        <v>21</v>
      </c>
      <c r="B21" s="26">
        <v>3864.992</v>
      </c>
      <c r="C21" s="26">
        <v>3433.8460000000005</v>
      </c>
      <c r="D21" s="26">
        <v>486.161</v>
      </c>
      <c r="E21" s="26">
        <v>213.113</v>
      </c>
      <c r="F21" s="26">
        <v>1678.519</v>
      </c>
      <c r="G21" s="26">
        <v>1056.053</v>
      </c>
      <c r="H21" s="26">
        <v>431.14599999999996</v>
      </c>
      <c r="I21" s="26">
        <v>95.568</v>
      </c>
      <c r="J21" s="26">
        <v>0</v>
      </c>
      <c r="K21" s="26">
        <v>335.578</v>
      </c>
      <c r="L21" s="26">
        <v>0</v>
      </c>
    </row>
    <row r="22" spans="1:12" ht="15.75">
      <c r="A22" s="23" t="s">
        <v>22</v>
      </c>
      <c r="B22" s="26">
        <v>1221.773</v>
      </c>
      <c r="C22" s="26">
        <v>956.8789999999999</v>
      </c>
      <c r="D22" s="26">
        <v>637.036</v>
      </c>
      <c r="E22" s="26">
        <v>104.879</v>
      </c>
      <c r="F22" s="26">
        <v>177.954</v>
      </c>
      <c r="G22" s="26">
        <v>37.01</v>
      </c>
      <c r="H22" s="26">
        <v>264.894</v>
      </c>
      <c r="I22" s="26">
        <v>90.128</v>
      </c>
      <c r="J22" s="26">
        <v>2.667</v>
      </c>
      <c r="K22" s="26">
        <v>172.099</v>
      </c>
      <c r="L22" s="26">
        <v>0</v>
      </c>
    </row>
    <row r="23" spans="1:12" ht="15.75">
      <c r="A23" s="23" t="s">
        <v>23</v>
      </c>
      <c r="B23" s="26">
        <v>2599.264</v>
      </c>
      <c r="C23" s="26">
        <v>2399.549</v>
      </c>
      <c r="D23" s="26">
        <v>1774.431</v>
      </c>
      <c r="E23" s="26">
        <v>67.647</v>
      </c>
      <c r="F23" s="26">
        <v>537.486</v>
      </c>
      <c r="G23" s="26">
        <v>19.985</v>
      </c>
      <c r="H23" s="26">
        <v>199.71499999999997</v>
      </c>
      <c r="I23" s="26">
        <v>68.242</v>
      </c>
      <c r="J23" s="26">
        <v>46.477</v>
      </c>
      <c r="K23" s="26">
        <v>84.996</v>
      </c>
      <c r="L23" s="26">
        <v>0</v>
      </c>
    </row>
    <row r="24" spans="1:12" ht="15.75">
      <c r="A24" s="23" t="s">
        <v>24</v>
      </c>
      <c r="B24" s="26">
        <v>40400.22</v>
      </c>
      <c r="C24" s="26">
        <v>39610.728</v>
      </c>
      <c r="D24" s="26">
        <v>24463.121</v>
      </c>
      <c r="E24" s="26">
        <v>6588.788</v>
      </c>
      <c r="F24" s="26">
        <v>4450.945</v>
      </c>
      <c r="G24" s="26">
        <v>4107.874</v>
      </c>
      <c r="H24" s="26">
        <v>789.4920000000001</v>
      </c>
      <c r="I24" s="26">
        <v>188.195</v>
      </c>
      <c r="J24" s="26">
        <v>269.461</v>
      </c>
      <c r="K24" s="26">
        <v>309.629</v>
      </c>
      <c r="L24" s="26">
        <v>22.207</v>
      </c>
    </row>
    <row r="25" spans="1:12" ht="15.75">
      <c r="A25" s="23" t="s">
        <v>25</v>
      </c>
      <c r="B25" s="26">
        <v>5378.892</v>
      </c>
      <c r="C25" s="26">
        <v>5107.666</v>
      </c>
      <c r="D25" s="26">
        <v>728.763</v>
      </c>
      <c r="E25" s="26">
        <v>227.32</v>
      </c>
      <c r="F25" s="26">
        <v>3761.649</v>
      </c>
      <c r="G25" s="26">
        <v>389.934</v>
      </c>
      <c r="H25" s="26">
        <v>271.226</v>
      </c>
      <c r="I25" s="26">
        <v>22.966</v>
      </c>
      <c r="J25" s="26">
        <v>3.914</v>
      </c>
      <c r="K25" s="26">
        <v>196.695</v>
      </c>
      <c r="L25" s="26">
        <v>47.651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59" sqref="B59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91699.029</v>
      </c>
      <c r="C8" s="24">
        <v>86085.07699999999</v>
      </c>
      <c r="D8" s="24">
        <v>45170.856</v>
      </c>
      <c r="E8" s="24">
        <v>11777.356</v>
      </c>
      <c r="F8" s="24">
        <v>16958.609</v>
      </c>
      <c r="G8" s="24">
        <v>12178.256</v>
      </c>
      <c r="H8" s="24">
        <v>5613.952000000001</v>
      </c>
      <c r="I8" s="24">
        <v>1684.4170000000001</v>
      </c>
      <c r="J8" s="24">
        <v>150.62</v>
      </c>
      <c r="K8" s="24">
        <v>3566.074</v>
      </c>
      <c r="L8" s="24">
        <v>212.84099999999998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794.613</v>
      </c>
      <c r="C10" s="26">
        <v>550.221</v>
      </c>
      <c r="D10" s="26">
        <v>398</v>
      </c>
      <c r="E10" s="26">
        <v>109.383</v>
      </c>
      <c r="F10" s="26">
        <v>42.838</v>
      </c>
      <c r="G10" s="26">
        <v>0</v>
      </c>
      <c r="H10" s="26">
        <v>244.392</v>
      </c>
      <c r="I10" s="26">
        <v>70.567</v>
      </c>
      <c r="J10" s="26">
        <v>0</v>
      </c>
      <c r="K10" s="26">
        <v>173.825</v>
      </c>
      <c r="L10" s="26">
        <v>0</v>
      </c>
    </row>
    <row r="11" spans="1:12" ht="15.75">
      <c r="A11" s="23" t="s">
        <v>5</v>
      </c>
      <c r="B11" s="26">
        <v>1034.7069999999999</v>
      </c>
      <c r="C11" s="26">
        <v>875.1759999999999</v>
      </c>
      <c r="D11" s="26">
        <v>450.715</v>
      </c>
      <c r="E11" s="26">
        <v>25.383</v>
      </c>
      <c r="F11" s="26">
        <v>399.078</v>
      </c>
      <c r="G11" s="26">
        <v>0</v>
      </c>
      <c r="H11" s="26">
        <v>159.531</v>
      </c>
      <c r="I11" s="26">
        <v>19.773</v>
      </c>
      <c r="J11" s="26">
        <v>0</v>
      </c>
      <c r="K11" s="26">
        <v>139.758</v>
      </c>
      <c r="L11" s="26">
        <v>0</v>
      </c>
    </row>
    <row r="12" spans="1:12" ht="15.75">
      <c r="A12" s="23" t="s">
        <v>13</v>
      </c>
      <c r="B12" s="26">
        <v>293.15599999999995</v>
      </c>
      <c r="C12" s="26">
        <v>207.152</v>
      </c>
      <c r="D12" s="26">
        <v>37.113</v>
      </c>
      <c r="E12" s="26">
        <v>2.039</v>
      </c>
      <c r="F12" s="26">
        <v>168</v>
      </c>
      <c r="G12" s="26">
        <v>0</v>
      </c>
      <c r="H12" s="26">
        <v>86.00399999999999</v>
      </c>
      <c r="I12" s="26">
        <v>0</v>
      </c>
      <c r="J12" s="26">
        <v>20.004</v>
      </c>
      <c r="K12" s="26">
        <v>56.043</v>
      </c>
      <c r="L12" s="26">
        <v>9.957</v>
      </c>
    </row>
    <row r="13" spans="1:12" ht="15.75">
      <c r="A13" s="23" t="s">
        <v>14</v>
      </c>
      <c r="B13" s="26">
        <v>1883.4160000000002</v>
      </c>
      <c r="C13" s="26">
        <v>1652.5900000000001</v>
      </c>
      <c r="D13" s="26">
        <v>725.637</v>
      </c>
      <c r="E13" s="26">
        <v>786.611</v>
      </c>
      <c r="F13" s="26">
        <v>139.25</v>
      </c>
      <c r="G13" s="26">
        <v>1.092</v>
      </c>
      <c r="H13" s="26">
        <v>230.82600000000002</v>
      </c>
      <c r="I13" s="26">
        <v>13.5</v>
      </c>
      <c r="J13" s="26">
        <v>3.979</v>
      </c>
      <c r="K13" s="26">
        <v>213.347</v>
      </c>
      <c r="L13" s="26">
        <v>0</v>
      </c>
    </row>
    <row r="14" spans="1:12" ht="15.75">
      <c r="A14" s="23" t="s">
        <v>15</v>
      </c>
      <c r="B14" s="26">
        <v>2982.3900000000003</v>
      </c>
      <c r="C14" s="26">
        <v>1373.191</v>
      </c>
      <c r="D14" s="26">
        <v>925.567</v>
      </c>
      <c r="E14" s="26">
        <v>31.835</v>
      </c>
      <c r="F14" s="26">
        <v>415.789</v>
      </c>
      <c r="G14" s="26">
        <v>0</v>
      </c>
      <c r="H14" s="26">
        <v>1609.199</v>
      </c>
      <c r="I14" s="26">
        <v>687.838</v>
      </c>
      <c r="J14" s="26">
        <v>0</v>
      </c>
      <c r="K14" s="26">
        <v>863.432</v>
      </c>
      <c r="L14" s="26">
        <v>57.929</v>
      </c>
    </row>
    <row r="15" spans="1:12" ht="15.75">
      <c r="A15" s="23" t="s">
        <v>6</v>
      </c>
      <c r="B15" s="26">
        <v>887.607</v>
      </c>
      <c r="C15" s="26">
        <v>579</v>
      </c>
      <c r="D15" s="26">
        <v>470.012</v>
      </c>
      <c r="E15" s="26">
        <v>0</v>
      </c>
      <c r="F15" s="26">
        <v>108.988</v>
      </c>
      <c r="G15" s="26">
        <v>0</v>
      </c>
      <c r="H15" s="26">
        <v>308.60699999999997</v>
      </c>
      <c r="I15" s="26">
        <v>176.746</v>
      </c>
      <c r="J15" s="26">
        <v>0</v>
      </c>
      <c r="K15" s="26">
        <v>131.861</v>
      </c>
      <c r="L15" s="26">
        <v>0</v>
      </c>
    </row>
    <row r="16" spans="1:12" ht="15.75">
      <c r="A16" s="23" t="s">
        <v>16</v>
      </c>
      <c r="B16" s="26">
        <v>904.345</v>
      </c>
      <c r="C16" s="26">
        <v>674.643</v>
      </c>
      <c r="D16" s="26">
        <v>295.933</v>
      </c>
      <c r="E16" s="26">
        <v>0</v>
      </c>
      <c r="F16" s="26">
        <v>120.656</v>
      </c>
      <c r="G16" s="26">
        <v>258.054</v>
      </c>
      <c r="H16" s="26">
        <v>229.702</v>
      </c>
      <c r="I16" s="26">
        <v>145.692</v>
      </c>
      <c r="J16" s="26">
        <v>0</v>
      </c>
      <c r="K16" s="26">
        <v>84.01</v>
      </c>
      <c r="L16" s="26">
        <v>0</v>
      </c>
    </row>
    <row r="17" spans="1:12" ht="15.75">
      <c r="A17" s="23" t="s">
        <v>17</v>
      </c>
      <c r="B17" s="26">
        <v>2710.5359999999996</v>
      </c>
      <c r="C17" s="26">
        <v>2236.249</v>
      </c>
      <c r="D17" s="26">
        <v>1889.198</v>
      </c>
      <c r="E17" s="26">
        <v>60.752</v>
      </c>
      <c r="F17" s="26">
        <v>286.299</v>
      </c>
      <c r="G17" s="26">
        <v>0</v>
      </c>
      <c r="H17" s="26">
        <v>474.287</v>
      </c>
      <c r="I17" s="26">
        <v>95.913</v>
      </c>
      <c r="J17" s="26">
        <v>34.965</v>
      </c>
      <c r="K17" s="26">
        <v>341.63</v>
      </c>
      <c r="L17" s="26">
        <v>1.779</v>
      </c>
    </row>
    <row r="18" spans="1:12" ht="15.75">
      <c r="A18" s="23" t="s">
        <v>18</v>
      </c>
      <c r="B18" s="26">
        <v>980.5229999999999</v>
      </c>
      <c r="C18" s="26">
        <v>784.5609999999999</v>
      </c>
      <c r="D18" s="26">
        <v>516.289</v>
      </c>
      <c r="E18" s="26">
        <v>12.414</v>
      </c>
      <c r="F18" s="26">
        <v>255.858</v>
      </c>
      <c r="G18" s="26">
        <v>0</v>
      </c>
      <c r="H18" s="26">
        <v>195.962</v>
      </c>
      <c r="I18" s="26">
        <v>43.277</v>
      </c>
      <c r="J18" s="26">
        <v>0</v>
      </c>
      <c r="K18" s="26">
        <v>152.685</v>
      </c>
      <c r="L18" s="26">
        <v>0</v>
      </c>
    </row>
    <row r="19" spans="1:12" ht="15.75">
      <c r="A19" s="23" t="s">
        <v>19</v>
      </c>
      <c r="B19" s="26">
        <v>2964.113</v>
      </c>
      <c r="C19" s="26">
        <v>2586.332</v>
      </c>
      <c r="D19" s="26">
        <v>524.982</v>
      </c>
      <c r="E19" s="26">
        <v>0</v>
      </c>
      <c r="F19" s="26">
        <v>183.814</v>
      </c>
      <c r="G19" s="26">
        <v>1877.536</v>
      </c>
      <c r="H19" s="26">
        <v>377.781</v>
      </c>
      <c r="I19" s="26">
        <v>71</v>
      </c>
      <c r="J19" s="26">
        <v>0</v>
      </c>
      <c r="K19" s="26">
        <v>306.781</v>
      </c>
      <c r="L19" s="26">
        <v>0</v>
      </c>
    </row>
    <row r="20" spans="1:12" ht="15.75">
      <c r="A20" s="23" t="s">
        <v>20</v>
      </c>
      <c r="B20" s="26">
        <v>225.54500000000002</v>
      </c>
      <c r="C20" s="26">
        <v>107.917</v>
      </c>
      <c r="D20" s="26">
        <v>88.009</v>
      </c>
      <c r="E20" s="26">
        <v>4.908</v>
      </c>
      <c r="F20" s="26">
        <v>15</v>
      </c>
      <c r="G20" s="26">
        <v>0</v>
      </c>
      <c r="H20" s="26">
        <v>117.628</v>
      </c>
      <c r="I20" s="26">
        <v>33.45</v>
      </c>
      <c r="J20" s="26">
        <v>10.178</v>
      </c>
      <c r="K20" s="26">
        <v>72.888</v>
      </c>
      <c r="L20" s="26">
        <v>1.112</v>
      </c>
    </row>
    <row r="21" spans="1:12" ht="15.75">
      <c r="A21" s="23" t="s">
        <v>21</v>
      </c>
      <c r="B21" s="26">
        <v>1350.932</v>
      </c>
      <c r="C21" s="26">
        <v>1232.849</v>
      </c>
      <c r="D21" s="26">
        <v>446.051</v>
      </c>
      <c r="E21" s="26">
        <v>24.173</v>
      </c>
      <c r="F21" s="26">
        <v>757.987</v>
      </c>
      <c r="G21" s="26">
        <v>4.638</v>
      </c>
      <c r="H21" s="26">
        <v>118.083</v>
      </c>
      <c r="I21" s="26">
        <v>32.839</v>
      </c>
      <c r="J21" s="26">
        <v>0</v>
      </c>
      <c r="K21" s="26">
        <v>85.244</v>
      </c>
      <c r="L21" s="26">
        <v>0</v>
      </c>
    </row>
    <row r="22" spans="1:12" ht="15.75">
      <c r="A22" s="23" t="s">
        <v>22</v>
      </c>
      <c r="B22" s="26">
        <v>1160.255</v>
      </c>
      <c r="C22" s="26">
        <v>1000.494</v>
      </c>
      <c r="D22" s="26">
        <v>915.946</v>
      </c>
      <c r="E22" s="26">
        <v>20.881</v>
      </c>
      <c r="F22" s="26">
        <v>63.667</v>
      </c>
      <c r="G22" s="26">
        <v>0</v>
      </c>
      <c r="H22" s="26">
        <v>159.76100000000002</v>
      </c>
      <c r="I22" s="26">
        <v>89.421</v>
      </c>
      <c r="J22" s="26">
        <v>0</v>
      </c>
      <c r="K22" s="26">
        <v>70.34</v>
      </c>
      <c r="L22" s="26">
        <v>0</v>
      </c>
    </row>
    <row r="23" spans="1:12" ht="15.75">
      <c r="A23" s="23" t="s">
        <v>23</v>
      </c>
      <c r="B23" s="26">
        <v>1491.729</v>
      </c>
      <c r="C23" s="26">
        <v>1332.913</v>
      </c>
      <c r="D23" s="26">
        <v>906.845</v>
      </c>
      <c r="E23" s="26">
        <v>24.261</v>
      </c>
      <c r="F23" s="26">
        <v>293.637</v>
      </c>
      <c r="G23" s="26">
        <v>108.17</v>
      </c>
      <c r="H23" s="26">
        <v>158.816</v>
      </c>
      <c r="I23" s="26">
        <v>27.824</v>
      </c>
      <c r="J23" s="26">
        <v>14.632</v>
      </c>
      <c r="K23" s="26">
        <v>116.36</v>
      </c>
      <c r="L23" s="26">
        <v>0</v>
      </c>
    </row>
    <row r="24" spans="1:12" ht="15.75">
      <c r="A24" s="23" t="s">
        <v>24</v>
      </c>
      <c r="B24" s="26">
        <v>63676.103</v>
      </c>
      <c r="C24" s="26">
        <v>62750.378000000004</v>
      </c>
      <c r="D24" s="26">
        <v>30391.841</v>
      </c>
      <c r="E24" s="26">
        <v>10221.785</v>
      </c>
      <c r="F24" s="26">
        <v>13389.744</v>
      </c>
      <c r="G24" s="26">
        <v>8747.008</v>
      </c>
      <c r="H24" s="26">
        <v>925.725</v>
      </c>
      <c r="I24" s="26">
        <v>151.347</v>
      </c>
      <c r="J24" s="26">
        <v>46</v>
      </c>
      <c r="K24" s="26">
        <v>623.384</v>
      </c>
      <c r="L24" s="26">
        <v>104.994</v>
      </c>
    </row>
    <row r="25" spans="1:12" ht="15.75">
      <c r="A25" s="23" t="s">
        <v>25</v>
      </c>
      <c r="B25" s="26">
        <v>8359.059</v>
      </c>
      <c r="C25" s="26">
        <v>8141.410999999999</v>
      </c>
      <c r="D25" s="26">
        <v>6188.718</v>
      </c>
      <c r="E25" s="26">
        <v>452.931</v>
      </c>
      <c r="F25" s="26">
        <v>318.004</v>
      </c>
      <c r="G25" s="26">
        <v>1181.758</v>
      </c>
      <c r="H25" s="26">
        <v>217.64799999999997</v>
      </c>
      <c r="I25" s="26">
        <v>25.23</v>
      </c>
      <c r="J25" s="26">
        <v>20.862</v>
      </c>
      <c r="K25" s="26">
        <v>134.486</v>
      </c>
      <c r="L25" s="26">
        <v>37.07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59" sqref="C59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98929.663</v>
      </c>
      <c r="C8" s="24">
        <v>90656.127</v>
      </c>
      <c r="D8" s="24">
        <v>42300.27900000001</v>
      </c>
      <c r="E8" s="24">
        <v>8527.824</v>
      </c>
      <c r="F8" s="24">
        <v>21768.780000000002</v>
      </c>
      <c r="G8" s="24">
        <v>18059.244</v>
      </c>
      <c r="H8" s="24">
        <v>8273.536</v>
      </c>
      <c r="I8" s="24">
        <v>2125.197</v>
      </c>
      <c r="J8" s="24">
        <v>69.564</v>
      </c>
      <c r="K8" s="24">
        <v>5898.427</v>
      </c>
      <c r="L8" s="24">
        <v>180.348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2809.408</v>
      </c>
      <c r="C10" s="26">
        <v>2547.554</v>
      </c>
      <c r="D10" s="26">
        <v>1792.401</v>
      </c>
      <c r="E10" s="26">
        <v>55.695</v>
      </c>
      <c r="F10" s="26">
        <v>699.458</v>
      </c>
      <c r="G10" s="26">
        <v>0</v>
      </c>
      <c r="H10" s="26">
        <v>261.854</v>
      </c>
      <c r="I10" s="26">
        <v>74.508</v>
      </c>
      <c r="J10" s="26">
        <v>0</v>
      </c>
      <c r="K10" s="26">
        <v>187.346</v>
      </c>
      <c r="L10" s="26">
        <v>0</v>
      </c>
    </row>
    <row r="11" spans="1:12" ht="15.75">
      <c r="A11" s="23" t="s">
        <v>5</v>
      </c>
      <c r="B11" s="26">
        <v>2869.0040000000004</v>
      </c>
      <c r="C11" s="26">
        <v>2570.7740000000003</v>
      </c>
      <c r="D11" s="26">
        <v>1746.371</v>
      </c>
      <c r="E11" s="26">
        <v>266.144</v>
      </c>
      <c r="F11" s="26">
        <v>558.259</v>
      </c>
      <c r="G11" s="26">
        <v>0</v>
      </c>
      <c r="H11" s="26">
        <v>298.23</v>
      </c>
      <c r="I11" s="26">
        <v>78.633</v>
      </c>
      <c r="J11" s="26">
        <v>0</v>
      </c>
      <c r="K11" s="26">
        <v>213.285</v>
      </c>
      <c r="L11" s="26">
        <v>6.312</v>
      </c>
    </row>
    <row r="12" spans="1:12" ht="15.75">
      <c r="A12" s="23" t="s">
        <v>13</v>
      </c>
      <c r="B12" s="26">
        <v>835.146</v>
      </c>
      <c r="C12" s="26">
        <v>522.752</v>
      </c>
      <c r="D12" s="26">
        <v>431.941</v>
      </c>
      <c r="E12" s="26">
        <v>0</v>
      </c>
      <c r="F12" s="26">
        <v>90.811</v>
      </c>
      <c r="G12" s="26">
        <v>0</v>
      </c>
      <c r="H12" s="26">
        <v>312.39399999999995</v>
      </c>
      <c r="I12" s="26">
        <v>8.15</v>
      </c>
      <c r="J12" s="26">
        <v>0</v>
      </c>
      <c r="K12" s="26">
        <v>290.32</v>
      </c>
      <c r="L12" s="26">
        <v>13.924</v>
      </c>
    </row>
    <row r="13" spans="1:12" ht="15.75">
      <c r="A13" s="23" t="s">
        <v>14</v>
      </c>
      <c r="B13" s="26">
        <v>3149.036</v>
      </c>
      <c r="C13" s="26">
        <v>2667.181</v>
      </c>
      <c r="D13" s="26">
        <v>1622.768</v>
      </c>
      <c r="E13" s="26">
        <v>322.795</v>
      </c>
      <c r="F13" s="26">
        <v>709.298</v>
      </c>
      <c r="G13" s="26">
        <v>12.32</v>
      </c>
      <c r="H13" s="26">
        <v>481.855</v>
      </c>
      <c r="I13" s="26">
        <v>61.302</v>
      </c>
      <c r="J13" s="26">
        <v>3.066</v>
      </c>
      <c r="K13" s="26">
        <v>417.487</v>
      </c>
      <c r="L13" s="26">
        <v>0</v>
      </c>
    </row>
    <row r="14" spans="1:12" ht="15.75">
      <c r="A14" s="23" t="s">
        <v>15</v>
      </c>
      <c r="B14" s="26">
        <v>3012.4480000000003</v>
      </c>
      <c r="C14" s="26">
        <v>2090</v>
      </c>
      <c r="D14" s="26">
        <v>1475.96</v>
      </c>
      <c r="E14" s="26">
        <v>0</v>
      </c>
      <c r="F14" s="26">
        <v>614.04</v>
      </c>
      <c r="G14" s="26">
        <v>0</v>
      </c>
      <c r="H14" s="26">
        <v>922.4480000000001</v>
      </c>
      <c r="I14" s="26">
        <v>292.646</v>
      </c>
      <c r="J14" s="26">
        <v>0</v>
      </c>
      <c r="K14" s="26">
        <v>629.802</v>
      </c>
      <c r="L14" s="26">
        <v>0</v>
      </c>
    </row>
    <row r="15" spans="1:12" ht="15.75">
      <c r="A15" s="23" t="s">
        <v>6</v>
      </c>
      <c r="B15" s="26">
        <v>2069.077</v>
      </c>
      <c r="C15" s="26">
        <v>1227.021</v>
      </c>
      <c r="D15" s="26">
        <v>753.175</v>
      </c>
      <c r="E15" s="26">
        <v>0</v>
      </c>
      <c r="F15" s="26">
        <v>473.846</v>
      </c>
      <c r="G15" s="26">
        <v>0</v>
      </c>
      <c r="H15" s="26">
        <v>842.056</v>
      </c>
      <c r="I15" s="26">
        <v>189.379</v>
      </c>
      <c r="J15" s="26">
        <v>0</v>
      </c>
      <c r="K15" s="26">
        <v>637.725</v>
      </c>
      <c r="L15" s="26">
        <v>14.952</v>
      </c>
    </row>
    <row r="16" spans="1:12" ht="15.75">
      <c r="A16" s="23" t="s">
        <v>16</v>
      </c>
      <c r="B16" s="26">
        <v>1926.966</v>
      </c>
      <c r="C16" s="26">
        <v>1248.383</v>
      </c>
      <c r="D16" s="26">
        <v>914.805</v>
      </c>
      <c r="E16" s="26">
        <v>0</v>
      </c>
      <c r="F16" s="26">
        <v>216.524</v>
      </c>
      <c r="G16" s="26">
        <v>117.054</v>
      </c>
      <c r="H16" s="26">
        <v>678.583</v>
      </c>
      <c r="I16" s="26">
        <v>261.325</v>
      </c>
      <c r="J16" s="26">
        <v>0</v>
      </c>
      <c r="K16" s="26">
        <v>417.258</v>
      </c>
      <c r="L16" s="26">
        <v>0</v>
      </c>
    </row>
    <row r="17" spans="1:12" ht="15.75">
      <c r="A17" s="23" t="s">
        <v>17</v>
      </c>
      <c r="B17" s="26">
        <v>3620.0240000000003</v>
      </c>
      <c r="C17" s="26">
        <v>3089.2200000000003</v>
      </c>
      <c r="D17" s="26">
        <v>2410.943</v>
      </c>
      <c r="E17" s="26">
        <v>48.777</v>
      </c>
      <c r="F17" s="26">
        <v>610.573</v>
      </c>
      <c r="G17" s="26">
        <v>18.927</v>
      </c>
      <c r="H17" s="26">
        <v>530.804</v>
      </c>
      <c r="I17" s="26">
        <v>186.053</v>
      </c>
      <c r="J17" s="26">
        <v>6.683</v>
      </c>
      <c r="K17" s="26">
        <v>338.068</v>
      </c>
      <c r="L17" s="26">
        <v>0</v>
      </c>
    </row>
    <row r="18" spans="1:12" ht="15.75">
      <c r="A18" s="23" t="s">
        <v>18</v>
      </c>
      <c r="B18" s="26">
        <v>2462.067</v>
      </c>
      <c r="C18" s="26">
        <v>1997.1529999999998</v>
      </c>
      <c r="D18" s="26">
        <v>1057.97</v>
      </c>
      <c r="E18" s="26">
        <v>156.398</v>
      </c>
      <c r="F18" s="26">
        <v>782.785</v>
      </c>
      <c r="G18" s="26">
        <v>0</v>
      </c>
      <c r="H18" s="26">
        <v>464.91400000000004</v>
      </c>
      <c r="I18" s="26">
        <v>218.836</v>
      </c>
      <c r="J18" s="26">
        <v>0</v>
      </c>
      <c r="K18" s="26">
        <v>236.788</v>
      </c>
      <c r="L18" s="26">
        <v>9.29</v>
      </c>
    </row>
    <row r="19" spans="1:12" ht="15.75">
      <c r="A19" s="23" t="s">
        <v>19</v>
      </c>
      <c r="B19" s="26">
        <v>1811.83</v>
      </c>
      <c r="C19" s="26">
        <v>1223.483</v>
      </c>
      <c r="D19" s="26">
        <v>1135.511</v>
      </c>
      <c r="E19" s="26">
        <v>0</v>
      </c>
      <c r="F19" s="26">
        <v>87.972</v>
      </c>
      <c r="G19" s="26">
        <v>0</v>
      </c>
      <c r="H19" s="26">
        <v>588.347</v>
      </c>
      <c r="I19" s="26">
        <v>91.16</v>
      </c>
      <c r="J19" s="26">
        <v>0</v>
      </c>
      <c r="K19" s="26">
        <v>497.187</v>
      </c>
      <c r="L19" s="26">
        <v>0</v>
      </c>
    </row>
    <row r="20" spans="1:12" ht="15.75">
      <c r="A20" s="23" t="s">
        <v>20</v>
      </c>
      <c r="B20" s="26">
        <v>940.019</v>
      </c>
      <c r="C20" s="26">
        <v>450.93800000000005</v>
      </c>
      <c r="D20" s="26">
        <v>326.735</v>
      </c>
      <c r="E20" s="26">
        <v>36.872</v>
      </c>
      <c r="F20" s="26">
        <v>87.331</v>
      </c>
      <c r="G20" s="26">
        <v>0</v>
      </c>
      <c r="H20" s="26">
        <v>489.08099999999996</v>
      </c>
      <c r="I20" s="26">
        <v>128.869</v>
      </c>
      <c r="J20" s="26">
        <v>0</v>
      </c>
      <c r="K20" s="26">
        <v>358.949</v>
      </c>
      <c r="L20" s="26">
        <v>1.263</v>
      </c>
    </row>
    <row r="21" spans="1:12" ht="15.75">
      <c r="A21" s="23" t="s">
        <v>21</v>
      </c>
      <c r="B21" s="26">
        <v>3210.4359999999997</v>
      </c>
      <c r="C21" s="26">
        <v>2770.4709999999995</v>
      </c>
      <c r="D21" s="26">
        <v>1093.293</v>
      </c>
      <c r="E21" s="26">
        <v>10.857</v>
      </c>
      <c r="F21" s="26">
        <v>1057.992</v>
      </c>
      <c r="G21" s="26">
        <v>608.329</v>
      </c>
      <c r="H21" s="26">
        <v>439.965</v>
      </c>
      <c r="I21" s="26">
        <v>205.106</v>
      </c>
      <c r="J21" s="26">
        <v>0</v>
      </c>
      <c r="K21" s="26">
        <v>230.214</v>
      </c>
      <c r="L21" s="26">
        <v>4.645</v>
      </c>
    </row>
    <row r="22" spans="1:12" ht="15.75">
      <c r="A22" s="23" t="s">
        <v>22</v>
      </c>
      <c r="B22" s="26">
        <v>1352.964</v>
      </c>
      <c r="C22" s="26">
        <v>1160.248</v>
      </c>
      <c r="D22" s="26">
        <v>895.003</v>
      </c>
      <c r="E22" s="26">
        <v>16.598</v>
      </c>
      <c r="F22" s="26">
        <v>248.647</v>
      </c>
      <c r="G22" s="26">
        <v>0</v>
      </c>
      <c r="H22" s="26">
        <v>192.716</v>
      </c>
      <c r="I22" s="26">
        <v>59.706</v>
      </c>
      <c r="J22" s="26">
        <v>0</v>
      </c>
      <c r="K22" s="26">
        <v>133.01</v>
      </c>
      <c r="L22" s="26">
        <v>0</v>
      </c>
    </row>
    <row r="23" spans="1:12" ht="15.75">
      <c r="A23" s="23" t="s">
        <v>23</v>
      </c>
      <c r="B23" s="26">
        <v>2665.229</v>
      </c>
      <c r="C23" s="26">
        <v>2182.296</v>
      </c>
      <c r="D23" s="26">
        <v>1773.223</v>
      </c>
      <c r="E23" s="26">
        <v>0</v>
      </c>
      <c r="F23" s="26">
        <v>409.073</v>
      </c>
      <c r="G23" s="26">
        <v>0</v>
      </c>
      <c r="H23" s="26">
        <v>482.93300000000005</v>
      </c>
      <c r="I23" s="26">
        <v>98.3</v>
      </c>
      <c r="J23" s="26">
        <v>44.735</v>
      </c>
      <c r="K23" s="26">
        <v>332.843</v>
      </c>
      <c r="L23" s="26">
        <v>7.055</v>
      </c>
    </row>
    <row r="24" spans="1:12" ht="15.75">
      <c r="A24" s="23" t="s">
        <v>24</v>
      </c>
      <c r="B24" s="26">
        <v>54292.850999999995</v>
      </c>
      <c r="C24" s="26">
        <v>53477.935</v>
      </c>
      <c r="D24" s="26">
        <v>18718.683</v>
      </c>
      <c r="E24" s="26">
        <v>6836.354</v>
      </c>
      <c r="F24" s="26">
        <v>12349.755</v>
      </c>
      <c r="G24" s="26">
        <v>15573.143</v>
      </c>
      <c r="H24" s="26">
        <v>814.9159999999999</v>
      </c>
      <c r="I24" s="26">
        <v>123.924</v>
      </c>
      <c r="J24" s="26">
        <v>0</v>
      </c>
      <c r="K24" s="26">
        <v>679.199</v>
      </c>
      <c r="L24" s="26">
        <v>11.793</v>
      </c>
    </row>
    <row r="25" spans="1:12" ht="15.75">
      <c r="A25" s="23" t="s">
        <v>25</v>
      </c>
      <c r="B25" s="26">
        <v>11903.158</v>
      </c>
      <c r="C25" s="26">
        <v>11430.717999999999</v>
      </c>
      <c r="D25" s="26">
        <v>6151.497</v>
      </c>
      <c r="E25" s="26">
        <v>777.334</v>
      </c>
      <c r="F25" s="26">
        <v>2772.416</v>
      </c>
      <c r="G25" s="26">
        <v>1729.471</v>
      </c>
      <c r="H25" s="26">
        <v>472.44000000000005</v>
      </c>
      <c r="I25" s="26">
        <v>47.3</v>
      </c>
      <c r="J25" s="26">
        <v>15.08</v>
      </c>
      <c r="K25" s="26">
        <v>298.946</v>
      </c>
      <c r="L25" s="26">
        <v>111.114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  <mergeCell ref="A1:L1"/>
    <mergeCell ref="K3:L3"/>
    <mergeCell ref="A4:A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59" sqref="D59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124256.488</v>
      </c>
      <c r="C8" s="24">
        <v>116230.21299999999</v>
      </c>
      <c r="D8" s="24">
        <v>44797.098000000005</v>
      </c>
      <c r="E8" s="24">
        <v>38982.373999999996</v>
      </c>
      <c r="F8" s="24">
        <v>19779.154000000002</v>
      </c>
      <c r="G8" s="24">
        <v>12671.587000000001</v>
      </c>
      <c r="H8" s="24">
        <v>8026.275</v>
      </c>
      <c r="I8" s="24">
        <v>2050.8570000000004</v>
      </c>
      <c r="J8" s="24">
        <v>27.387</v>
      </c>
      <c r="K8" s="24">
        <v>4616.008999999999</v>
      </c>
      <c r="L8" s="24">
        <v>1332.022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1520.278</v>
      </c>
      <c r="C10" s="26">
        <v>1197.809</v>
      </c>
      <c r="D10" s="26">
        <v>719.133</v>
      </c>
      <c r="E10" s="26">
        <v>0</v>
      </c>
      <c r="F10" s="26">
        <v>478.676</v>
      </c>
      <c r="G10" s="26">
        <v>0</v>
      </c>
      <c r="H10" s="26">
        <v>322.469</v>
      </c>
      <c r="I10" s="26">
        <v>108.051</v>
      </c>
      <c r="J10" s="26">
        <v>0</v>
      </c>
      <c r="K10" s="26">
        <v>210.702</v>
      </c>
      <c r="L10" s="26">
        <v>3.716</v>
      </c>
    </row>
    <row r="11" spans="1:12" ht="15.75">
      <c r="A11" s="23" t="s">
        <v>5</v>
      </c>
      <c r="B11" s="26">
        <v>2522.8900000000003</v>
      </c>
      <c r="C11" s="26">
        <v>2251.166</v>
      </c>
      <c r="D11" s="26">
        <v>1459.129</v>
      </c>
      <c r="E11" s="26">
        <v>0</v>
      </c>
      <c r="F11" s="26">
        <v>792.037</v>
      </c>
      <c r="G11" s="26">
        <v>0</v>
      </c>
      <c r="H11" s="26">
        <v>271.724</v>
      </c>
      <c r="I11" s="26">
        <v>21.677</v>
      </c>
      <c r="J11" s="26">
        <v>0</v>
      </c>
      <c r="K11" s="26">
        <v>250.047</v>
      </c>
      <c r="L11" s="26">
        <v>0</v>
      </c>
    </row>
    <row r="12" spans="1:12" ht="15.75">
      <c r="A12" s="23" t="s">
        <v>13</v>
      </c>
      <c r="B12" s="26">
        <v>985.024</v>
      </c>
      <c r="C12" s="26">
        <v>780.814</v>
      </c>
      <c r="D12" s="26">
        <v>529.188</v>
      </c>
      <c r="E12" s="26">
        <v>0</v>
      </c>
      <c r="F12" s="26">
        <v>251.626</v>
      </c>
      <c r="G12" s="26">
        <v>0</v>
      </c>
      <c r="H12" s="26">
        <v>204.21</v>
      </c>
      <c r="I12" s="26">
        <v>12.99</v>
      </c>
      <c r="J12" s="26">
        <v>0</v>
      </c>
      <c r="K12" s="26">
        <v>185.646</v>
      </c>
      <c r="L12" s="26">
        <v>5.574</v>
      </c>
    </row>
    <row r="13" spans="1:12" ht="15.75">
      <c r="A13" s="23" t="s">
        <v>14</v>
      </c>
      <c r="B13" s="26">
        <v>2129.929</v>
      </c>
      <c r="C13" s="26">
        <v>1562.116</v>
      </c>
      <c r="D13" s="26">
        <v>710.941</v>
      </c>
      <c r="E13" s="26">
        <v>193.945</v>
      </c>
      <c r="F13" s="26">
        <v>644.081</v>
      </c>
      <c r="G13" s="26">
        <v>13.149</v>
      </c>
      <c r="H13" s="26">
        <v>567.813</v>
      </c>
      <c r="I13" s="26">
        <v>64.227</v>
      </c>
      <c r="J13" s="26">
        <v>0</v>
      </c>
      <c r="K13" s="26">
        <v>503.586</v>
      </c>
      <c r="L13" s="26">
        <v>0</v>
      </c>
    </row>
    <row r="14" spans="1:12" ht="15.75">
      <c r="A14" s="23" t="s">
        <v>15</v>
      </c>
      <c r="B14" s="26">
        <v>3386.674</v>
      </c>
      <c r="C14" s="26">
        <v>2039.7949999999998</v>
      </c>
      <c r="D14" s="26">
        <v>1665.742</v>
      </c>
      <c r="E14" s="26">
        <v>2.973</v>
      </c>
      <c r="F14" s="26">
        <v>371.08</v>
      </c>
      <c r="G14" s="26">
        <v>0</v>
      </c>
      <c r="H14" s="26">
        <v>1346.879</v>
      </c>
      <c r="I14" s="26">
        <v>887.001</v>
      </c>
      <c r="J14" s="26">
        <v>0</v>
      </c>
      <c r="K14" s="26">
        <v>459.878</v>
      </c>
      <c r="L14" s="26">
        <v>0</v>
      </c>
    </row>
    <row r="15" spans="1:12" ht="15.75">
      <c r="A15" s="23" t="s">
        <v>6</v>
      </c>
      <c r="B15" s="26">
        <v>900.827</v>
      </c>
      <c r="C15" s="26">
        <v>438.429</v>
      </c>
      <c r="D15" s="26">
        <v>380.929</v>
      </c>
      <c r="E15" s="26">
        <v>0</v>
      </c>
      <c r="F15" s="26">
        <v>57.5</v>
      </c>
      <c r="G15" s="26">
        <v>0</v>
      </c>
      <c r="H15" s="26">
        <v>462.398</v>
      </c>
      <c r="I15" s="26">
        <v>158.827</v>
      </c>
      <c r="J15" s="26">
        <v>0</v>
      </c>
      <c r="K15" s="26">
        <v>303.571</v>
      </c>
      <c r="L15" s="26">
        <v>0</v>
      </c>
    </row>
    <row r="16" spans="1:12" ht="15.75">
      <c r="A16" s="23" t="s">
        <v>16</v>
      </c>
      <c r="B16" s="26">
        <v>2056.486</v>
      </c>
      <c r="C16" s="26">
        <v>1523.057</v>
      </c>
      <c r="D16" s="26">
        <v>388.636</v>
      </c>
      <c r="E16" s="26">
        <v>0</v>
      </c>
      <c r="F16" s="26">
        <v>112.521</v>
      </c>
      <c r="G16" s="26">
        <v>1021.9</v>
      </c>
      <c r="H16" s="26">
        <v>533.429</v>
      </c>
      <c r="I16" s="26">
        <v>114.948</v>
      </c>
      <c r="J16" s="26">
        <v>0</v>
      </c>
      <c r="K16" s="26">
        <v>418.481</v>
      </c>
      <c r="L16" s="26">
        <v>0</v>
      </c>
    </row>
    <row r="17" spans="1:12" ht="15.75">
      <c r="A17" s="23" t="s">
        <v>17</v>
      </c>
      <c r="B17" s="26">
        <v>2878.421</v>
      </c>
      <c r="C17" s="26">
        <v>2458.127</v>
      </c>
      <c r="D17" s="26">
        <v>1804.012</v>
      </c>
      <c r="E17" s="26">
        <v>42.225</v>
      </c>
      <c r="F17" s="26">
        <v>608.063</v>
      </c>
      <c r="G17" s="26">
        <v>3.827</v>
      </c>
      <c r="H17" s="26">
        <v>420.29400000000004</v>
      </c>
      <c r="I17" s="26">
        <v>35.435</v>
      </c>
      <c r="J17" s="26">
        <v>4.088</v>
      </c>
      <c r="K17" s="26">
        <v>375.68</v>
      </c>
      <c r="L17" s="26">
        <v>5.091</v>
      </c>
    </row>
    <row r="18" spans="1:12" ht="15.75">
      <c r="A18" s="23" t="s">
        <v>18</v>
      </c>
      <c r="B18" s="26">
        <v>1590.677</v>
      </c>
      <c r="C18" s="26">
        <v>1352.735</v>
      </c>
      <c r="D18" s="26">
        <v>446.022</v>
      </c>
      <c r="E18" s="26">
        <v>24.174</v>
      </c>
      <c r="F18" s="26">
        <v>882.539</v>
      </c>
      <c r="G18" s="26">
        <v>0</v>
      </c>
      <c r="H18" s="26">
        <v>237.942</v>
      </c>
      <c r="I18" s="26">
        <v>59.219</v>
      </c>
      <c r="J18" s="26">
        <v>8.212</v>
      </c>
      <c r="K18" s="26">
        <v>170.511</v>
      </c>
      <c r="L18" s="26">
        <v>0</v>
      </c>
    </row>
    <row r="19" spans="1:12" ht="15.75">
      <c r="A19" s="23" t="s">
        <v>19</v>
      </c>
      <c r="B19" s="26">
        <v>881.569</v>
      </c>
      <c r="C19" s="26">
        <v>631.769</v>
      </c>
      <c r="D19" s="26">
        <v>302.45</v>
      </c>
      <c r="E19" s="26">
        <v>0</v>
      </c>
      <c r="F19" s="26">
        <v>300.799</v>
      </c>
      <c r="G19" s="26">
        <v>28.52</v>
      </c>
      <c r="H19" s="26">
        <v>249.8</v>
      </c>
      <c r="I19" s="26">
        <v>89.95</v>
      </c>
      <c r="J19" s="26">
        <v>0</v>
      </c>
      <c r="K19" s="26">
        <v>159.85</v>
      </c>
      <c r="L19" s="26">
        <v>0</v>
      </c>
    </row>
    <row r="20" spans="1:12" ht="15.75">
      <c r="A20" s="23" t="s">
        <v>20</v>
      </c>
      <c r="B20" s="26">
        <v>1420.493</v>
      </c>
      <c r="C20" s="26">
        <v>1122.315</v>
      </c>
      <c r="D20" s="26">
        <v>267.843</v>
      </c>
      <c r="E20" s="26">
        <v>0</v>
      </c>
      <c r="F20" s="26">
        <v>812.802</v>
      </c>
      <c r="G20" s="26">
        <v>41.67</v>
      </c>
      <c r="H20" s="26">
        <v>298.178</v>
      </c>
      <c r="I20" s="26">
        <v>40.835</v>
      </c>
      <c r="J20" s="26">
        <v>0</v>
      </c>
      <c r="K20" s="26">
        <v>257.343</v>
      </c>
      <c r="L20" s="26">
        <v>0</v>
      </c>
    </row>
    <row r="21" spans="1:12" ht="15.75">
      <c r="A21" s="23" t="s">
        <v>21</v>
      </c>
      <c r="B21" s="26">
        <v>2187.5060000000003</v>
      </c>
      <c r="C21" s="26">
        <v>1966.0790000000002</v>
      </c>
      <c r="D21" s="26">
        <v>985.469</v>
      </c>
      <c r="E21" s="26">
        <v>0</v>
      </c>
      <c r="F21" s="26">
        <v>980.61</v>
      </c>
      <c r="G21" s="26">
        <v>0</v>
      </c>
      <c r="H21" s="26">
        <v>221.42700000000002</v>
      </c>
      <c r="I21" s="26">
        <v>99.17</v>
      </c>
      <c r="J21" s="26">
        <v>0</v>
      </c>
      <c r="K21" s="26">
        <v>122.257</v>
      </c>
      <c r="L21" s="26">
        <v>0</v>
      </c>
    </row>
    <row r="22" spans="1:12" ht="15.75">
      <c r="A22" s="23" t="s">
        <v>22</v>
      </c>
      <c r="B22" s="26">
        <v>2602.624</v>
      </c>
      <c r="C22" s="26">
        <v>2393.732</v>
      </c>
      <c r="D22" s="26">
        <v>1515.351</v>
      </c>
      <c r="E22" s="26">
        <v>38.3</v>
      </c>
      <c r="F22" s="26">
        <v>840.081</v>
      </c>
      <c r="G22" s="26">
        <v>0</v>
      </c>
      <c r="H22" s="26">
        <v>208.892</v>
      </c>
      <c r="I22" s="26">
        <v>37.751</v>
      </c>
      <c r="J22" s="26">
        <v>0</v>
      </c>
      <c r="K22" s="26">
        <v>171.141</v>
      </c>
      <c r="L22" s="26">
        <v>0</v>
      </c>
    </row>
    <row r="23" spans="1:12" ht="15.75">
      <c r="A23" s="23" t="s">
        <v>23</v>
      </c>
      <c r="B23" s="26">
        <v>3396.591</v>
      </c>
      <c r="C23" s="26">
        <v>2925.651</v>
      </c>
      <c r="D23" s="26">
        <v>1587.638</v>
      </c>
      <c r="E23" s="26">
        <v>30.657</v>
      </c>
      <c r="F23" s="26">
        <v>1307.356</v>
      </c>
      <c r="G23" s="26">
        <v>0</v>
      </c>
      <c r="H23" s="26">
        <v>470.94000000000005</v>
      </c>
      <c r="I23" s="26">
        <v>121.786</v>
      </c>
      <c r="J23" s="26">
        <v>12.3</v>
      </c>
      <c r="K23" s="26">
        <v>330.497</v>
      </c>
      <c r="L23" s="26">
        <v>6.357</v>
      </c>
    </row>
    <row r="24" spans="1:12" ht="15.75">
      <c r="A24" s="23" t="s">
        <v>24</v>
      </c>
      <c r="B24" s="26">
        <v>85394.23599999999</v>
      </c>
      <c r="C24" s="26">
        <v>84721.108</v>
      </c>
      <c r="D24" s="26">
        <v>30538.111</v>
      </c>
      <c r="E24" s="26">
        <v>33815.513</v>
      </c>
      <c r="F24" s="26">
        <v>10135.447</v>
      </c>
      <c r="G24" s="26">
        <v>10232.037</v>
      </c>
      <c r="H24" s="26">
        <v>673.128</v>
      </c>
      <c r="I24" s="26">
        <v>116.19</v>
      </c>
      <c r="J24" s="26">
        <v>0</v>
      </c>
      <c r="K24" s="26">
        <v>486.798</v>
      </c>
      <c r="L24" s="26">
        <v>70.14</v>
      </c>
    </row>
    <row r="25" spans="1:12" ht="15.75">
      <c r="A25" s="23" t="s">
        <v>25</v>
      </c>
      <c r="B25" s="26">
        <v>10402.263</v>
      </c>
      <c r="C25" s="26">
        <v>8865.511</v>
      </c>
      <c r="D25" s="26">
        <v>1496.504</v>
      </c>
      <c r="E25" s="26">
        <v>4834.587</v>
      </c>
      <c r="F25" s="26">
        <v>1203.936</v>
      </c>
      <c r="G25" s="26">
        <v>1330.484</v>
      </c>
      <c r="H25" s="26">
        <v>1536.752</v>
      </c>
      <c r="I25" s="26">
        <v>82.8</v>
      </c>
      <c r="J25" s="26">
        <v>2.787</v>
      </c>
      <c r="K25" s="26">
        <v>210.021</v>
      </c>
      <c r="L25" s="26">
        <v>1241.144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59" sqref="D59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119255.926</v>
      </c>
      <c r="C8" s="24">
        <v>109774.612</v>
      </c>
      <c r="D8" s="24">
        <v>35075.473</v>
      </c>
      <c r="E8" s="24">
        <v>17996.767</v>
      </c>
      <c r="F8" s="24">
        <v>31573.053</v>
      </c>
      <c r="G8" s="24">
        <v>25129.319</v>
      </c>
      <c r="H8" s="24">
        <v>9481.314</v>
      </c>
      <c r="I8" s="24">
        <v>2355.338</v>
      </c>
      <c r="J8" s="24">
        <v>79.22800000000001</v>
      </c>
      <c r="K8" s="24">
        <v>7036.222</v>
      </c>
      <c r="L8" s="24">
        <v>10.526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2025.757</v>
      </c>
      <c r="C10" s="26">
        <v>1690.7830000000001</v>
      </c>
      <c r="D10" s="26">
        <v>593.119</v>
      </c>
      <c r="E10" s="26">
        <v>200.724</v>
      </c>
      <c r="F10" s="26">
        <v>896.94</v>
      </c>
      <c r="G10" s="26">
        <v>0</v>
      </c>
      <c r="H10" s="26">
        <v>334.97400000000005</v>
      </c>
      <c r="I10" s="26">
        <v>130.86</v>
      </c>
      <c r="J10" s="26">
        <v>0</v>
      </c>
      <c r="K10" s="26">
        <v>204.114</v>
      </c>
      <c r="L10" s="26">
        <v>0</v>
      </c>
    </row>
    <row r="11" spans="1:12" ht="15.75">
      <c r="A11" s="23" t="s">
        <v>5</v>
      </c>
      <c r="B11" s="26">
        <v>2455.5699999999997</v>
      </c>
      <c r="C11" s="26">
        <v>2182.2349999999997</v>
      </c>
      <c r="D11" s="26">
        <v>1021.438</v>
      </c>
      <c r="E11" s="26">
        <v>123.623</v>
      </c>
      <c r="F11" s="26">
        <v>1037.174</v>
      </c>
      <c r="G11" s="26">
        <v>0</v>
      </c>
      <c r="H11" s="26">
        <v>273.335</v>
      </c>
      <c r="I11" s="26">
        <v>91.73</v>
      </c>
      <c r="J11" s="26">
        <v>0</v>
      </c>
      <c r="K11" s="26">
        <v>181.605</v>
      </c>
      <c r="L11" s="26">
        <v>0</v>
      </c>
    </row>
    <row r="12" spans="1:12" ht="15.75">
      <c r="A12" s="23" t="s">
        <v>13</v>
      </c>
      <c r="B12" s="26">
        <v>908.576</v>
      </c>
      <c r="C12" s="26">
        <v>633.822</v>
      </c>
      <c r="D12" s="26">
        <v>405.934</v>
      </c>
      <c r="E12" s="26">
        <v>0</v>
      </c>
      <c r="F12" s="26">
        <v>227.888</v>
      </c>
      <c r="G12" s="26">
        <v>0</v>
      </c>
      <c r="H12" s="26">
        <v>274.75399999999996</v>
      </c>
      <c r="I12" s="26">
        <v>3.347</v>
      </c>
      <c r="J12" s="26">
        <v>0</v>
      </c>
      <c r="K12" s="26">
        <v>271.407</v>
      </c>
      <c r="L12" s="26">
        <v>0</v>
      </c>
    </row>
    <row r="13" spans="1:12" ht="15.75">
      <c r="A13" s="23" t="s">
        <v>14</v>
      </c>
      <c r="B13" s="26">
        <v>2493.948</v>
      </c>
      <c r="C13" s="26">
        <v>1938.4289999999999</v>
      </c>
      <c r="D13" s="26">
        <v>1857.329</v>
      </c>
      <c r="E13" s="26">
        <v>30.868</v>
      </c>
      <c r="F13" s="26">
        <v>50.232</v>
      </c>
      <c r="G13" s="26">
        <v>0</v>
      </c>
      <c r="H13" s="26">
        <v>555.519</v>
      </c>
      <c r="I13" s="26">
        <v>62.288</v>
      </c>
      <c r="J13" s="26">
        <v>4.003</v>
      </c>
      <c r="K13" s="26">
        <v>489.228</v>
      </c>
      <c r="L13" s="26">
        <v>0</v>
      </c>
    </row>
    <row r="14" spans="1:12" ht="15.75">
      <c r="A14" s="23" t="s">
        <v>15</v>
      </c>
      <c r="B14" s="26">
        <v>6707.285</v>
      </c>
      <c r="C14" s="26">
        <v>4951.576</v>
      </c>
      <c r="D14" s="26">
        <v>2981.478</v>
      </c>
      <c r="E14" s="26">
        <v>0</v>
      </c>
      <c r="F14" s="26">
        <v>1932.908</v>
      </c>
      <c r="G14" s="26">
        <v>37.19</v>
      </c>
      <c r="H14" s="26">
        <v>1755.7089999999998</v>
      </c>
      <c r="I14" s="26">
        <v>481.284</v>
      </c>
      <c r="J14" s="26">
        <v>12.289</v>
      </c>
      <c r="K14" s="26">
        <v>1262.136</v>
      </c>
      <c r="L14" s="26">
        <v>0</v>
      </c>
    </row>
    <row r="15" spans="1:12" ht="15.75">
      <c r="A15" s="23" t="s">
        <v>6</v>
      </c>
      <c r="B15" s="26">
        <v>1195.487</v>
      </c>
      <c r="C15" s="26">
        <v>457.659</v>
      </c>
      <c r="D15" s="26">
        <v>305.932</v>
      </c>
      <c r="E15" s="26">
        <v>0</v>
      </c>
      <c r="F15" s="26">
        <v>151.727</v>
      </c>
      <c r="G15" s="26">
        <v>0</v>
      </c>
      <c r="H15" s="26">
        <v>737.828</v>
      </c>
      <c r="I15" s="26">
        <v>238.698</v>
      </c>
      <c r="J15" s="26">
        <v>0</v>
      </c>
      <c r="K15" s="26">
        <v>499.13</v>
      </c>
      <c r="L15" s="26">
        <v>0</v>
      </c>
    </row>
    <row r="16" spans="1:12" ht="15.75">
      <c r="A16" s="23" t="s">
        <v>16</v>
      </c>
      <c r="B16" s="26">
        <v>2209.423</v>
      </c>
      <c r="C16" s="26">
        <v>1803.761</v>
      </c>
      <c r="D16" s="26">
        <v>1377.691</v>
      </c>
      <c r="E16" s="26">
        <v>0</v>
      </c>
      <c r="F16" s="26">
        <v>426.07</v>
      </c>
      <c r="G16" s="26">
        <v>0</v>
      </c>
      <c r="H16" s="26">
        <v>405.662</v>
      </c>
      <c r="I16" s="26">
        <v>148.75</v>
      </c>
      <c r="J16" s="26">
        <v>0</v>
      </c>
      <c r="K16" s="26">
        <v>256.912</v>
      </c>
      <c r="L16" s="26">
        <v>0</v>
      </c>
    </row>
    <row r="17" spans="1:12" ht="15.75">
      <c r="A17" s="23" t="s">
        <v>17</v>
      </c>
      <c r="B17" s="26">
        <v>3755.712</v>
      </c>
      <c r="C17" s="26">
        <v>3300.863</v>
      </c>
      <c r="D17" s="26">
        <v>2827.229</v>
      </c>
      <c r="E17" s="26">
        <v>86.546</v>
      </c>
      <c r="F17" s="26">
        <v>387.088</v>
      </c>
      <c r="G17" s="26">
        <v>0</v>
      </c>
      <c r="H17" s="26">
        <v>454.84900000000005</v>
      </c>
      <c r="I17" s="26">
        <v>53.737</v>
      </c>
      <c r="J17" s="26">
        <v>0</v>
      </c>
      <c r="K17" s="26">
        <v>401.112</v>
      </c>
      <c r="L17" s="26">
        <v>0</v>
      </c>
    </row>
    <row r="18" spans="1:12" ht="15.75">
      <c r="A18" s="23" t="s">
        <v>18</v>
      </c>
      <c r="B18" s="26">
        <v>5428.945000000001</v>
      </c>
      <c r="C18" s="26">
        <v>5088.296</v>
      </c>
      <c r="D18" s="26">
        <v>1068.383</v>
      </c>
      <c r="E18" s="26">
        <v>2.213</v>
      </c>
      <c r="F18" s="26">
        <v>4017.7</v>
      </c>
      <c r="G18" s="26">
        <v>0</v>
      </c>
      <c r="H18" s="26">
        <v>340.649</v>
      </c>
      <c r="I18" s="26">
        <v>67.932</v>
      </c>
      <c r="J18" s="26">
        <v>0</v>
      </c>
      <c r="K18" s="26">
        <v>272.717</v>
      </c>
      <c r="L18" s="26">
        <v>0</v>
      </c>
    </row>
    <row r="19" spans="1:12" ht="15.75">
      <c r="A19" s="23" t="s">
        <v>19</v>
      </c>
      <c r="B19" s="26">
        <v>1104.615</v>
      </c>
      <c r="C19" s="26">
        <v>625.659</v>
      </c>
      <c r="D19" s="26">
        <v>457.245</v>
      </c>
      <c r="E19" s="26">
        <v>0</v>
      </c>
      <c r="F19" s="26">
        <v>160.6</v>
      </c>
      <c r="G19" s="26">
        <v>7.814</v>
      </c>
      <c r="H19" s="26">
        <v>478.956</v>
      </c>
      <c r="I19" s="26">
        <v>147</v>
      </c>
      <c r="J19" s="26">
        <v>0</v>
      </c>
      <c r="K19" s="26">
        <v>331.956</v>
      </c>
      <c r="L19" s="26">
        <v>0</v>
      </c>
    </row>
    <row r="20" spans="1:12" ht="15.75">
      <c r="A20" s="23" t="s">
        <v>20</v>
      </c>
      <c r="B20" s="26">
        <v>1482.9099999999999</v>
      </c>
      <c r="C20" s="26">
        <v>1166.4969999999998</v>
      </c>
      <c r="D20" s="26">
        <v>913.314</v>
      </c>
      <c r="E20" s="26">
        <v>0</v>
      </c>
      <c r="F20" s="26">
        <v>253.183</v>
      </c>
      <c r="G20" s="26">
        <v>0</v>
      </c>
      <c r="H20" s="26">
        <v>316.413</v>
      </c>
      <c r="I20" s="26">
        <v>89.07</v>
      </c>
      <c r="J20" s="26">
        <v>0</v>
      </c>
      <c r="K20" s="26">
        <v>227.343</v>
      </c>
      <c r="L20" s="26">
        <v>0</v>
      </c>
    </row>
    <row r="21" spans="1:12" ht="15.75">
      <c r="A21" s="23" t="s">
        <v>21</v>
      </c>
      <c r="B21" s="26">
        <v>3701.297</v>
      </c>
      <c r="C21" s="26">
        <v>2971.436</v>
      </c>
      <c r="D21" s="26">
        <v>1313.919</v>
      </c>
      <c r="E21" s="26">
        <v>0</v>
      </c>
      <c r="F21" s="26">
        <v>1657.517</v>
      </c>
      <c r="G21" s="26">
        <v>0</v>
      </c>
      <c r="H21" s="26">
        <v>729.861</v>
      </c>
      <c r="I21" s="26">
        <v>217.121</v>
      </c>
      <c r="J21" s="26">
        <v>0</v>
      </c>
      <c r="K21" s="26">
        <v>512.74</v>
      </c>
      <c r="L21" s="26">
        <v>0</v>
      </c>
    </row>
    <row r="22" spans="1:12" ht="15.75">
      <c r="A22" s="23" t="s">
        <v>22</v>
      </c>
      <c r="B22" s="26">
        <v>2097.013</v>
      </c>
      <c r="C22" s="26">
        <v>1689.24</v>
      </c>
      <c r="D22" s="26">
        <v>1655.961</v>
      </c>
      <c r="E22" s="26">
        <v>19.357</v>
      </c>
      <c r="F22" s="26">
        <v>13.922</v>
      </c>
      <c r="G22" s="26">
        <v>0</v>
      </c>
      <c r="H22" s="26">
        <v>407.773</v>
      </c>
      <c r="I22" s="26">
        <v>183.417</v>
      </c>
      <c r="J22" s="26">
        <v>0</v>
      </c>
      <c r="K22" s="26">
        <v>224.356</v>
      </c>
      <c r="L22" s="26">
        <v>0</v>
      </c>
    </row>
    <row r="23" spans="1:12" ht="15.75">
      <c r="A23" s="23" t="s">
        <v>23</v>
      </c>
      <c r="B23" s="26">
        <v>7206.673</v>
      </c>
      <c r="C23" s="26">
        <v>6219.678</v>
      </c>
      <c r="D23" s="26">
        <v>3780.841</v>
      </c>
      <c r="E23" s="26">
        <v>93.055</v>
      </c>
      <c r="F23" s="26">
        <v>2345.782</v>
      </c>
      <c r="G23" s="26">
        <v>0</v>
      </c>
      <c r="H23" s="26">
        <v>986.9949999999999</v>
      </c>
      <c r="I23" s="26">
        <v>172.53</v>
      </c>
      <c r="J23" s="26">
        <v>14.524</v>
      </c>
      <c r="K23" s="26">
        <v>793.506</v>
      </c>
      <c r="L23" s="26">
        <v>6.435</v>
      </c>
    </row>
    <row r="24" spans="1:12" ht="15.75">
      <c r="A24" s="23" t="s">
        <v>24</v>
      </c>
      <c r="B24" s="26">
        <v>55972.23</v>
      </c>
      <c r="C24" s="26">
        <v>54932.55</v>
      </c>
      <c r="D24" s="26">
        <v>10728.975</v>
      </c>
      <c r="E24" s="26">
        <v>17354.785</v>
      </c>
      <c r="F24" s="26">
        <v>16667.507</v>
      </c>
      <c r="G24" s="26">
        <v>10181.283</v>
      </c>
      <c r="H24" s="26">
        <v>1039.68</v>
      </c>
      <c r="I24" s="26">
        <v>172.594</v>
      </c>
      <c r="J24" s="26">
        <v>48.412</v>
      </c>
      <c r="K24" s="26">
        <v>818.674</v>
      </c>
      <c r="L24" s="26">
        <v>0</v>
      </c>
    </row>
    <row r="25" spans="1:12" ht="15.75">
      <c r="A25" s="23" t="s">
        <v>25</v>
      </c>
      <c r="B25" s="26">
        <v>20510.484999999997</v>
      </c>
      <c r="C25" s="26">
        <v>20122.127999999997</v>
      </c>
      <c r="D25" s="26">
        <v>3786.685</v>
      </c>
      <c r="E25" s="26">
        <v>85.596</v>
      </c>
      <c r="F25" s="26">
        <v>1346.815</v>
      </c>
      <c r="G25" s="26">
        <v>14903.032</v>
      </c>
      <c r="H25" s="26">
        <v>388.357</v>
      </c>
      <c r="I25" s="26">
        <v>94.98</v>
      </c>
      <c r="J25" s="26">
        <v>0</v>
      </c>
      <c r="K25" s="26">
        <v>289.286</v>
      </c>
      <c r="L25" s="26">
        <v>4.091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59" sqref="E59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90059.30399999999</v>
      </c>
      <c r="C8" s="24">
        <v>82270.32199999999</v>
      </c>
      <c r="D8" s="24">
        <v>33428.373</v>
      </c>
      <c r="E8" s="24">
        <v>17914.042</v>
      </c>
      <c r="F8" s="24">
        <v>27482.681999999997</v>
      </c>
      <c r="G8" s="24">
        <v>3445.225</v>
      </c>
      <c r="H8" s="24">
        <v>7788.982000000001</v>
      </c>
      <c r="I8" s="24">
        <v>1604.5379999999998</v>
      </c>
      <c r="J8" s="24">
        <v>37.716</v>
      </c>
      <c r="K8" s="24">
        <v>6001.812</v>
      </c>
      <c r="L8" s="24">
        <v>144.916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1233.9660000000001</v>
      </c>
      <c r="C10" s="26">
        <v>997.8330000000001</v>
      </c>
      <c r="D10" s="26">
        <v>564.393</v>
      </c>
      <c r="E10" s="26">
        <v>212.455</v>
      </c>
      <c r="F10" s="26">
        <v>220.985</v>
      </c>
      <c r="G10" s="26">
        <v>0</v>
      </c>
      <c r="H10" s="26">
        <v>236.133</v>
      </c>
      <c r="I10" s="26">
        <v>119.272</v>
      </c>
      <c r="J10" s="26">
        <v>0</v>
      </c>
      <c r="K10" s="26">
        <v>116.861</v>
      </c>
      <c r="L10" s="26">
        <v>0</v>
      </c>
    </row>
    <row r="11" spans="1:12" ht="15.75">
      <c r="A11" s="23" t="s">
        <v>5</v>
      </c>
      <c r="B11" s="26">
        <v>2112.4069999999997</v>
      </c>
      <c r="C11" s="26">
        <v>1749.5779999999997</v>
      </c>
      <c r="D11" s="26">
        <v>1313.908</v>
      </c>
      <c r="E11" s="26">
        <v>35.378</v>
      </c>
      <c r="F11" s="26">
        <v>400.292</v>
      </c>
      <c r="G11" s="26">
        <v>0</v>
      </c>
      <c r="H11" s="26">
        <v>362.829</v>
      </c>
      <c r="I11" s="26">
        <v>27.676</v>
      </c>
      <c r="J11" s="26">
        <v>0</v>
      </c>
      <c r="K11" s="26">
        <v>335.153</v>
      </c>
      <c r="L11" s="26">
        <v>0</v>
      </c>
    </row>
    <row r="12" spans="1:12" ht="15.75">
      <c r="A12" s="23" t="s">
        <v>13</v>
      </c>
      <c r="B12" s="26">
        <v>1251.27</v>
      </c>
      <c r="C12" s="26">
        <v>791.577</v>
      </c>
      <c r="D12" s="26">
        <v>312.2</v>
      </c>
      <c r="E12" s="26">
        <v>0</v>
      </c>
      <c r="F12" s="26">
        <v>479.377</v>
      </c>
      <c r="G12" s="26">
        <v>0</v>
      </c>
      <c r="H12" s="26">
        <v>459.693</v>
      </c>
      <c r="I12" s="26">
        <v>17.52</v>
      </c>
      <c r="J12" s="26">
        <v>0</v>
      </c>
      <c r="K12" s="26">
        <v>442.173</v>
      </c>
      <c r="L12" s="26">
        <v>0</v>
      </c>
    </row>
    <row r="13" spans="1:12" ht="15.75">
      <c r="A13" s="23" t="s">
        <v>14</v>
      </c>
      <c r="B13" s="26">
        <v>2683.6369999999997</v>
      </c>
      <c r="C13" s="26">
        <v>2275.5789999999997</v>
      </c>
      <c r="D13" s="26">
        <v>1104.238</v>
      </c>
      <c r="E13" s="26">
        <v>0</v>
      </c>
      <c r="F13" s="26">
        <v>1171.341</v>
      </c>
      <c r="G13" s="26">
        <v>0</v>
      </c>
      <c r="H13" s="26">
        <v>408.058</v>
      </c>
      <c r="I13" s="26">
        <v>90.278</v>
      </c>
      <c r="J13" s="26">
        <v>4.003</v>
      </c>
      <c r="K13" s="26">
        <v>313.777</v>
      </c>
      <c r="L13" s="26">
        <v>0</v>
      </c>
    </row>
    <row r="14" spans="1:12" ht="15.75">
      <c r="A14" s="23" t="s">
        <v>15</v>
      </c>
      <c r="B14" s="26">
        <v>4067.4370000000004</v>
      </c>
      <c r="C14" s="26">
        <v>3355.6380000000004</v>
      </c>
      <c r="D14" s="26">
        <v>2372.068</v>
      </c>
      <c r="E14" s="26">
        <v>0</v>
      </c>
      <c r="F14" s="26">
        <v>983.57</v>
      </c>
      <c r="G14" s="26">
        <v>0</v>
      </c>
      <c r="H14" s="26">
        <v>711.799</v>
      </c>
      <c r="I14" s="26">
        <v>282.898</v>
      </c>
      <c r="J14" s="26">
        <v>0</v>
      </c>
      <c r="K14" s="26">
        <v>428.901</v>
      </c>
      <c r="L14" s="26">
        <v>0</v>
      </c>
    </row>
    <row r="15" spans="1:12" ht="15.75">
      <c r="A15" s="23" t="s">
        <v>6</v>
      </c>
      <c r="B15" s="26">
        <v>2542.764</v>
      </c>
      <c r="C15" s="26">
        <v>1750.4430000000002</v>
      </c>
      <c r="D15" s="26">
        <v>1050.931</v>
      </c>
      <c r="E15" s="26">
        <v>604.07</v>
      </c>
      <c r="F15" s="26">
        <v>95.442</v>
      </c>
      <c r="G15" s="26">
        <v>0</v>
      </c>
      <c r="H15" s="26">
        <v>792.321</v>
      </c>
      <c r="I15" s="26">
        <v>113.919</v>
      </c>
      <c r="J15" s="26">
        <v>0</v>
      </c>
      <c r="K15" s="26">
        <v>678.402</v>
      </c>
      <c r="L15" s="26">
        <v>0</v>
      </c>
    </row>
    <row r="16" spans="1:12" ht="15.75">
      <c r="A16" s="23" t="s">
        <v>16</v>
      </c>
      <c r="B16" s="26">
        <v>1008.336</v>
      </c>
      <c r="C16" s="26">
        <v>642.139</v>
      </c>
      <c r="D16" s="26">
        <v>549.806</v>
      </c>
      <c r="E16" s="26">
        <v>0</v>
      </c>
      <c r="F16" s="26">
        <v>92.333</v>
      </c>
      <c r="G16" s="26">
        <v>0</v>
      </c>
      <c r="H16" s="26">
        <v>366.197</v>
      </c>
      <c r="I16" s="26">
        <v>64.461</v>
      </c>
      <c r="J16" s="26">
        <v>0</v>
      </c>
      <c r="K16" s="26">
        <v>301.736</v>
      </c>
      <c r="L16" s="26">
        <v>0</v>
      </c>
    </row>
    <row r="17" spans="1:12" ht="15.75">
      <c r="A17" s="23" t="s">
        <v>17</v>
      </c>
      <c r="B17" s="26">
        <v>4171.3679999999995</v>
      </c>
      <c r="C17" s="26">
        <v>3645.8269999999998</v>
      </c>
      <c r="D17" s="26">
        <v>2953.625</v>
      </c>
      <c r="E17" s="26">
        <v>35.019</v>
      </c>
      <c r="F17" s="26">
        <v>657.183</v>
      </c>
      <c r="G17" s="26">
        <v>0</v>
      </c>
      <c r="H17" s="26">
        <v>525.5409999999999</v>
      </c>
      <c r="I17" s="26">
        <v>110.526</v>
      </c>
      <c r="J17" s="26">
        <v>4.096</v>
      </c>
      <c r="K17" s="26">
        <v>410.919</v>
      </c>
      <c r="L17" s="26">
        <v>0</v>
      </c>
    </row>
    <row r="18" spans="1:12" ht="15.75">
      <c r="A18" s="23" t="s">
        <v>18</v>
      </c>
      <c r="B18" s="26">
        <v>1290.1639999999998</v>
      </c>
      <c r="C18" s="26">
        <v>927.1539999999999</v>
      </c>
      <c r="D18" s="26">
        <v>718.536</v>
      </c>
      <c r="E18" s="26">
        <v>34.247</v>
      </c>
      <c r="F18" s="26">
        <v>174.371</v>
      </c>
      <c r="G18" s="26">
        <v>0</v>
      </c>
      <c r="H18" s="26">
        <v>363.01</v>
      </c>
      <c r="I18" s="26">
        <v>74.888</v>
      </c>
      <c r="J18" s="26">
        <v>0</v>
      </c>
      <c r="K18" s="26">
        <v>288.122</v>
      </c>
      <c r="L18" s="26">
        <v>0</v>
      </c>
    </row>
    <row r="19" spans="1:12" ht="15.75">
      <c r="A19" s="23" t="s">
        <v>19</v>
      </c>
      <c r="B19" s="26">
        <v>1508.991</v>
      </c>
      <c r="C19" s="26">
        <v>1106.583</v>
      </c>
      <c r="D19" s="26">
        <v>343.832</v>
      </c>
      <c r="E19" s="26">
        <v>0</v>
      </c>
      <c r="F19" s="26">
        <v>762.751</v>
      </c>
      <c r="G19" s="26">
        <v>0</v>
      </c>
      <c r="H19" s="26">
        <v>402.408</v>
      </c>
      <c r="I19" s="26">
        <v>24.3</v>
      </c>
      <c r="J19" s="26">
        <v>0</v>
      </c>
      <c r="K19" s="26">
        <v>378.108</v>
      </c>
      <c r="L19" s="26">
        <v>0</v>
      </c>
    </row>
    <row r="20" spans="1:12" ht="15.75">
      <c r="A20" s="23" t="s">
        <v>20</v>
      </c>
      <c r="B20" s="26">
        <v>733.777</v>
      </c>
      <c r="C20" s="26">
        <v>434.67100000000005</v>
      </c>
      <c r="D20" s="26">
        <v>268.071</v>
      </c>
      <c r="E20" s="26">
        <v>0</v>
      </c>
      <c r="F20" s="26">
        <v>166.6</v>
      </c>
      <c r="G20" s="26">
        <v>0</v>
      </c>
      <c r="H20" s="26">
        <v>299.10600000000005</v>
      </c>
      <c r="I20" s="26">
        <v>47.38</v>
      </c>
      <c r="J20" s="26">
        <v>0</v>
      </c>
      <c r="K20" s="26">
        <v>243.756</v>
      </c>
      <c r="L20" s="26">
        <v>7.97</v>
      </c>
    </row>
    <row r="21" spans="1:12" ht="15.75">
      <c r="A21" s="23" t="s">
        <v>21</v>
      </c>
      <c r="B21" s="26">
        <v>2816.674</v>
      </c>
      <c r="C21" s="26">
        <v>2278.858</v>
      </c>
      <c r="D21" s="26">
        <v>1043.274</v>
      </c>
      <c r="E21" s="26">
        <v>0</v>
      </c>
      <c r="F21" s="26">
        <v>1235.584</v>
      </c>
      <c r="G21" s="26">
        <v>0</v>
      </c>
      <c r="H21" s="26">
        <v>537.816</v>
      </c>
      <c r="I21" s="26">
        <v>126.446</v>
      </c>
      <c r="J21" s="26">
        <v>0</v>
      </c>
      <c r="K21" s="26">
        <v>411.37</v>
      </c>
      <c r="L21" s="26">
        <v>0</v>
      </c>
    </row>
    <row r="22" spans="1:12" ht="15.75">
      <c r="A22" s="23" t="s">
        <v>22</v>
      </c>
      <c r="B22" s="26">
        <v>2497.1989999999996</v>
      </c>
      <c r="C22" s="26">
        <v>2193.9109999999996</v>
      </c>
      <c r="D22" s="26">
        <v>2083.528</v>
      </c>
      <c r="E22" s="26">
        <v>0.816</v>
      </c>
      <c r="F22" s="26">
        <v>109.567</v>
      </c>
      <c r="G22" s="26">
        <v>0</v>
      </c>
      <c r="H22" s="26">
        <v>303.288</v>
      </c>
      <c r="I22" s="26">
        <v>119.831</v>
      </c>
      <c r="J22" s="26">
        <v>0</v>
      </c>
      <c r="K22" s="26">
        <v>183.457</v>
      </c>
      <c r="L22" s="26">
        <v>0</v>
      </c>
    </row>
    <row r="23" spans="1:12" ht="15.75">
      <c r="A23" s="23" t="s">
        <v>23</v>
      </c>
      <c r="B23" s="26">
        <v>4510.155000000001</v>
      </c>
      <c r="C23" s="26">
        <v>3887.862</v>
      </c>
      <c r="D23" s="26">
        <v>2721.12</v>
      </c>
      <c r="E23" s="26">
        <v>88.636</v>
      </c>
      <c r="F23" s="26">
        <v>1078.106</v>
      </c>
      <c r="G23" s="26">
        <v>0</v>
      </c>
      <c r="H23" s="26">
        <v>622.2930000000001</v>
      </c>
      <c r="I23" s="26">
        <v>135.354</v>
      </c>
      <c r="J23" s="26">
        <v>22.578</v>
      </c>
      <c r="K23" s="26">
        <v>449.603</v>
      </c>
      <c r="L23" s="26">
        <v>14.758</v>
      </c>
    </row>
    <row r="24" spans="1:12" ht="15.75">
      <c r="A24" s="23" t="s">
        <v>24</v>
      </c>
      <c r="B24" s="26">
        <v>51533.22299999999</v>
      </c>
      <c r="C24" s="26">
        <v>50523.17199999999</v>
      </c>
      <c r="D24" s="26">
        <v>14344.334</v>
      </c>
      <c r="E24" s="26">
        <v>16755.865</v>
      </c>
      <c r="F24" s="26">
        <v>17825.902</v>
      </c>
      <c r="G24" s="26">
        <v>1597.071</v>
      </c>
      <c r="H24" s="26">
        <v>1010.051</v>
      </c>
      <c r="I24" s="26">
        <v>195.979</v>
      </c>
      <c r="J24" s="26">
        <v>0</v>
      </c>
      <c r="K24" s="26">
        <v>723.561</v>
      </c>
      <c r="L24" s="26">
        <v>90.511</v>
      </c>
    </row>
    <row r="25" spans="1:12" ht="15.75">
      <c r="A25" s="23" t="s">
        <v>25</v>
      </c>
      <c r="B25" s="26">
        <v>6097.936</v>
      </c>
      <c r="C25" s="26">
        <v>5709.496999999999</v>
      </c>
      <c r="D25" s="26">
        <v>1684.509</v>
      </c>
      <c r="E25" s="26">
        <v>147.556</v>
      </c>
      <c r="F25" s="26">
        <v>2029.278</v>
      </c>
      <c r="G25" s="26">
        <v>1848.154</v>
      </c>
      <c r="H25" s="26">
        <v>388.439</v>
      </c>
      <c r="I25" s="26">
        <v>53.81</v>
      </c>
      <c r="J25" s="26">
        <v>7.039</v>
      </c>
      <c r="K25" s="26">
        <v>295.913</v>
      </c>
      <c r="L25" s="26">
        <v>31.677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58" sqref="E58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108397.638</v>
      </c>
      <c r="C8" s="24">
        <v>99083.261</v>
      </c>
      <c r="D8" s="24">
        <v>42918.424</v>
      </c>
      <c r="E8" s="24">
        <v>4258.12</v>
      </c>
      <c r="F8" s="24">
        <v>45600.67600000001</v>
      </c>
      <c r="G8" s="24">
        <v>6306.041</v>
      </c>
      <c r="H8" s="24">
        <v>9314.376999999999</v>
      </c>
      <c r="I8" s="24">
        <v>2579.1689999999994</v>
      </c>
      <c r="J8" s="24">
        <v>48.245000000000005</v>
      </c>
      <c r="K8" s="24">
        <v>6653.281000000001</v>
      </c>
      <c r="L8" s="24">
        <v>33.682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1858.898</v>
      </c>
      <c r="C10" s="26">
        <v>1416.857</v>
      </c>
      <c r="D10" s="26">
        <v>1238.769</v>
      </c>
      <c r="E10" s="26">
        <v>0</v>
      </c>
      <c r="F10" s="26">
        <v>178.088</v>
      </c>
      <c r="G10" s="26">
        <v>0</v>
      </c>
      <c r="H10" s="26">
        <v>442.041</v>
      </c>
      <c r="I10" s="26">
        <v>149.89</v>
      </c>
      <c r="J10" s="26">
        <v>0</v>
      </c>
      <c r="K10" s="26">
        <v>292.151</v>
      </c>
      <c r="L10" s="26">
        <v>0</v>
      </c>
    </row>
    <row r="11" spans="1:12" ht="15.75">
      <c r="A11" s="23" t="s">
        <v>5</v>
      </c>
      <c r="B11" s="26">
        <v>4466.273</v>
      </c>
      <c r="C11" s="26">
        <v>3552.245</v>
      </c>
      <c r="D11" s="26">
        <v>2023.846</v>
      </c>
      <c r="E11" s="26">
        <v>0</v>
      </c>
      <c r="F11" s="26">
        <v>1528.399</v>
      </c>
      <c r="G11" s="26">
        <v>0</v>
      </c>
      <c r="H11" s="26">
        <v>914.028</v>
      </c>
      <c r="I11" s="26">
        <v>31.144</v>
      </c>
      <c r="J11" s="26">
        <v>0</v>
      </c>
      <c r="K11" s="26">
        <v>882.884</v>
      </c>
      <c r="L11" s="26">
        <v>0</v>
      </c>
    </row>
    <row r="12" spans="1:12" ht="15.75">
      <c r="A12" s="23" t="s">
        <v>13</v>
      </c>
      <c r="B12" s="26">
        <v>812.738</v>
      </c>
      <c r="C12" s="26">
        <v>382.908</v>
      </c>
      <c r="D12" s="26">
        <v>315.57</v>
      </c>
      <c r="E12" s="26">
        <v>0</v>
      </c>
      <c r="F12" s="26">
        <v>67.338</v>
      </c>
      <c r="G12" s="26">
        <v>0</v>
      </c>
      <c r="H12" s="26">
        <v>429.83</v>
      </c>
      <c r="I12" s="26">
        <v>40.445</v>
      </c>
      <c r="J12" s="26">
        <v>0</v>
      </c>
      <c r="K12" s="26">
        <v>389.385</v>
      </c>
      <c r="L12" s="26">
        <v>0</v>
      </c>
    </row>
    <row r="13" spans="1:12" ht="15.75">
      <c r="A13" s="23" t="s">
        <v>14</v>
      </c>
      <c r="B13" s="26">
        <v>2666.639</v>
      </c>
      <c r="C13" s="26">
        <v>2138.053</v>
      </c>
      <c r="D13" s="26">
        <v>350.08</v>
      </c>
      <c r="E13" s="26">
        <v>799.164</v>
      </c>
      <c r="F13" s="26">
        <v>395.299</v>
      </c>
      <c r="G13" s="26">
        <v>593.51</v>
      </c>
      <c r="H13" s="26">
        <v>528.586</v>
      </c>
      <c r="I13" s="26">
        <v>83.219</v>
      </c>
      <c r="J13" s="26">
        <v>0</v>
      </c>
      <c r="K13" s="26">
        <v>445.367</v>
      </c>
      <c r="L13" s="26">
        <v>0</v>
      </c>
    </row>
    <row r="14" spans="1:12" ht="15.75">
      <c r="A14" s="23" t="s">
        <v>15</v>
      </c>
      <c r="B14" s="26">
        <v>3615.023</v>
      </c>
      <c r="C14" s="26">
        <v>2637.049</v>
      </c>
      <c r="D14" s="26">
        <v>2207.41</v>
      </c>
      <c r="E14" s="26">
        <v>0</v>
      </c>
      <c r="F14" s="26">
        <v>429.639</v>
      </c>
      <c r="G14" s="26">
        <v>0</v>
      </c>
      <c r="H14" s="26">
        <v>977.974</v>
      </c>
      <c r="I14" s="26">
        <v>418.903</v>
      </c>
      <c r="J14" s="26">
        <v>0</v>
      </c>
      <c r="K14" s="26">
        <v>558.321</v>
      </c>
      <c r="L14" s="26">
        <v>0.75</v>
      </c>
    </row>
    <row r="15" spans="1:12" ht="15.75">
      <c r="A15" s="23" t="s">
        <v>6</v>
      </c>
      <c r="B15" s="26">
        <v>1340.544</v>
      </c>
      <c r="C15" s="26">
        <v>615.326</v>
      </c>
      <c r="D15" s="26">
        <v>414.065</v>
      </c>
      <c r="E15" s="26">
        <v>0</v>
      </c>
      <c r="F15" s="26">
        <v>201.261</v>
      </c>
      <c r="G15" s="26">
        <v>0</v>
      </c>
      <c r="H15" s="26">
        <v>725.2180000000001</v>
      </c>
      <c r="I15" s="26">
        <v>384.425</v>
      </c>
      <c r="J15" s="26">
        <v>0</v>
      </c>
      <c r="K15" s="26">
        <v>340.793</v>
      </c>
      <c r="L15" s="26">
        <v>0</v>
      </c>
    </row>
    <row r="16" spans="1:12" ht="15.75">
      <c r="A16" s="23" t="s">
        <v>16</v>
      </c>
      <c r="B16" s="26">
        <v>4372.081999999999</v>
      </c>
      <c r="C16" s="26">
        <v>4058.566</v>
      </c>
      <c r="D16" s="26">
        <v>1450.735</v>
      </c>
      <c r="E16" s="26">
        <v>0</v>
      </c>
      <c r="F16" s="26">
        <v>554.889</v>
      </c>
      <c r="G16" s="26">
        <v>2052.942</v>
      </c>
      <c r="H16" s="26">
        <v>313.516</v>
      </c>
      <c r="I16" s="26">
        <v>83.331</v>
      </c>
      <c r="J16" s="26">
        <v>0</v>
      </c>
      <c r="K16" s="26">
        <v>230.185</v>
      </c>
      <c r="L16" s="26">
        <v>0</v>
      </c>
    </row>
    <row r="17" spans="1:12" ht="15.75">
      <c r="A17" s="23" t="s">
        <v>17</v>
      </c>
      <c r="B17" s="26">
        <v>3334.857</v>
      </c>
      <c r="C17" s="26">
        <v>2762.281</v>
      </c>
      <c r="D17" s="26">
        <v>2263.948</v>
      </c>
      <c r="E17" s="26">
        <v>6.573</v>
      </c>
      <c r="F17" s="26">
        <v>491.76</v>
      </c>
      <c r="G17" s="26">
        <v>0</v>
      </c>
      <c r="H17" s="26">
        <v>572.576</v>
      </c>
      <c r="I17" s="26">
        <v>368.256</v>
      </c>
      <c r="J17" s="26">
        <v>0</v>
      </c>
      <c r="K17" s="26">
        <v>204.32</v>
      </c>
      <c r="L17" s="26">
        <v>0</v>
      </c>
    </row>
    <row r="18" spans="1:12" ht="15.75">
      <c r="A18" s="23" t="s">
        <v>18</v>
      </c>
      <c r="B18" s="26">
        <v>1634.9959999999999</v>
      </c>
      <c r="C18" s="26">
        <v>1349.052</v>
      </c>
      <c r="D18" s="26">
        <v>813.872</v>
      </c>
      <c r="E18" s="26">
        <v>4.03</v>
      </c>
      <c r="F18" s="26">
        <v>531.15</v>
      </c>
      <c r="G18" s="26">
        <v>0</v>
      </c>
      <c r="H18" s="26">
        <v>285.944</v>
      </c>
      <c r="I18" s="26">
        <v>111.985</v>
      </c>
      <c r="J18" s="26">
        <v>0</v>
      </c>
      <c r="K18" s="26">
        <v>173.959</v>
      </c>
      <c r="L18" s="26">
        <v>0</v>
      </c>
    </row>
    <row r="19" spans="1:12" ht="15.75">
      <c r="A19" s="23" t="s">
        <v>19</v>
      </c>
      <c r="B19" s="26">
        <v>1113.9</v>
      </c>
      <c r="C19" s="26">
        <v>681.495</v>
      </c>
      <c r="D19" s="26">
        <v>304.276</v>
      </c>
      <c r="E19" s="26">
        <v>0</v>
      </c>
      <c r="F19" s="26">
        <v>377.219</v>
      </c>
      <c r="G19" s="26">
        <v>0</v>
      </c>
      <c r="H19" s="26">
        <v>432.405</v>
      </c>
      <c r="I19" s="26">
        <v>110.38</v>
      </c>
      <c r="J19" s="26">
        <v>0</v>
      </c>
      <c r="K19" s="26">
        <v>322.025</v>
      </c>
      <c r="L19" s="26">
        <v>0</v>
      </c>
    </row>
    <row r="20" spans="1:12" ht="15.75">
      <c r="A20" s="23" t="s">
        <v>20</v>
      </c>
      <c r="B20" s="26">
        <v>1055.98</v>
      </c>
      <c r="C20" s="26">
        <v>716.793</v>
      </c>
      <c r="D20" s="26">
        <v>262.071</v>
      </c>
      <c r="E20" s="26">
        <v>0</v>
      </c>
      <c r="F20" s="26">
        <v>454.722</v>
      </c>
      <c r="G20" s="26">
        <v>0</v>
      </c>
      <c r="H20" s="26">
        <v>339.187</v>
      </c>
      <c r="I20" s="26">
        <v>71.895</v>
      </c>
      <c r="J20" s="26">
        <v>14.059</v>
      </c>
      <c r="K20" s="26">
        <v>251.525</v>
      </c>
      <c r="L20" s="26">
        <v>1.708</v>
      </c>
    </row>
    <row r="21" spans="1:12" ht="15.75">
      <c r="A21" s="23" t="s">
        <v>21</v>
      </c>
      <c r="B21" s="26">
        <v>3522.758</v>
      </c>
      <c r="C21" s="26">
        <v>2782.317</v>
      </c>
      <c r="D21" s="26">
        <v>1039.354</v>
      </c>
      <c r="E21" s="26">
        <v>0</v>
      </c>
      <c r="F21" s="26">
        <v>341.444</v>
      </c>
      <c r="G21" s="26">
        <v>1401.519</v>
      </c>
      <c r="H21" s="26">
        <v>740.441</v>
      </c>
      <c r="I21" s="26">
        <v>246.832</v>
      </c>
      <c r="J21" s="26">
        <v>0</v>
      </c>
      <c r="K21" s="26">
        <v>493.609</v>
      </c>
      <c r="L21" s="26">
        <v>0</v>
      </c>
    </row>
    <row r="22" spans="1:12" ht="15.75">
      <c r="A22" s="23" t="s">
        <v>22</v>
      </c>
      <c r="B22" s="26">
        <v>2477.3269999999998</v>
      </c>
      <c r="C22" s="26">
        <v>2207.785</v>
      </c>
      <c r="D22" s="26">
        <v>2042.628</v>
      </c>
      <c r="E22" s="26">
        <v>0</v>
      </c>
      <c r="F22" s="26">
        <v>165.157</v>
      </c>
      <c r="G22" s="26">
        <v>0</v>
      </c>
      <c r="H22" s="26">
        <v>269.542</v>
      </c>
      <c r="I22" s="26">
        <v>48.799</v>
      </c>
      <c r="J22" s="26">
        <v>0</v>
      </c>
      <c r="K22" s="26">
        <v>218.6</v>
      </c>
      <c r="L22" s="26">
        <v>2.143</v>
      </c>
    </row>
    <row r="23" spans="1:12" ht="15.75">
      <c r="A23" s="23" t="s">
        <v>23</v>
      </c>
      <c r="B23" s="26">
        <v>6507.27</v>
      </c>
      <c r="C23" s="26">
        <v>5152.0470000000005</v>
      </c>
      <c r="D23" s="26">
        <v>2619.059</v>
      </c>
      <c r="E23" s="26">
        <v>46.111</v>
      </c>
      <c r="F23" s="26">
        <v>2486.877</v>
      </c>
      <c r="G23" s="26">
        <v>0</v>
      </c>
      <c r="H23" s="26">
        <v>1355.223</v>
      </c>
      <c r="I23" s="26">
        <v>267.941</v>
      </c>
      <c r="J23" s="26">
        <v>19.699</v>
      </c>
      <c r="K23" s="26">
        <v>1059.92</v>
      </c>
      <c r="L23" s="26">
        <v>7.663</v>
      </c>
    </row>
    <row r="24" spans="1:12" ht="15.75">
      <c r="A24" s="23" t="s">
        <v>24</v>
      </c>
      <c r="B24" s="26">
        <v>42011.546</v>
      </c>
      <c r="C24" s="26">
        <v>41536.278</v>
      </c>
      <c r="D24" s="26">
        <v>22446.013</v>
      </c>
      <c r="E24" s="26">
        <v>3288.118</v>
      </c>
      <c r="F24" s="26">
        <v>14958.272</v>
      </c>
      <c r="G24" s="26">
        <v>843.875</v>
      </c>
      <c r="H24" s="26">
        <v>475.26800000000003</v>
      </c>
      <c r="I24" s="26">
        <v>90.224</v>
      </c>
      <c r="J24" s="26">
        <v>14.487</v>
      </c>
      <c r="K24" s="26">
        <v>369.326</v>
      </c>
      <c r="L24" s="26">
        <v>1.231</v>
      </c>
    </row>
    <row r="25" spans="1:12" ht="15.75">
      <c r="A25" s="23" t="s">
        <v>25</v>
      </c>
      <c r="B25" s="26">
        <v>27606.807</v>
      </c>
      <c r="C25" s="26">
        <v>27094.209</v>
      </c>
      <c r="D25" s="26">
        <v>3126.728</v>
      </c>
      <c r="E25" s="26">
        <v>114.124</v>
      </c>
      <c r="F25" s="26">
        <v>22439.162</v>
      </c>
      <c r="G25" s="26">
        <v>1414.195</v>
      </c>
      <c r="H25" s="26">
        <v>512.598</v>
      </c>
      <c r="I25" s="26">
        <v>71.5</v>
      </c>
      <c r="J25" s="26">
        <v>0</v>
      </c>
      <c r="K25" s="26">
        <v>420.911</v>
      </c>
      <c r="L25" s="26">
        <v>20.187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  <mergeCell ref="H6:H7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F59" sqref="F59"/>
    </sheetView>
  </sheetViews>
  <sheetFormatPr defaultColWidth="9.00390625" defaultRowHeight="12.75"/>
  <cols>
    <col min="1" max="1" width="25.75390625" style="18" customWidth="1"/>
    <col min="2" max="2" width="10.75390625" style="18" customWidth="1"/>
    <col min="3" max="3" width="9.875" style="18" customWidth="1"/>
    <col min="4" max="4" width="16.25390625" style="18" customWidth="1"/>
    <col min="5" max="5" width="15.375" style="18" customWidth="1"/>
    <col min="6" max="6" width="16.25390625" style="18" customWidth="1"/>
    <col min="7" max="7" width="15.375" style="18" customWidth="1"/>
    <col min="8" max="8" width="9.75390625" style="18" customWidth="1"/>
    <col min="9" max="9" width="16.125" style="18" customWidth="1"/>
    <col min="10" max="10" width="15.00390625" style="18" customWidth="1"/>
    <col min="11" max="11" width="16.125" style="18" customWidth="1"/>
    <col min="12" max="12" width="15.125" style="18" customWidth="1"/>
    <col min="13" max="16384" width="9.125" style="18" customWidth="1"/>
  </cols>
  <sheetData>
    <row r="1" spans="1:12" ht="15.7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14" t="s">
        <v>26</v>
      </c>
      <c r="L3" s="14"/>
    </row>
    <row r="4" spans="1:12" ht="15.75">
      <c r="A4" s="15" t="s">
        <v>4</v>
      </c>
      <c r="B4" s="15" t="s">
        <v>0</v>
      </c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5"/>
      <c r="B5" s="15"/>
      <c r="C5" s="13" t="s">
        <v>10</v>
      </c>
      <c r="D5" s="13"/>
      <c r="E5" s="13"/>
      <c r="F5" s="13"/>
      <c r="G5" s="13"/>
      <c r="H5" s="13" t="s">
        <v>8</v>
      </c>
      <c r="I5" s="13"/>
      <c r="J5" s="13"/>
      <c r="K5" s="13"/>
      <c r="L5" s="13"/>
    </row>
    <row r="6" spans="1:12" ht="15.75">
      <c r="A6" s="15"/>
      <c r="B6" s="15"/>
      <c r="C6" s="15" t="s">
        <v>9</v>
      </c>
      <c r="D6" s="13" t="s">
        <v>1</v>
      </c>
      <c r="E6" s="13"/>
      <c r="F6" s="13" t="s">
        <v>2</v>
      </c>
      <c r="G6" s="13"/>
      <c r="H6" s="15" t="s">
        <v>9</v>
      </c>
      <c r="I6" s="13" t="s">
        <v>1</v>
      </c>
      <c r="J6" s="13"/>
      <c r="K6" s="13" t="s">
        <v>2</v>
      </c>
      <c r="L6" s="13"/>
    </row>
    <row r="7" spans="1:12" ht="47.25">
      <c r="A7" s="15"/>
      <c r="B7" s="15"/>
      <c r="C7" s="15"/>
      <c r="D7" s="19" t="s">
        <v>3</v>
      </c>
      <c r="E7" s="19" t="s">
        <v>27</v>
      </c>
      <c r="F7" s="19" t="s">
        <v>3</v>
      </c>
      <c r="G7" s="19" t="s">
        <v>27</v>
      </c>
      <c r="H7" s="15"/>
      <c r="I7" s="19" t="s">
        <v>3</v>
      </c>
      <c r="J7" s="19" t="s">
        <v>27</v>
      </c>
      <c r="K7" s="19" t="s">
        <v>3</v>
      </c>
      <c r="L7" s="19" t="s">
        <v>27</v>
      </c>
    </row>
    <row r="8" spans="1:12" ht="15.75">
      <c r="A8" s="22" t="s">
        <v>11</v>
      </c>
      <c r="B8" s="24">
        <v>99308.922</v>
      </c>
      <c r="C8" s="24">
        <v>88676.793</v>
      </c>
      <c r="D8" s="24">
        <v>39713.30500000001</v>
      </c>
      <c r="E8" s="24">
        <v>7339.386999999999</v>
      </c>
      <c r="F8" s="24">
        <v>37953.185</v>
      </c>
      <c r="G8" s="24">
        <v>3670.916</v>
      </c>
      <c r="H8" s="24">
        <v>10632.129</v>
      </c>
      <c r="I8" s="24">
        <v>2786.583</v>
      </c>
      <c r="J8" s="24">
        <v>103.57300000000001</v>
      </c>
      <c r="K8" s="24">
        <v>7736.36</v>
      </c>
      <c r="L8" s="24">
        <v>5.6129999999999995</v>
      </c>
    </row>
    <row r="9" spans="1:12" ht="15.75">
      <c r="A9" s="19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.75">
      <c r="A10" s="23" t="s">
        <v>12</v>
      </c>
      <c r="B10" s="26">
        <v>1266.78</v>
      </c>
      <c r="C10" s="26">
        <v>1093.344</v>
      </c>
      <c r="D10" s="26">
        <v>740.34</v>
      </c>
      <c r="E10" s="26">
        <v>0</v>
      </c>
      <c r="F10" s="26">
        <v>353.004</v>
      </c>
      <c r="G10" s="26">
        <v>0</v>
      </c>
      <c r="H10" s="26">
        <v>173.43599999999998</v>
      </c>
      <c r="I10" s="26">
        <v>81.538</v>
      </c>
      <c r="J10" s="26">
        <v>0</v>
      </c>
      <c r="K10" s="26">
        <v>91.898</v>
      </c>
      <c r="L10" s="26">
        <v>0</v>
      </c>
    </row>
    <row r="11" spans="1:12" ht="15.75">
      <c r="A11" s="23" t="s">
        <v>5</v>
      </c>
      <c r="B11" s="26">
        <v>1664.155</v>
      </c>
      <c r="C11" s="26">
        <v>1452.49</v>
      </c>
      <c r="D11" s="26">
        <v>1105.43</v>
      </c>
      <c r="E11" s="26">
        <v>0</v>
      </c>
      <c r="F11" s="26">
        <v>347.06</v>
      </c>
      <c r="G11" s="26">
        <v>0</v>
      </c>
      <c r="H11" s="26">
        <v>211.665</v>
      </c>
      <c r="I11" s="26">
        <v>25.873</v>
      </c>
      <c r="J11" s="26">
        <v>0</v>
      </c>
      <c r="K11" s="26">
        <v>185.792</v>
      </c>
      <c r="L11" s="26">
        <v>0</v>
      </c>
    </row>
    <row r="12" spans="1:12" ht="15.75">
      <c r="A12" s="23" t="s">
        <v>13</v>
      </c>
      <c r="B12" s="26">
        <v>932.2900000000001</v>
      </c>
      <c r="C12" s="26">
        <v>352.081</v>
      </c>
      <c r="D12" s="26">
        <v>238.639</v>
      </c>
      <c r="E12" s="26">
        <v>0</v>
      </c>
      <c r="F12" s="26">
        <v>113.442</v>
      </c>
      <c r="G12" s="26">
        <v>0</v>
      </c>
      <c r="H12" s="26">
        <v>580.2090000000001</v>
      </c>
      <c r="I12" s="26">
        <v>52.7</v>
      </c>
      <c r="J12" s="26">
        <v>0</v>
      </c>
      <c r="K12" s="26">
        <v>523.34</v>
      </c>
      <c r="L12" s="26">
        <v>4.169</v>
      </c>
    </row>
    <row r="13" spans="1:12" ht="15.75">
      <c r="A13" s="23" t="s">
        <v>14</v>
      </c>
      <c r="B13" s="26">
        <v>1548.476</v>
      </c>
      <c r="C13" s="26">
        <v>1188.933</v>
      </c>
      <c r="D13" s="26">
        <v>780.389</v>
      </c>
      <c r="E13" s="26">
        <v>192.241</v>
      </c>
      <c r="F13" s="26">
        <v>216.303</v>
      </c>
      <c r="G13" s="26">
        <v>0</v>
      </c>
      <c r="H13" s="26">
        <v>359.543</v>
      </c>
      <c r="I13" s="26">
        <v>76.423</v>
      </c>
      <c r="J13" s="26">
        <v>0</v>
      </c>
      <c r="K13" s="26">
        <v>283.12</v>
      </c>
      <c r="L13" s="26">
        <v>0</v>
      </c>
    </row>
    <row r="14" spans="1:12" ht="15.75">
      <c r="A14" s="23" t="s">
        <v>15</v>
      </c>
      <c r="B14" s="26">
        <v>2826.943</v>
      </c>
      <c r="C14" s="26">
        <v>1903.258</v>
      </c>
      <c r="D14" s="26">
        <v>915.613</v>
      </c>
      <c r="E14" s="26">
        <v>0</v>
      </c>
      <c r="F14" s="26">
        <v>987.645</v>
      </c>
      <c r="G14" s="26">
        <v>0</v>
      </c>
      <c r="H14" s="26">
        <v>923.685</v>
      </c>
      <c r="I14" s="26">
        <v>214.707</v>
      </c>
      <c r="J14" s="26">
        <v>0</v>
      </c>
      <c r="K14" s="26">
        <v>708.978</v>
      </c>
      <c r="L14" s="26">
        <v>0</v>
      </c>
    </row>
    <row r="15" spans="1:12" ht="15.75">
      <c r="A15" s="23" t="s">
        <v>6</v>
      </c>
      <c r="B15" s="26">
        <v>2190.3289999999997</v>
      </c>
      <c r="C15" s="26">
        <v>887.421</v>
      </c>
      <c r="D15" s="26">
        <v>583.313</v>
      </c>
      <c r="E15" s="26">
        <v>0</v>
      </c>
      <c r="F15" s="26">
        <v>304.108</v>
      </c>
      <c r="G15" s="26">
        <v>0</v>
      </c>
      <c r="H15" s="26">
        <v>1302.908</v>
      </c>
      <c r="I15" s="26">
        <v>304</v>
      </c>
      <c r="J15" s="26">
        <v>0</v>
      </c>
      <c r="K15" s="26">
        <v>998.908</v>
      </c>
      <c r="L15" s="26">
        <v>0</v>
      </c>
    </row>
    <row r="16" spans="1:12" ht="15.75">
      <c r="A16" s="23" t="s">
        <v>16</v>
      </c>
      <c r="B16" s="26">
        <v>1293.285</v>
      </c>
      <c r="C16" s="26">
        <v>880.942</v>
      </c>
      <c r="D16" s="26">
        <v>699.851</v>
      </c>
      <c r="E16" s="26">
        <v>0</v>
      </c>
      <c r="F16" s="26">
        <v>181.091</v>
      </c>
      <c r="G16" s="26">
        <v>0</v>
      </c>
      <c r="H16" s="26">
        <v>412.343</v>
      </c>
      <c r="I16" s="26">
        <v>122.18</v>
      </c>
      <c r="J16" s="26">
        <v>0</v>
      </c>
      <c r="K16" s="26">
        <v>289.973</v>
      </c>
      <c r="L16" s="26">
        <v>0.19</v>
      </c>
    </row>
    <row r="17" spans="1:12" ht="15.75">
      <c r="A17" s="23" t="s">
        <v>17</v>
      </c>
      <c r="B17" s="26">
        <v>3417.6</v>
      </c>
      <c r="C17" s="26">
        <v>2824.589</v>
      </c>
      <c r="D17" s="26">
        <v>2398.372</v>
      </c>
      <c r="E17" s="26">
        <v>0</v>
      </c>
      <c r="F17" s="26">
        <v>426.217</v>
      </c>
      <c r="G17" s="26">
        <v>0</v>
      </c>
      <c r="H17" s="26">
        <v>593.011</v>
      </c>
      <c r="I17" s="26">
        <v>169.484</v>
      </c>
      <c r="J17" s="26">
        <v>53.656</v>
      </c>
      <c r="K17" s="26">
        <v>369.871</v>
      </c>
      <c r="L17" s="26">
        <v>0</v>
      </c>
    </row>
    <row r="18" spans="1:12" ht="15.75">
      <c r="A18" s="23" t="s">
        <v>18</v>
      </c>
      <c r="B18" s="26">
        <v>1542.7069999999999</v>
      </c>
      <c r="C18" s="26">
        <v>1190.646</v>
      </c>
      <c r="D18" s="26">
        <v>906.201</v>
      </c>
      <c r="E18" s="26">
        <v>16.053</v>
      </c>
      <c r="F18" s="26">
        <v>268.392</v>
      </c>
      <c r="G18" s="26">
        <v>0</v>
      </c>
      <c r="H18" s="26">
        <v>352.061</v>
      </c>
      <c r="I18" s="26">
        <v>125.742</v>
      </c>
      <c r="J18" s="26">
        <v>0</v>
      </c>
      <c r="K18" s="26">
        <v>226.319</v>
      </c>
      <c r="L18" s="26">
        <v>0</v>
      </c>
    </row>
    <row r="19" spans="1:12" ht="15.75">
      <c r="A19" s="23" t="s">
        <v>19</v>
      </c>
      <c r="B19" s="26">
        <v>1090.904</v>
      </c>
      <c r="C19" s="26">
        <v>418.74099999999993</v>
      </c>
      <c r="D19" s="26">
        <v>304.371</v>
      </c>
      <c r="E19" s="26">
        <v>0</v>
      </c>
      <c r="F19" s="26">
        <v>92.963</v>
      </c>
      <c r="G19" s="26">
        <v>21.407</v>
      </c>
      <c r="H19" s="26">
        <v>672.163</v>
      </c>
      <c r="I19" s="26">
        <v>47.6</v>
      </c>
      <c r="J19" s="26">
        <v>0</v>
      </c>
      <c r="K19" s="26">
        <v>624.563</v>
      </c>
      <c r="L19" s="26">
        <v>0</v>
      </c>
    </row>
    <row r="20" spans="1:12" ht="15.75">
      <c r="A20" s="23" t="s">
        <v>20</v>
      </c>
      <c r="B20" s="26">
        <v>1558.276</v>
      </c>
      <c r="C20" s="26">
        <v>1044.988</v>
      </c>
      <c r="D20" s="26">
        <v>345.95</v>
      </c>
      <c r="E20" s="26">
        <v>0</v>
      </c>
      <c r="F20" s="26">
        <v>699.038</v>
      </c>
      <c r="G20" s="26">
        <v>0</v>
      </c>
      <c r="H20" s="26">
        <v>513.288</v>
      </c>
      <c r="I20" s="26">
        <v>55.671</v>
      </c>
      <c r="J20" s="26">
        <v>0</v>
      </c>
      <c r="K20" s="26">
        <v>457.617</v>
      </c>
      <c r="L20" s="26">
        <v>0</v>
      </c>
    </row>
    <row r="21" spans="1:12" ht="15.75">
      <c r="A21" s="23" t="s">
        <v>21</v>
      </c>
      <c r="B21" s="26">
        <v>2645.54</v>
      </c>
      <c r="C21" s="26">
        <v>2205.244</v>
      </c>
      <c r="D21" s="26">
        <v>738.735</v>
      </c>
      <c r="E21" s="26">
        <v>0</v>
      </c>
      <c r="F21" s="26">
        <v>435.337</v>
      </c>
      <c r="G21" s="26">
        <v>1031.172</v>
      </c>
      <c r="H21" s="26">
        <v>440.296</v>
      </c>
      <c r="I21" s="26">
        <v>116.545</v>
      </c>
      <c r="J21" s="26">
        <v>0</v>
      </c>
      <c r="K21" s="26">
        <v>323.751</v>
      </c>
      <c r="L21" s="26">
        <v>0</v>
      </c>
    </row>
    <row r="22" spans="1:12" ht="15.75">
      <c r="A22" s="23" t="s">
        <v>22</v>
      </c>
      <c r="B22" s="26">
        <v>3426.443</v>
      </c>
      <c r="C22" s="26">
        <v>3191.164</v>
      </c>
      <c r="D22" s="26">
        <v>2621.746</v>
      </c>
      <c r="E22" s="26">
        <v>21.299</v>
      </c>
      <c r="F22" s="26">
        <v>548.119</v>
      </c>
      <c r="G22" s="26">
        <v>0</v>
      </c>
      <c r="H22" s="26">
        <v>235.279</v>
      </c>
      <c r="I22" s="26">
        <v>105.882</v>
      </c>
      <c r="J22" s="26">
        <v>0</v>
      </c>
      <c r="K22" s="26">
        <v>129.397</v>
      </c>
      <c r="L22" s="26">
        <v>0</v>
      </c>
    </row>
    <row r="23" spans="1:12" ht="15.75">
      <c r="A23" s="23" t="s">
        <v>23</v>
      </c>
      <c r="B23" s="26">
        <v>5755.665</v>
      </c>
      <c r="C23" s="26">
        <v>4428.616</v>
      </c>
      <c r="D23" s="26">
        <v>2610.558</v>
      </c>
      <c r="E23" s="26">
        <v>121.811</v>
      </c>
      <c r="F23" s="26">
        <v>1696.247</v>
      </c>
      <c r="G23" s="26">
        <v>0</v>
      </c>
      <c r="H23" s="26">
        <v>1327.049</v>
      </c>
      <c r="I23" s="26">
        <v>456.935</v>
      </c>
      <c r="J23" s="26">
        <v>0</v>
      </c>
      <c r="K23" s="26">
        <v>870.114</v>
      </c>
      <c r="L23" s="26">
        <v>0</v>
      </c>
    </row>
    <row r="24" spans="1:12" ht="15.75">
      <c r="A24" s="23" t="s">
        <v>24</v>
      </c>
      <c r="B24" s="26">
        <v>60855.76</v>
      </c>
      <c r="C24" s="26">
        <v>59141.035</v>
      </c>
      <c r="D24" s="26">
        <v>21180.963</v>
      </c>
      <c r="E24" s="26">
        <v>6793.717</v>
      </c>
      <c r="F24" s="26">
        <v>30836.806</v>
      </c>
      <c r="G24" s="26">
        <v>329.549</v>
      </c>
      <c r="H24" s="26">
        <v>1714.725</v>
      </c>
      <c r="I24" s="26">
        <v>823.254</v>
      </c>
      <c r="J24" s="26">
        <v>49.917</v>
      </c>
      <c r="K24" s="26">
        <v>840.3</v>
      </c>
      <c r="L24" s="26">
        <v>1.254</v>
      </c>
    </row>
    <row r="25" spans="1:12" ht="15.75">
      <c r="A25" s="23" t="s">
        <v>25</v>
      </c>
      <c r="B25" s="26">
        <v>7293.768999999999</v>
      </c>
      <c r="C25" s="26">
        <v>6473.3009999999995</v>
      </c>
      <c r="D25" s="26">
        <v>3542.834</v>
      </c>
      <c r="E25" s="26">
        <v>194.266</v>
      </c>
      <c r="F25" s="26">
        <v>447.413</v>
      </c>
      <c r="G25" s="26">
        <v>2288.788</v>
      </c>
      <c r="H25" s="26">
        <v>820.468</v>
      </c>
      <c r="I25" s="26">
        <v>8.049</v>
      </c>
      <c r="J25" s="26">
        <v>0</v>
      </c>
      <c r="K25" s="26">
        <v>812.419</v>
      </c>
      <c r="L25" s="26">
        <v>0</v>
      </c>
    </row>
    <row r="26" spans="2:12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hidden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.75" hidden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"/>
      <c r="L30" s="14"/>
    </row>
    <row r="31" spans="1:12" ht="15.75" hidden="1">
      <c r="A31" s="15"/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hidden="1">
      <c r="A32" s="15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hidden="1">
      <c r="A33" s="15"/>
      <c r="B33" s="15"/>
      <c r="C33" s="15"/>
      <c r="D33" s="13"/>
      <c r="E33" s="13"/>
      <c r="F33" s="13"/>
      <c r="G33" s="13"/>
      <c r="H33" s="15"/>
      <c r="I33" s="13"/>
      <c r="J33" s="13"/>
      <c r="K33" s="13"/>
      <c r="L33" s="13"/>
    </row>
    <row r="34" spans="1:12" ht="15.75" hidden="1">
      <c r="A34" s="15"/>
      <c r="B34" s="15"/>
      <c r="C34" s="15"/>
      <c r="D34" s="19"/>
      <c r="E34" s="19"/>
      <c r="F34" s="19"/>
      <c r="G34" s="19"/>
      <c r="H34" s="15"/>
      <c r="I34" s="19"/>
      <c r="J34" s="19"/>
      <c r="K34" s="19"/>
      <c r="L34" s="19"/>
    </row>
    <row r="35" spans="1:12" ht="15.75" hidden="1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hidden="1">
      <c r="A36" s="1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hidden="1">
      <c r="A37" s="2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2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2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2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2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2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2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2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2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2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2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2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2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ht="15.75" hidden="1"/>
    <row r="54" ht="15.75" hidden="1"/>
  </sheetData>
  <sheetProtection/>
  <mergeCells count="26">
    <mergeCell ref="A27:L27"/>
    <mergeCell ref="K30:L30"/>
    <mergeCell ref="A31:A34"/>
    <mergeCell ref="B31:B34"/>
    <mergeCell ref="C31:L31"/>
    <mergeCell ref="C32:G32"/>
    <mergeCell ref="H32:L32"/>
    <mergeCell ref="C33:C34"/>
    <mergeCell ref="D33:E33"/>
    <mergeCell ref="F33:G33"/>
    <mergeCell ref="H33:H34"/>
    <mergeCell ref="I33:J33"/>
    <mergeCell ref="K33:L33"/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Gulzhan Kanapyanova</cp:lastModifiedBy>
  <cp:lastPrinted>2009-02-23T12:56:16Z</cp:lastPrinted>
  <dcterms:created xsi:type="dcterms:W3CDTF">2001-01-29T09:36:00Z</dcterms:created>
  <dcterms:modified xsi:type="dcterms:W3CDTF">2018-04-09T11:55:42Z</dcterms:modified>
  <cp:category/>
  <cp:version/>
  <cp:contentType/>
  <cp:contentStatus/>
</cp:coreProperties>
</file>