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7680" windowHeight="8160" tabRatio="866" firstSheet="3" activeTab="14"/>
  </bookViews>
  <sheets>
    <sheet name="През" sheetId="1" state="hidden" r:id="rId1"/>
    <sheet name="През_каз" sheetId="2" state="hidden" r:id="rId2"/>
    <sheet name="Минсх_каз" sheetId="3" state="hidden" r:id="rId3"/>
    <sheet name="Қаңтар" sheetId="4" r:id="rId4"/>
    <sheet name="Ақпан" sheetId="5" r:id="rId5"/>
    <sheet name="Наурыз" sheetId="6" r:id="rId6"/>
    <sheet name="Сәуір" sheetId="7" r:id="rId7"/>
    <sheet name="Мамыр" sheetId="8" r:id="rId8"/>
    <sheet name="Маусым" sheetId="9" r:id="rId9"/>
    <sheet name="Шілде" sheetId="10" r:id="rId10"/>
    <sheet name="Тамыз" sheetId="11" r:id="rId11"/>
    <sheet name="Қыркүйек" sheetId="12" r:id="rId12"/>
    <sheet name="Қазан" sheetId="13" r:id="rId13"/>
    <sheet name="Қараша" sheetId="14" r:id="rId14"/>
    <sheet name="Желтоқсан" sheetId="15" r:id="rId15"/>
  </sheets>
  <definedNames>
    <definedName name="_xlnm.Print_Area" localSheetId="2">'Минсх_каз'!$A$1:$J$51</definedName>
  </definedNames>
  <calcPr fullCalcOnLoad="1"/>
</workbook>
</file>

<file path=xl/sharedStrings.xml><?xml version="1.0" encoding="utf-8"?>
<sst xmlns="http://schemas.openxmlformats.org/spreadsheetml/2006/main" count="682" uniqueCount="158">
  <si>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</si>
  <si>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</si>
  <si>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</si>
  <si>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</si>
  <si>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</si>
  <si>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</si>
  <si>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</si>
  <si>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</si>
  <si>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</si>
  <si>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</si>
  <si>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</si>
  <si>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</si>
  <si>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</si>
  <si>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</si>
  <si>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</si>
  <si>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</si>
  <si>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</si>
  <si>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</si>
  <si>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</si>
  <si>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</si>
  <si>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</si>
  <si>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</si>
  <si>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</si>
  <si>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</si>
  <si>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</si>
  <si>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</si>
  <si>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</si>
  <si>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</si>
  <si>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</si>
  <si>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</si>
  <si>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</si>
  <si>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</si>
  <si>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</si>
  <si>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</si>
  <si>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</si>
  <si>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</si>
  <si>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</si>
  <si>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</si>
  <si>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</si>
  <si>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</si>
  <si>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</si>
  <si>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</si>
  <si>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</si>
  <si>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</si>
  <si>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</si>
  <si>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</si>
  <si>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</si>
  <si>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</si>
  <si>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</si>
  <si>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</si>
  <si>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</si>
  <si>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</si>
  <si>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</si>
  <si>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</si>
  <si>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</si>
  <si>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</si>
  <si>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</si>
  <si>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</si>
  <si>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</si>
  <si>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</si>
  <si>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</si>
  <si>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</si>
  <si>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</si>
  <si>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</si>
  <si>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</si>
  <si>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</si>
  <si>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</si>
  <si>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</si>
  <si>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</si>
  <si>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</si>
  <si>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</si>
  <si>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</si>
  <si>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</si>
  <si>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</si>
  <si>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</si>
  <si>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</si>
  <si>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</si>
  <si>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</si>
  <si>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</si>
  <si>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</si>
  <si>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</si>
  <si>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</si>
  <si>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</si>
  <si>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</si>
  <si>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</si>
  <si>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</si>
  <si>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</si>
  <si>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</si>
  <si>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</si>
  <si>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</si>
  <si>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</si>
  <si>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</si>
  <si>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</si>
  <si>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</si>
  <si>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</si>
  <si>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</si>
  <si>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</si>
  <si>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</si>
  <si>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</si>
  <si>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</si>
  <si>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</si>
  <si>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</si>
  <si>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</si>
  <si>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</si>
  <si>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</si>
  <si>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</si>
  <si>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</si>
  <si>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</si>
  <si>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</si>
  <si>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</si>
  <si>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</si>
  <si>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</si>
  <si>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</si>
  <si>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</si>
  <si>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</si>
  <si>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</si>
  <si>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</si>
  <si>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</si>
  <si>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</si>
  <si>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</si>
  <si>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</si>
  <si>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</si>
  <si>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</si>
  <si>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</si>
  <si>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</si>
  <si>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</si>
  <si>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</si>
  <si>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</si>
  <si>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</si>
  <si>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</si>
  <si>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</si>
  <si>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</si>
  <si>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</si>
  <si>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</si>
  <si>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</si>
  <si>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</si>
  <si>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</si>
  <si>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</si>
  <si>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Жамбыл</t>
  </si>
  <si>
    <t>Алматы қ-сы</t>
  </si>
  <si>
    <t>жеке тұлғалар - шағын кәсіпкерлік субъектілері</t>
  </si>
  <si>
    <t>Республика бойынша барлығы:</t>
  </si>
  <si>
    <t>Шымкент қ-сы</t>
  </si>
  <si>
    <t>Түркістан</t>
  </si>
  <si>
    <t xml:space="preserve">                               млн теңге, кезеңнің соңына</t>
  </si>
  <si>
    <t>Банктердің халыққа тұтыну мақсатына аймақтар бойынша кредиттері, 2020 жылғы 1 ақпанға</t>
  </si>
  <si>
    <t>Нұр-Сұлтан қ-сы</t>
  </si>
  <si>
    <t>Банктердің халыққа тұтыну мақсатына аймақтар бойынша кредиттері, 2020 жылғы 1 наурызға</t>
  </si>
  <si>
    <t>Банктердің халыққа тұтыну мақсатына аймақтар бойынша кредиттері, 2020 жылғы 1 сәуірге</t>
  </si>
  <si>
    <t>Банктердің халыққа тұтыну мақсатына аймақтар бойынша кредиттері, 2020 жылғы 1 маусымға</t>
  </si>
  <si>
    <t>Банктердің халыққа тұтыну мақсатына аймақтар бойынша кредиттері, 2020 жылғы 1 шілдеге</t>
  </si>
  <si>
    <t>Банктердің халыққа тұтыну мақсатына аймақтар бойынша кредиттері, 2020 жылғы 1 тамызға</t>
  </si>
  <si>
    <t>Банктердің халыққа тұтыну мақсатына аймақтар бойынша кредиттері, 2020 жылғы 1 қыркүйекке</t>
  </si>
  <si>
    <t>Банктердің халыққа тұтыну мақсатына аймақтар бойынша кредиттері, 2020 жылғы 1 қазанға</t>
  </si>
  <si>
    <t>Банктердің халыққа тұтыну мақсатына аймақтар бойынша кредиттері, 2020 жылғы 1 қарашаға</t>
  </si>
  <si>
    <t>Банктердің халыққа тұтыну мақсатына аймақтар бойынша кредиттері, 2020 жылғы 1 желтоқсанға</t>
  </si>
  <si>
    <t>Банктердің халыққа тұтыну мақсатына аймақтар бойынша кредиттері, 2021 жылғы 1 қаңтарға*</t>
  </si>
  <si>
    <t>* қорытынды айналымдар есепке алынды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</si>
</sst>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##,###,###,###"/>
    <numFmt numFmtId="176" formatCode="#,##0.0"/>
    <numFmt numFmtId="177" formatCode="###,###,###,###.0"/>
    <numFmt numFmtId="178" formatCode="0.000000"/>
    <numFmt numFmtId="179" formatCode="0.00000"/>
    <numFmt numFmtId="180" formatCode="0.0000"/>
    <numFmt numFmtId="181" formatCode="0.000"/>
    <numFmt numFmtId="182" formatCode="###,###,###,###.00"/>
    <numFmt numFmtId="183" formatCode="#,##0.000"/>
    <numFmt numFmtId="184" formatCode="0.00000000"/>
    <numFmt numFmtId="185" formatCode="0.0000000"/>
    <numFmt numFmtId="186" formatCode="[Black]#,##0"/>
    <numFmt numFmtId="187" formatCode="_-* #,##0.0_р_._-;\-* #,##0.0_р_._-;_-* &quot;-&quot;??_р_._-;_-@_-"/>
    <numFmt numFmtId="188" formatCode="_-* #,##0_р_._-;\-* #,##0_р_._-;_-* &quot;-&quot;??_р_._-;_-@_-"/>
  </numFmts>
  <fonts count="47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 CYR"/>
      <family val="1"/>
    </font>
    <font>
      <b/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6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4" fontId="1" fillId="0" borderId="0" xfId="0" applyNumberFormat="1" applyFont="1" applyFill="1" applyAlignment="1">
      <alignment/>
    </xf>
    <xf numFmtId="176" fontId="1" fillId="0" borderId="0" xfId="0" applyNumberFormat="1" applyFont="1" applyAlignment="1">
      <alignment/>
    </xf>
    <xf numFmtId="176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6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5" fillId="0" borderId="0" xfId="0" applyFont="1" applyFill="1" applyAlignment="1">
      <alignment/>
    </xf>
    <xf numFmtId="3" fontId="25" fillId="0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/>
    </xf>
    <xf numFmtId="188" fontId="25" fillId="0" borderId="14" xfId="60" applyNumberFormat="1" applyFont="1" applyFill="1" applyBorder="1" applyAlignment="1">
      <alignment/>
    </xf>
    <xf numFmtId="188" fontId="25" fillId="0" borderId="16" xfId="60" applyNumberFormat="1" applyFont="1" applyFill="1" applyBorder="1" applyAlignment="1">
      <alignment/>
    </xf>
    <xf numFmtId="188" fontId="25" fillId="0" borderId="17" xfId="60" applyNumberFormat="1" applyFont="1" applyFill="1" applyBorder="1" applyAlignment="1">
      <alignment/>
    </xf>
    <xf numFmtId="188" fontId="25" fillId="0" borderId="15" xfId="60" applyNumberFormat="1" applyFont="1" applyFill="1" applyBorder="1" applyAlignment="1">
      <alignment/>
    </xf>
    <xf numFmtId="188" fontId="25" fillId="0" borderId="18" xfId="60" applyNumberFormat="1" applyFont="1" applyFill="1" applyBorder="1" applyAlignment="1">
      <alignment/>
    </xf>
    <xf numFmtId="188" fontId="25" fillId="0" borderId="19" xfId="60" applyNumberFormat="1" applyFont="1" applyFill="1" applyBorder="1" applyAlignment="1">
      <alignment/>
    </xf>
    <xf numFmtId="0" fontId="27" fillId="0" borderId="20" xfId="0" applyFont="1" applyFill="1" applyBorder="1" applyAlignment="1">
      <alignment/>
    </xf>
    <xf numFmtId="188" fontId="27" fillId="0" borderId="20" xfId="60" applyNumberFormat="1" applyFont="1" applyFill="1" applyBorder="1" applyAlignment="1">
      <alignment/>
    </xf>
    <xf numFmtId="188" fontId="27" fillId="0" borderId="21" xfId="60" applyNumberFormat="1" applyFont="1" applyFill="1" applyBorder="1" applyAlignment="1">
      <alignment/>
    </xf>
    <xf numFmtId="188" fontId="27" fillId="0" borderId="22" xfId="60" applyNumberFormat="1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23" xfId="0" applyFont="1" applyFill="1" applyBorder="1" applyAlignment="1">
      <alignment/>
    </xf>
    <xf numFmtId="0" fontId="0" fillId="0" borderId="23" xfId="0" applyBorder="1" applyAlignment="1">
      <alignment/>
    </xf>
    <xf numFmtId="0" fontId="25" fillId="0" borderId="13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0" fontId="29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16</v>
      </c>
    </row>
    <row r="2" spans="1:7" ht="15.75">
      <c r="A2" s="55" t="s">
        <v>24</v>
      </c>
      <c r="B2" s="55"/>
      <c r="C2" s="55"/>
      <c r="E2" s="56" t="s">
        <v>24</v>
      </c>
      <c r="F2" s="56"/>
      <c r="G2" s="56"/>
    </row>
    <row r="3" spans="1:7" ht="15.75">
      <c r="A3" s="55" t="s">
        <v>131</v>
      </c>
      <c r="B3" s="55"/>
      <c r="C3" s="55"/>
      <c r="E3" s="56" t="s">
        <v>137</v>
      </c>
      <c r="F3" s="56"/>
      <c r="G3" s="56"/>
    </row>
    <row r="4" spans="1:3" ht="15.75">
      <c r="A4" s="6"/>
      <c r="B4" s="6"/>
      <c r="C4" s="6"/>
    </row>
    <row r="5" spans="1:7" ht="15.75">
      <c r="A5" s="6"/>
      <c r="B5" s="6"/>
      <c r="C5" s="7" t="s">
        <v>25</v>
      </c>
      <c r="G5" s="8" t="s">
        <v>26</v>
      </c>
    </row>
    <row r="6" spans="1:7" ht="15.75">
      <c r="A6" s="9" t="s">
        <v>27</v>
      </c>
      <c r="B6" s="9" t="s">
        <v>28</v>
      </c>
      <c r="C6" s="9" t="s">
        <v>29</v>
      </c>
      <c r="E6" s="5" t="s">
        <v>27</v>
      </c>
      <c r="F6" s="5" t="s">
        <v>28</v>
      </c>
      <c r="G6" s="5" t="s">
        <v>29</v>
      </c>
    </row>
    <row r="7" spans="1:9" ht="15.75">
      <c r="A7" s="10" t="s">
        <v>30</v>
      </c>
      <c r="B7" s="11" t="e">
        <f>+#REF!+#REF!+#REF!+#REF!</f>
        <v>#REF!</v>
      </c>
      <c r="C7" s="12" t="e">
        <f>+#REF!+#REF!+#REF!+#REF!</f>
        <v>#REF!</v>
      </c>
      <c r="E7" s="13" t="s">
        <v>30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31</v>
      </c>
      <c r="B8" s="12"/>
      <c r="C8" s="12"/>
      <c r="E8" s="3" t="s">
        <v>31</v>
      </c>
      <c r="F8" s="14"/>
      <c r="G8" s="14"/>
      <c r="H8" s="19"/>
      <c r="I8" s="19"/>
    </row>
    <row r="9" spans="1:9" ht="15.75">
      <c r="A9" s="12" t="s">
        <v>18</v>
      </c>
      <c r="B9" s="12" t="e">
        <f>+#REF!+#REF!+#REF!+#REF!</f>
        <v>#REF!</v>
      </c>
      <c r="C9" s="12" t="e">
        <f>+#REF!+#REF!+#REF!+#REF!</f>
        <v>#REF!</v>
      </c>
      <c r="E9" s="3" t="s">
        <v>18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19</v>
      </c>
      <c r="B10" s="12" t="e">
        <f>+#REF!+#REF!+#REF!+#REF!</f>
        <v>#REF!</v>
      </c>
      <c r="C10" s="12" t="e">
        <f>+#REF!+#REF!+#REF!+#REF!</f>
        <v>#REF!</v>
      </c>
      <c r="E10" s="3" t="s">
        <v>19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20</v>
      </c>
      <c r="B11" s="12" t="e">
        <f>+#REF!+#REF!+#REF!+#REF!</f>
        <v>#REF!</v>
      </c>
      <c r="C11" s="12" t="e">
        <f>+#REF!+#REF!+#REF!+#REF!</f>
        <v>#REF!</v>
      </c>
      <c r="E11" s="3" t="s">
        <v>20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21</v>
      </c>
      <c r="B12" s="12" t="e">
        <f>+#REF!+#REF!+#REF!+#REF!</f>
        <v>#REF!</v>
      </c>
      <c r="C12" s="12" t="e">
        <f>+#REF!+#REF!+#REF!+#REF!</f>
        <v>#REF!</v>
      </c>
      <c r="E12" s="3" t="s">
        <v>21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22</v>
      </c>
      <c r="B13" s="12" t="e">
        <f>+#REF!+#REF!+#REF!+#REF!</f>
        <v>#REF!</v>
      </c>
      <c r="C13" s="12" t="e">
        <f>+#REF!+#REF!+#REF!+#REF!</f>
        <v>#REF!</v>
      </c>
      <c r="E13" s="3" t="s">
        <v>22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23</v>
      </c>
      <c r="B14" s="12" t="e">
        <f>+#REF!+#REF!+#REF!+#REF!</f>
        <v>#REF!</v>
      </c>
      <c r="C14" s="12" t="e">
        <f>+#REF!+#REF!+#REF!+#REF!</f>
        <v>#REF!</v>
      </c>
      <c r="E14" s="3" t="s">
        <v>23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32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32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17</v>
      </c>
      <c r="H17" s="19"/>
      <c r="I17" s="19"/>
    </row>
    <row r="18" spans="1:9" ht="15.75">
      <c r="A18" s="55" t="s">
        <v>33</v>
      </c>
      <c r="B18" s="55"/>
      <c r="C18" s="55"/>
      <c r="E18" s="56" t="s">
        <v>33</v>
      </c>
      <c r="F18" s="56"/>
      <c r="G18" s="56"/>
      <c r="H18" s="19"/>
      <c r="I18" s="19"/>
    </row>
    <row r="19" spans="1:9" ht="15.75">
      <c r="A19" s="55" t="s">
        <v>131</v>
      </c>
      <c r="B19" s="55"/>
      <c r="C19" s="55"/>
      <c r="E19" s="56" t="s">
        <v>137</v>
      </c>
      <c r="F19" s="56"/>
      <c r="G19" s="56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25</v>
      </c>
      <c r="G21" s="8" t="s">
        <v>26</v>
      </c>
      <c r="H21" s="19"/>
      <c r="I21" s="19"/>
    </row>
    <row r="22" spans="1:9" ht="15.75">
      <c r="A22" s="9" t="s">
        <v>34</v>
      </c>
      <c r="B22" s="9" t="s">
        <v>28</v>
      </c>
      <c r="C22" s="9" t="s">
        <v>29</v>
      </c>
      <c r="E22" s="5" t="s">
        <v>34</v>
      </c>
      <c r="F22" s="5" t="s">
        <v>28</v>
      </c>
      <c r="G22" s="5" t="s">
        <v>29</v>
      </c>
      <c r="H22" s="19"/>
      <c r="I22" s="19"/>
    </row>
    <row r="23" spans="1:9" ht="15.75">
      <c r="A23" s="10" t="s">
        <v>30</v>
      </c>
      <c r="B23" s="16" t="e">
        <f>+#REF!+#REF!+#REF!+#REF!</f>
        <v>#REF!</v>
      </c>
      <c r="C23" s="17" t="e">
        <f>+#REF!+#REF!+#REF!+#REF!</f>
        <v>#REF!</v>
      </c>
      <c r="E23" s="13" t="s">
        <v>30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31</v>
      </c>
      <c r="B24" s="12"/>
      <c r="C24" s="12"/>
      <c r="E24" s="3" t="s">
        <v>31</v>
      </c>
      <c r="F24" s="14"/>
      <c r="G24" s="14"/>
      <c r="H24" s="19"/>
      <c r="I24" s="19"/>
    </row>
    <row r="25" spans="1:9" ht="15.75">
      <c r="A25" s="12" t="s">
        <v>0</v>
      </c>
      <c r="B25" s="12" t="e">
        <f>+#REF!+#REF!+#REF!+#REF!</f>
        <v>#REF!</v>
      </c>
      <c r="C25" s="12" t="e">
        <f>+#REF!+#REF!+#REF!+#REF!</f>
        <v>#REF!</v>
      </c>
      <c r="E25" s="3" t="s">
        <v>0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1</v>
      </c>
      <c r="B26" s="12" t="e">
        <f>+#REF!+#REF!+#REF!+#REF!</f>
        <v>#REF!</v>
      </c>
      <c r="C26" s="12" t="e">
        <f>+#REF!+#REF!+#REF!+#REF!</f>
        <v>#REF!</v>
      </c>
      <c r="E26" s="3" t="s">
        <v>1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2</v>
      </c>
      <c r="B27" s="12" t="e">
        <f>+#REF!+#REF!+#REF!+#REF!</f>
        <v>#REF!</v>
      </c>
      <c r="C27" s="12" t="e">
        <f>+#REF!+#REF!+#REF!+#REF!</f>
        <v>#REF!</v>
      </c>
      <c r="E27" s="3" t="s">
        <v>2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3</v>
      </c>
      <c r="B28" s="12" t="e">
        <f>+#REF!+#REF!+#REF!+#REF!</f>
        <v>#REF!</v>
      </c>
      <c r="C28" s="12" t="e">
        <f>+#REF!+#REF!+#REF!+#REF!</f>
        <v>#REF!</v>
      </c>
      <c r="E28" s="3" t="s">
        <v>3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4</v>
      </c>
      <c r="B29" s="12" t="e">
        <f>+#REF!+#REF!+#REF!+#REF!</f>
        <v>#REF!</v>
      </c>
      <c r="C29" s="12" t="e">
        <f>+#REF!+#REF!+#REF!+#REF!</f>
        <v>#REF!</v>
      </c>
      <c r="E29" s="3" t="s">
        <v>4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5</v>
      </c>
      <c r="B30" s="12" t="e">
        <f>+#REF!+#REF!+#REF!+#REF!</f>
        <v>#REF!</v>
      </c>
      <c r="C30" s="12" t="e">
        <f>+#REF!+#REF!+#REF!+#REF!</f>
        <v>#REF!</v>
      </c>
      <c r="E30" s="3" t="s">
        <v>5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6</v>
      </c>
      <c r="B31" s="12" t="e">
        <f>+#REF!+#REF!+#REF!+#REF!</f>
        <v>#REF!</v>
      </c>
      <c r="C31" s="12" t="e">
        <f>+#REF!+#REF!+#REF!+#REF!</f>
        <v>#REF!</v>
      </c>
      <c r="E31" s="3" t="s">
        <v>6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7</v>
      </c>
      <c r="B32" s="12" t="e">
        <f>+#REF!+#REF!+#REF!+#REF!</f>
        <v>#REF!</v>
      </c>
      <c r="C32" s="12" t="e">
        <f>+#REF!+#REF!+#REF!+#REF!</f>
        <v>#REF!</v>
      </c>
      <c r="E32" s="3" t="s">
        <v>7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8</v>
      </c>
      <c r="B33" s="12" t="e">
        <f>+#REF!+#REF!+#REF!+#REF!</f>
        <v>#REF!</v>
      </c>
      <c r="C33" s="12" t="e">
        <f>+#REF!+#REF!+#REF!+#REF!</f>
        <v>#REF!</v>
      </c>
      <c r="E33" s="3" t="s">
        <v>8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9</v>
      </c>
      <c r="B34" s="12" t="e">
        <f>+#REF!+#REF!+#REF!+#REF!</f>
        <v>#REF!</v>
      </c>
      <c r="C34" s="12" t="e">
        <f>+#REF!+#REF!+#REF!+#REF!</f>
        <v>#REF!</v>
      </c>
      <c r="E34" s="3" t="s">
        <v>9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10</v>
      </c>
      <c r="B35" s="12" t="e">
        <f>+#REF!+#REF!+#REF!+#REF!</f>
        <v>#REF!</v>
      </c>
      <c r="C35" s="12" t="e">
        <f>+#REF!+#REF!+#REF!+#REF!</f>
        <v>#REF!</v>
      </c>
      <c r="E35" s="3" t="s">
        <v>10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11</v>
      </c>
      <c r="B36" s="12" t="e">
        <f>+#REF!+#REF!+#REF!+#REF!</f>
        <v>#REF!</v>
      </c>
      <c r="C36" s="12" t="e">
        <f>+#REF!+#REF!+#REF!+#REF!</f>
        <v>#REF!</v>
      </c>
      <c r="E36" s="3" t="s">
        <v>11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12</v>
      </c>
      <c r="B37" s="12" t="e">
        <f>+#REF!+#REF!+#REF!+#REF!</f>
        <v>#REF!</v>
      </c>
      <c r="C37" s="12" t="e">
        <f>+#REF!+#REF!+#REF!+#REF!</f>
        <v>#REF!</v>
      </c>
      <c r="E37" s="3" t="s">
        <v>12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13</v>
      </c>
      <c r="B38" s="12" t="e">
        <f>+#REF!+#REF!+#REF!+#REF!</f>
        <v>#REF!</v>
      </c>
      <c r="C38" s="12" t="e">
        <f>+#REF!+#REF!+#REF!+#REF!</f>
        <v>#REF!</v>
      </c>
      <c r="E38" s="3" t="s">
        <v>13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14</v>
      </c>
      <c r="B39" s="12" t="e">
        <f>+#REF!+#REF!+#REF!+#REF!</f>
        <v>#REF!</v>
      </c>
      <c r="C39" s="12" t="e">
        <f>+#REF!+#REF!+#REF!+#REF!</f>
        <v>#REF!</v>
      </c>
      <c r="E39" s="3" t="s">
        <v>14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15</v>
      </c>
      <c r="B40" s="12" t="e">
        <f>+#REF!+#REF!+#REF!+#REF!</f>
        <v>#REF!</v>
      </c>
      <c r="C40" s="12" t="e">
        <f>+#REF!+#REF!+#REF!+#REF!</f>
        <v>#REF!</v>
      </c>
      <c r="E40" s="3" t="s">
        <v>15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6.253906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8">
      <c r="A2" s="64" t="s">
        <v>151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6" t="s">
        <v>144</v>
      </c>
      <c r="J5" s="67"/>
      <c r="K5" s="67"/>
    </row>
    <row r="6" spans="1:11" ht="15.75" customHeight="1">
      <c r="A6" s="68"/>
      <c r="B6" s="63" t="s">
        <v>48</v>
      </c>
      <c r="C6" s="63"/>
      <c r="D6" s="63" t="s">
        <v>49</v>
      </c>
      <c r="E6" s="63"/>
      <c r="F6" s="63"/>
      <c r="G6" s="63"/>
      <c r="H6" s="63" t="s">
        <v>50</v>
      </c>
      <c r="I6" s="63"/>
      <c r="J6" s="63"/>
      <c r="K6" s="63"/>
    </row>
    <row r="7" spans="1:11" ht="15.75" customHeight="1">
      <c r="A7" s="69"/>
      <c r="B7" s="63"/>
      <c r="C7" s="63"/>
      <c r="D7" s="63" t="s">
        <v>53</v>
      </c>
      <c r="E7" s="63"/>
      <c r="F7" s="63" t="s">
        <v>54</v>
      </c>
      <c r="G7" s="63"/>
      <c r="H7" s="63" t="s">
        <v>53</v>
      </c>
      <c r="I7" s="63"/>
      <c r="J7" s="63" t="s">
        <v>54</v>
      </c>
      <c r="K7" s="63"/>
    </row>
    <row r="8" spans="1:11" ht="65.25" customHeight="1">
      <c r="A8" s="70"/>
      <c r="B8" s="41" t="s">
        <v>110</v>
      </c>
      <c r="C8" s="41" t="s">
        <v>140</v>
      </c>
      <c r="D8" s="41" t="s">
        <v>110</v>
      </c>
      <c r="E8" s="41" t="s">
        <v>140</v>
      </c>
      <c r="F8" s="41" t="s">
        <v>110</v>
      </c>
      <c r="G8" s="41" t="s">
        <v>140</v>
      </c>
      <c r="H8" s="41" t="s">
        <v>110</v>
      </c>
      <c r="I8" s="41" t="s">
        <v>140</v>
      </c>
      <c r="J8" s="41" t="s">
        <v>110</v>
      </c>
      <c r="K8" s="41" t="s">
        <v>140</v>
      </c>
    </row>
    <row r="9" spans="1:11" ht="18.75" customHeight="1">
      <c r="A9" s="51" t="s">
        <v>141</v>
      </c>
      <c r="B9" s="52">
        <v>4149928.336</v>
      </c>
      <c r="C9" s="53">
        <v>177.845</v>
      </c>
      <c r="D9" s="53">
        <v>170999.567</v>
      </c>
      <c r="E9" s="53">
        <v>0.594</v>
      </c>
      <c r="F9" s="53">
        <v>3949516.53</v>
      </c>
      <c r="G9" s="53">
        <v>177.251</v>
      </c>
      <c r="H9" s="53">
        <v>865.699</v>
      </c>
      <c r="I9" s="53">
        <v>0</v>
      </c>
      <c r="J9" s="53">
        <v>28546.54</v>
      </c>
      <c r="K9" s="54">
        <v>0</v>
      </c>
    </row>
    <row r="10" spans="1:11" ht="15.75">
      <c r="A10" s="42" t="s">
        <v>57</v>
      </c>
      <c r="B10" s="45">
        <v>94384.666</v>
      </c>
      <c r="C10" s="46">
        <v>4.225</v>
      </c>
      <c r="D10" s="46">
        <v>3018.25</v>
      </c>
      <c r="E10" s="46">
        <v>0</v>
      </c>
      <c r="F10" s="46">
        <v>91309.595</v>
      </c>
      <c r="G10" s="46">
        <v>4.225</v>
      </c>
      <c r="H10" s="46">
        <v>0</v>
      </c>
      <c r="I10" s="46">
        <v>0</v>
      </c>
      <c r="J10" s="46">
        <v>56.821</v>
      </c>
      <c r="K10" s="47">
        <v>0</v>
      </c>
    </row>
    <row r="11" spans="1:11" ht="15.75">
      <c r="A11" s="42" t="s">
        <v>60</v>
      </c>
      <c r="B11" s="45">
        <v>197208.649</v>
      </c>
      <c r="C11" s="46">
        <v>0</v>
      </c>
      <c r="D11" s="46">
        <v>6294.839</v>
      </c>
      <c r="E11" s="46">
        <v>0</v>
      </c>
      <c r="F11" s="46">
        <v>190754.764</v>
      </c>
      <c r="G11" s="46">
        <v>0</v>
      </c>
      <c r="H11" s="46">
        <v>0</v>
      </c>
      <c r="I11" s="46">
        <v>0</v>
      </c>
      <c r="J11" s="46">
        <v>159.046</v>
      </c>
      <c r="K11" s="47">
        <v>0</v>
      </c>
    </row>
    <row r="12" spans="1:11" ht="15.75">
      <c r="A12" s="42" t="s">
        <v>63</v>
      </c>
      <c r="B12" s="45">
        <v>203831.518</v>
      </c>
      <c r="C12" s="46">
        <v>0.54</v>
      </c>
      <c r="D12" s="46">
        <v>6641.73</v>
      </c>
      <c r="E12" s="46">
        <v>0</v>
      </c>
      <c r="F12" s="46">
        <v>196820.684</v>
      </c>
      <c r="G12" s="46">
        <v>0.54</v>
      </c>
      <c r="H12" s="46">
        <v>0</v>
      </c>
      <c r="I12" s="46">
        <v>0</v>
      </c>
      <c r="J12" s="46">
        <v>369.104</v>
      </c>
      <c r="K12" s="47">
        <v>0</v>
      </c>
    </row>
    <row r="13" spans="1:11" ht="15.75">
      <c r="A13" s="42" t="s">
        <v>66</v>
      </c>
      <c r="B13" s="45">
        <v>218622.33</v>
      </c>
      <c r="C13" s="46">
        <v>29.127</v>
      </c>
      <c r="D13" s="46">
        <v>6038.566</v>
      </c>
      <c r="E13" s="46">
        <v>0.104</v>
      </c>
      <c r="F13" s="46">
        <v>212534.758</v>
      </c>
      <c r="G13" s="46">
        <v>29.023</v>
      </c>
      <c r="H13" s="46">
        <v>0</v>
      </c>
      <c r="I13" s="46">
        <v>0</v>
      </c>
      <c r="J13" s="46">
        <v>49.006</v>
      </c>
      <c r="K13" s="47">
        <v>0</v>
      </c>
    </row>
    <row r="14" spans="1:11" ht="15.75">
      <c r="A14" s="42" t="s">
        <v>69</v>
      </c>
      <c r="B14" s="45">
        <v>247849.239</v>
      </c>
      <c r="C14" s="46">
        <v>0</v>
      </c>
      <c r="D14" s="46">
        <v>7555.479</v>
      </c>
      <c r="E14" s="46">
        <v>0</v>
      </c>
      <c r="F14" s="46">
        <v>240009.181</v>
      </c>
      <c r="G14" s="46">
        <v>0</v>
      </c>
      <c r="H14" s="46">
        <v>0.056</v>
      </c>
      <c r="I14" s="46">
        <v>0</v>
      </c>
      <c r="J14" s="46">
        <v>284.523</v>
      </c>
      <c r="K14" s="47">
        <v>0</v>
      </c>
    </row>
    <row r="15" spans="1:11" ht="15.75">
      <c r="A15" s="42" t="s">
        <v>138</v>
      </c>
      <c r="B15" s="45">
        <v>152429.355</v>
      </c>
      <c r="C15" s="46">
        <v>5.702</v>
      </c>
      <c r="D15" s="46">
        <v>4963.001</v>
      </c>
      <c r="E15" s="46">
        <v>0</v>
      </c>
      <c r="F15" s="46">
        <v>147256.121</v>
      </c>
      <c r="G15" s="46">
        <v>5.702</v>
      </c>
      <c r="H15" s="46">
        <v>0</v>
      </c>
      <c r="I15" s="46">
        <v>0</v>
      </c>
      <c r="J15" s="46">
        <v>210.233</v>
      </c>
      <c r="K15" s="47">
        <v>0</v>
      </c>
    </row>
    <row r="16" spans="1:11" ht="15.75">
      <c r="A16" s="42" t="s">
        <v>75</v>
      </c>
      <c r="B16" s="45">
        <v>128429.501</v>
      </c>
      <c r="C16" s="46">
        <v>21.994</v>
      </c>
      <c r="D16" s="46">
        <v>4097.946</v>
      </c>
      <c r="E16" s="46">
        <v>0</v>
      </c>
      <c r="F16" s="46">
        <v>124276.208</v>
      </c>
      <c r="G16" s="46">
        <v>21.994</v>
      </c>
      <c r="H16" s="46">
        <v>0.035</v>
      </c>
      <c r="I16" s="46">
        <v>0</v>
      </c>
      <c r="J16" s="46">
        <v>55.312</v>
      </c>
      <c r="K16" s="47">
        <v>0</v>
      </c>
    </row>
    <row r="17" spans="1:11" ht="15.75">
      <c r="A17" s="42" t="s">
        <v>76</v>
      </c>
      <c r="B17" s="45">
        <v>302794.561</v>
      </c>
      <c r="C17" s="46">
        <v>5.317</v>
      </c>
      <c r="D17" s="46">
        <v>9205.297</v>
      </c>
      <c r="E17" s="46">
        <v>0</v>
      </c>
      <c r="F17" s="46">
        <v>293180.418</v>
      </c>
      <c r="G17" s="46">
        <v>5.317</v>
      </c>
      <c r="H17" s="46">
        <v>0.259</v>
      </c>
      <c r="I17" s="46">
        <v>0</v>
      </c>
      <c r="J17" s="46">
        <v>408.587</v>
      </c>
      <c r="K17" s="47">
        <v>0</v>
      </c>
    </row>
    <row r="18" spans="1:11" ht="15.75">
      <c r="A18" s="42" t="s">
        <v>77</v>
      </c>
      <c r="B18" s="45">
        <v>126428.533</v>
      </c>
      <c r="C18" s="46">
        <v>9.63</v>
      </c>
      <c r="D18" s="46">
        <v>3887.282</v>
      </c>
      <c r="E18" s="46">
        <v>0</v>
      </c>
      <c r="F18" s="46">
        <v>122476.997</v>
      </c>
      <c r="G18" s="46">
        <v>9.63</v>
      </c>
      <c r="H18" s="46">
        <v>0</v>
      </c>
      <c r="I18" s="46">
        <v>0</v>
      </c>
      <c r="J18" s="46">
        <v>64.254</v>
      </c>
      <c r="K18" s="47">
        <v>0</v>
      </c>
    </row>
    <row r="19" spans="1:11" ht="15.75">
      <c r="A19" s="42" t="s">
        <v>78</v>
      </c>
      <c r="B19" s="45">
        <v>159456.783</v>
      </c>
      <c r="C19" s="46">
        <v>1.907</v>
      </c>
      <c r="D19" s="46">
        <v>5002.727</v>
      </c>
      <c r="E19" s="46">
        <v>0</v>
      </c>
      <c r="F19" s="46">
        <v>154431.133</v>
      </c>
      <c r="G19" s="46">
        <v>1.907</v>
      </c>
      <c r="H19" s="46">
        <v>0.102</v>
      </c>
      <c r="I19" s="46">
        <v>0</v>
      </c>
      <c r="J19" s="46">
        <v>22.821</v>
      </c>
      <c r="K19" s="47">
        <v>0</v>
      </c>
    </row>
    <row r="20" spans="1:11" ht="15.75">
      <c r="A20" s="42" t="s">
        <v>81</v>
      </c>
      <c r="B20" s="45">
        <v>218879.356</v>
      </c>
      <c r="C20" s="46">
        <v>10.225</v>
      </c>
      <c r="D20" s="46">
        <v>6090.858</v>
      </c>
      <c r="E20" s="46">
        <v>0.395</v>
      </c>
      <c r="F20" s="46">
        <v>212581.625</v>
      </c>
      <c r="G20" s="46">
        <v>9.83</v>
      </c>
      <c r="H20" s="46">
        <v>0</v>
      </c>
      <c r="I20" s="46">
        <v>0</v>
      </c>
      <c r="J20" s="46">
        <v>206.873</v>
      </c>
      <c r="K20" s="47">
        <v>0</v>
      </c>
    </row>
    <row r="21" spans="1:11" ht="15.75">
      <c r="A21" s="42" t="s">
        <v>84</v>
      </c>
      <c r="B21" s="45">
        <v>155024.744</v>
      </c>
      <c r="C21" s="46">
        <v>7.071</v>
      </c>
      <c r="D21" s="46">
        <v>4791.919</v>
      </c>
      <c r="E21" s="46">
        <v>0</v>
      </c>
      <c r="F21" s="46">
        <v>150006.348</v>
      </c>
      <c r="G21" s="46">
        <v>7.071</v>
      </c>
      <c r="H21" s="46">
        <v>1</v>
      </c>
      <c r="I21" s="46">
        <v>0</v>
      </c>
      <c r="J21" s="46">
        <v>225.477</v>
      </c>
      <c r="K21" s="47">
        <v>0</v>
      </c>
    </row>
    <row r="22" spans="1:11" ht="15.75">
      <c r="A22" s="42" t="s">
        <v>87</v>
      </c>
      <c r="B22" s="45">
        <v>62518.372</v>
      </c>
      <c r="C22" s="46">
        <v>1.116</v>
      </c>
      <c r="D22" s="46">
        <v>2136.375</v>
      </c>
      <c r="E22" s="46">
        <v>0</v>
      </c>
      <c r="F22" s="46">
        <v>60236.934</v>
      </c>
      <c r="G22" s="46">
        <v>1.116</v>
      </c>
      <c r="H22" s="46">
        <v>0</v>
      </c>
      <c r="I22" s="46">
        <v>0</v>
      </c>
      <c r="J22" s="46">
        <v>145.063</v>
      </c>
      <c r="K22" s="47">
        <v>0</v>
      </c>
    </row>
    <row r="23" spans="1:11" ht="15.75">
      <c r="A23" s="42" t="s">
        <v>143</v>
      </c>
      <c r="B23" s="45">
        <v>108238.576</v>
      </c>
      <c r="C23" s="46">
        <v>0</v>
      </c>
      <c r="D23" s="46">
        <v>2048.558</v>
      </c>
      <c r="E23" s="46">
        <v>0</v>
      </c>
      <c r="F23" s="46">
        <v>106173.694</v>
      </c>
      <c r="G23" s="46">
        <v>0</v>
      </c>
      <c r="H23" s="46">
        <v>0</v>
      </c>
      <c r="I23" s="46">
        <v>0</v>
      </c>
      <c r="J23" s="46">
        <v>16.324</v>
      </c>
      <c r="K23" s="47">
        <v>0</v>
      </c>
    </row>
    <row r="24" spans="1:11" ht="15.75">
      <c r="A24" s="42" t="s">
        <v>139</v>
      </c>
      <c r="B24" s="45">
        <v>1049553.849</v>
      </c>
      <c r="C24" s="46">
        <v>21.318</v>
      </c>
      <c r="D24" s="46">
        <v>75412.492</v>
      </c>
      <c r="E24" s="46">
        <v>0</v>
      </c>
      <c r="F24" s="46">
        <v>949133.848</v>
      </c>
      <c r="G24" s="46">
        <v>21.318</v>
      </c>
      <c r="H24" s="46">
        <v>856.24</v>
      </c>
      <c r="I24" s="46">
        <v>0</v>
      </c>
      <c r="J24" s="46">
        <v>24151.269</v>
      </c>
      <c r="K24" s="47">
        <v>0</v>
      </c>
    </row>
    <row r="25" spans="1:11" ht="15.75">
      <c r="A25" s="43" t="s">
        <v>146</v>
      </c>
      <c r="B25" s="45">
        <v>415732.866</v>
      </c>
      <c r="C25" s="46">
        <v>32.193</v>
      </c>
      <c r="D25" s="46">
        <v>12517.407</v>
      </c>
      <c r="E25" s="46">
        <v>0.095</v>
      </c>
      <c r="F25" s="46">
        <v>402458.849</v>
      </c>
      <c r="G25" s="46">
        <v>32.098</v>
      </c>
      <c r="H25" s="46">
        <v>1.577</v>
      </c>
      <c r="I25" s="46">
        <v>0</v>
      </c>
      <c r="J25" s="46">
        <v>755.033</v>
      </c>
      <c r="K25" s="47">
        <v>0</v>
      </c>
    </row>
    <row r="26" spans="1:11" ht="15.75">
      <c r="A26" s="44" t="s">
        <v>142</v>
      </c>
      <c r="B26" s="48">
        <v>308545.438</v>
      </c>
      <c r="C26" s="49">
        <v>27.48</v>
      </c>
      <c r="D26" s="49">
        <v>11296.841</v>
      </c>
      <c r="E26" s="49">
        <v>0</v>
      </c>
      <c r="F26" s="49">
        <v>295875.373</v>
      </c>
      <c r="G26" s="49">
        <v>27.48</v>
      </c>
      <c r="H26" s="49">
        <v>6.43</v>
      </c>
      <c r="I26" s="49">
        <v>0</v>
      </c>
      <c r="J26" s="49">
        <v>1366.794</v>
      </c>
      <c r="K26" s="50">
        <v>0</v>
      </c>
    </row>
  </sheetData>
  <sheetProtection/>
  <mergeCells count="11">
    <mergeCell ref="J7:K7"/>
    <mergeCell ref="A2:K2"/>
    <mergeCell ref="A3:K3"/>
    <mergeCell ref="I5:K5"/>
    <mergeCell ref="A6:A8"/>
    <mergeCell ref="B6:C7"/>
    <mergeCell ref="D6:G6"/>
    <mergeCell ref="H6:K6"/>
    <mergeCell ref="D7:E7"/>
    <mergeCell ref="F7:G7"/>
    <mergeCell ref="H7:I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6.253906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8">
      <c r="A2" s="64" t="s">
        <v>152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6" t="s">
        <v>144</v>
      </c>
      <c r="J5" s="67"/>
      <c r="K5" s="67"/>
    </row>
    <row r="6" spans="1:11" ht="15.75" customHeight="1">
      <c r="A6" s="68"/>
      <c r="B6" s="63" t="s">
        <v>48</v>
      </c>
      <c r="C6" s="63"/>
      <c r="D6" s="63" t="s">
        <v>49</v>
      </c>
      <c r="E6" s="63"/>
      <c r="F6" s="63"/>
      <c r="G6" s="63"/>
      <c r="H6" s="63" t="s">
        <v>50</v>
      </c>
      <c r="I6" s="63"/>
      <c r="J6" s="63"/>
      <c r="K6" s="63"/>
    </row>
    <row r="7" spans="1:11" ht="15.75" customHeight="1">
      <c r="A7" s="69"/>
      <c r="B7" s="63"/>
      <c r="C7" s="63"/>
      <c r="D7" s="63" t="s">
        <v>53</v>
      </c>
      <c r="E7" s="63"/>
      <c r="F7" s="63" t="s">
        <v>54</v>
      </c>
      <c r="G7" s="63"/>
      <c r="H7" s="63" t="s">
        <v>53</v>
      </c>
      <c r="I7" s="63"/>
      <c r="J7" s="63" t="s">
        <v>54</v>
      </c>
      <c r="K7" s="63"/>
    </row>
    <row r="8" spans="1:11" ht="65.25" customHeight="1">
      <c r="A8" s="70"/>
      <c r="B8" s="41" t="s">
        <v>110</v>
      </c>
      <c r="C8" s="41" t="s">
        <v>140</v>
      </c>
      <c r="D8" s="41" t="s">
        <v>110</v>
      </c>
      <c r="E8" s="41" t="s">
        <v>140</v>
      </c>
      <c r="F8" s="41" t="s">
        <v>110</v>
      </c>
      <c r="G8" s="41" t="s">
        <v>140</v>
      </c>
      <c r="H8" s="41" t="s">
        <v>110</v>
      </c>
      <c r="I8" s="41" t="s">
        <v>140</v>
      </c>
      <c r="J8" s="41" t="s">
        <v>110</v>
      </c>
      <c r="K8" s="41" t="s">
        <v>140</v>
      </c>
    </row>
    <row r="9" spans="1:11" ht="18.75" customHeight="1">
      <c r="A9" s="51" t="s">
        <v>141</v>
      </c>
      <c r="B9" s="52">
        <v>4187207.644</v>
      </c>
      <c r="C9" s="53">
        <v>175.443</v>
      </c>
      <c r="D9" s="53">
        <v>172320.801</v>
      </c>
      <c r="E9" s="53">
        <v>0.594</v>
      </c>
      <c r="F9" s="53">
        <v>3985864.676</v>
      </c>
      <c r="G9" s="53">
        <v>174.849</v>
      </c>
      <c r="H9" s="53">
        <v>869.599</v>
      </c>
      <c r="I9" s="53">
        <v>0</v>
      </c>
      <c r="J9" s="53">
        <v>28152.568</v>
      </c>
      <c r="K9" s="54">
        <v>0</v>
      </c>
    </row>
    <row r="10" spans="1:11" ht="15.75">
      <c r="A10" s="42" t="s">
        <v>57</v>
      </c>
      <c r="B10" s="45">
        <v>95248.386</v>
      </c>
      <c r="C10" s="46">
        <v>4.225</v>
      </c>
      <c r="D10" s="46">
        <v>3044.279</v>
      </c>
      <c r="E10" s="46">
        <v>0</v>
      </c>
      <c r="F10" s="46">
        <v>92147.326</v>
      </c>
      <c r="G10" s="46">
        <v>4.225</v>
      </c>
      <c r="H10" s="46">
        <v>0</v>
      </c>
      <c r="I10" s="46">
        <v>0</v>
      </c>
      <c r="J10" s="46">
        <v>56.781</v>
      </c>
      <c r="K10" s="47">
        <v>0</v>
      </c>
    </row>
    <row r="11" spans="1:11" ht="15.75">
      <c r="A11" s="42" t="s">
        <v>60</v>
      </c>
      <c r="B11" s="45">
        <v>198885.473</v>
      </c>
      <c r="C11" s="46">
        <v>0</v>
      </c>
      <c r="D11" s="46">
        <v>6382.248</v>
      </c>
      <c r="E11" s="46">
        <v>0</v>
      </c>
      <c r="F11" s="46">
        <v>192343.411</v>
      </c>
      <c r="G11" s="46">
        <v>0</v>
      </c>
      <c r="H11" s="46">
        <v>0</v>
      </c>
      <c r="I11" s="46">
        <v>0</v>
      </c>
      <c r="J11" s="46">
        <v>159.814</v>
      </c>
      <c r="K11" s="47">
        <v>0</v>
      </c>
    </row>
    <row r="12" spans="1:11" ht="15.75">
      <c r="A12" s="42" t="s">
        <v>63</v>
      </c>
      <c r="B12" s="45">
        <v>206251.466</v>
      </c>
      <c r="C12" s="46">
        <v>0.54</v>
      </c>
      <c r="D12" s="46">
        <v>6771.011</v>
      </c>
      <c r="E12" s="46">
        <v>0</v>
      </c>
      <c r="F12" s="46">
        <v>199113.167</v>
      </c>
      <c r="G12" s="46">
        <v>0.54</v>
      </c>
      <c r="H12" s="46">
        <v>0</v>
      </c>
      <c r="I12" s="46">
        <v>0</v>
      </c>
      <c r="J12" s="46">
        <v>367.288</v>
      </c>
      <c r="K12" s="47">
        <v>0</v>
      </c>
    </row>
    <row r="13" spans="1:11" ht="15.75">
      <c r="A13" s="42" t="s">
        <v>66</v>
      </c>
      <c r="B13" s="45">
        <v>219039.849</v>
      </c>
      <c r="C13" s="46">
        <v>28.435</v>
      </c>
      <c r="D13" s="46">
        <v>6198.558</v>
      </c>
      <c r="E13" s="46">
        <v>0.104</v>
      </c>
      <c r="F13" s="46">
        <v>212792.613</v>
      </c>
      <c r="G13" s="46">
        <v>28.331</v>
      </c>
      <c r="H13" s="46">
        <v>0</v>
      </c>
      <c r="I13" s="46">
        <v>0</v>
      </c>
      <c r="J13" s="46">
        <v>48.678</v>
      </c>
      <c r="K13" s="47">
        <v>0</v>
      </c>
    </row>
    <row r="14" spans="1:11" ht="15.75">
      <c r="A14" s="42" t="s">
        <v>69</v>
      </c>
      <c r="B14" s="45">
        <v>249833.278</v>
      </c>
      <c r="C14" s="46">
        <v>0</v>
      </c>
      <c r="D14" s="46">
        <v>8088.051</v>
      </c>
      <c r="E14" s="46">
        <v>0</v>
      </c>
      <c r="F14" s="46">
        <v>241467.59</v>
      </c>
      <c r="G14" s="46">
        <v>0</v>
      </c>
      <c r="H14" s="46">
        <v>0.057</v>
      </c>
      <c r="I14" s="46">
        <v>0</v>
      </c>
      <c r="J14" s="46">
        <v>277.58</v>
      </c>
      <c r="K14" s="47">
        <v>0</v>
      </c>
    </row>
    <row r="15" spans="1:11" ht="15.75">
      <c r="A15" s="42" t="s">
        <v>138</v>
      </c>
      <c r="B15" s="45">
        <v>154001.162</v>
      </c>
      <c r="C15" s="46">
        <v>5.6</v>
      </c>
      <c r="D15" s="46">
        <v>5017.013</v>
      </c>
      <c r="E15" s="46">
        <v>0</v>
      </c>
      <c r="F15" s="46">
        <v>148776.504</v>
      </c>
      <c r="G15" s="46">
        <v>5.6</v>
      </c>
      <c r="H15" s="46">
        <v>0</v>
      </c>
      <c r="I15" s="46">
        <v>0</v>
      </c>
      <c r="J15" s="46">
        <v>207.645</v>
      </c>
      <c r="K15" s="47">
        <v>0</v>
      </c>
    </row>
    <row r="16" spans="1:11" ht="15.75">
      <c r="A16" s="42" t="s">
        <v>75</v>
      </c>
      <c r="B16" s="45">
        <v>129646.119</v>
      </c>
      <c r="C16" s="46">
        <v>21.783</v>
      </c>
      <c r="D16" s="46">
        <v>4208.315</v>
      </c>
      <c r="E16" s="46">
        <v>0</v>
      </c>
      <c r="F16" s="46">
        <v>125385.056</v>
      </c>
      <c r="G16" s="46">
        <v>21.783</v>
      </c>
      <c r="H16" s="46">
        <v>0.035</v>
      </c>
      <c r="I16" s="46">
        <v>0</v>
      </c>
      <c r="J16" s="46">
        <v>52.713</v>
      </c>
      <c r="K16" s="47">
        <v>0</v>
      </c>
    </row>
    <row r="17" spans="1:11" ht="15.75">
      <c r="A17" s="42" t="s">
        <v>76</v>
      </c>
      <c r="B17" s="45">
        <v>306388.805</v>
      </c>
      <c r="C17" s="46">
        <v>5.317</v>
      </c>
      <c r="D17" s="46">
        <v>9241.944</v>
      </c>
      <c r="E17" s="46">
        <v>0</v>
      </c>
      <c r="F17" s="46">
        <v>296760.744</v>
      </c>
      <c r="G17" s="46">
        <v>5.317</v>
      </c>
      <c r="H17" s="46">
        <v>0.261</v>
      </c>
      <c r="I17" s="46">
        <v>0</v>
      </c>
      <c r="J17" s="46">
        <v>385.856</v>
      </c>
      <c r="K17" s="47">
        <v>0</v>
      </c>
    </row>
    <row r="18" spans="1:11" ht="15.75">
      <c r="A18" s="42" t="s">
        <v>77</v>
      </c>
      <c r="B18" s="45">
        <v>127385.153</v>
      </c>
      <c r="C18" s="46">
        <v>9.475</v>
      </c>
      <c r="D18" s="46">
        <v>3942.448</v>
      </c>
      <c r="E18" s="46">
        <v>0</v>
      </c>
      <c r="F18" s="46">
        <v>123378.332</v>
      </c>
      <c r="G18" s="46">
        <v>9.475</v>
      </c>
      <c r="H18" s="46">
        <v>0</v>
      </c>
      <c r="I18" s="46">
        <v>0</v>
      </c>
      <c r="J18" s="46">
        <v>64.373</v>
      </c>
      <c r="K18" s="47">
        <v>0</v>
      </c>
    </row>
    <row r="19" spans="1:11" ht="15.75">
      <c r="A19" s="42" t="s">
        <v>78</v>
      </c>
      <c r="B19" s="45">
        <v>161012.807</v>
      </c>
      <c r="C19" s="46">
        <v>1.907</v>
      </c>
      <c r="D19" s="46">
        <v>5090.098</v>
      </c>
      <c r="E19" s="46">
        <v>0</v>
      </c>
      <c r="F19" s="46">
        <v>155899.816</v>
      </c>
      <c r="G19" s="46">
        <v>1.907</v>
      </c>
      <c r="H19" s="46">
        <v>0.103</v>
      </c>
      <c r="I19" s="46">
        <v>0</v>
      </c>
      <c r="J19" s="46">
        <v>22.79</v>
      </c>
      <c r="K19" s="47">
        <v>0</v>
      </c>
    </row>
    <row r="20" spans="1:11" ht="15.75">
      <c r="A20" s="42" t="s">
        <v>81</v>
      </c>
      <c r="B20" s="45">
        <v>220739.259</v>
      </c>
      <c r="C20" s="46">
        <v>10.225</v>
      </c>
      <c r="D20" s="46">
        <v>6272.376</v>
      </c>
      <c r="E20" s="46">
        <v>0.395</v>
      </c>
      <c r="F20" s="46">
        <v>214259.047</v>
      </c>
      <c r="G20" s="46">
        <v>9.83</v>
      </c>
      <c r="H20" s="46">
        <v>0</v>
      </c>
      <c r="I20" s="46">
        <v>0</v>
      </c>
      <c r="J20" s="46">
        <v>207.836</v>
      </c>
      <c r="K20" s="47">
        <v>0</v>
      </c>
    </row>
    <row r="21" spans="1:11" ht="15.75">
      <c r="A21" s="42" t="s">
        <v>84</v>
      </c>
      <c r="B21" s="45">
        <v>156032.284</v>
      </c>
      <c r="C21" s="46">
        <v>6.379</v>
      </c>
      <c r="D21" s="46">
        <v>4821.039</v>
      </c>
      <c r="E21" s="46">
        <v>0</v>
      </c>
      <c r="F21" s="46">
        <v>150997.136</v>
      </c>
      <c r="G21" s="46">
        <v>6.379</v>
      </c>
      <c r="H21" s="46">
        <v>1.005</v>
      </c>
      <c r="I21" s="46">
        <v>0</v>
      </c>
      <c r="J21" s="46">
        <v>213.104</v>
      </c>
      <c r="K21" s="47">
        <v>0</v>
      </c>
    </row>
    <row r="22" spans="1:11" ht="15.75">
      <c r="A22" s="42" t="s">
        <v>87</v>
      </c>
      <c r="B22" s="45">
        <v>62972.002</v>
      </c>
      <c r="C22" s="46">
        <v>1.116</v>
      </c>
      <c r="D22" s="46">
        <v>2176.002</v>
      </c>
      <c r="E22" s="46">
        <v>0</v>
      </c>
      <c r="F22" s="46">
        <v>60650.35</v>
      </c>
      <c r="G22" s="46">
        <v>1.116</v>
      </c>
      <c r="H22" s="46">
        <v>0</v>
      </c>
      <c r="I22" s="46">
        <v>0</v>
      </c>
      <c r="J22" s="46">
        <v>145.65</v>
      </c>
      <c r="K22" s="47">
        <v>0</v>
      </c>
    </row>
    <row r="23" spans="1:11" ht="15.75">
      <c r="A23" s="42" t="s">
        <v>143</v>
      </c>
      <c r="B23" s="45">
        <v>111545.545</v>
      </c>
      <c r="C23" s="46">
        <v>0</v>
      </c>
      <c r="D23" s="46">
        <v>2161.643</v>
      </c>
      <c r="E23" s="46">
        <v>0</v>
      </c>
      <c r="F23" s="46">
        <v>109359.887</v>
      </c>
      <c r="G23" s="46">
        <v>0</v>
      </c>
      <c r="H23" s="46">
        <v>0</v>
      </c>
      <c r="I23" s="46">
        <v>0</v>
      </c>
      <c r="J23" s="46">
        <v>24.015</v>
      </c>
      <c r="K23" s="47">
        <v>0</v>
      </c>
    </row>
    <row r="24" spans="1:11" ht="15.75">
      <c r="A24" s="42" t="s">
        <v>139</v>
      </c>
      <c r="B24" s="45">
        <v>1056859.59</v>
      </c>
      <c r="C24" s="46">
        <v>21.318</v>
      </c>
      <c r="D24" s="46">
        <v>74815.429</v>
      </c>
      <c r="E24" s="46">
        <v>0</v>
      </c>
      <c r="F24" s="46">
        <v>957349.676</v>
      </c>
      <c r="G24" s="46">
        <v>21.318</v>
      </c>
      <c r="H24" s="46">
        <v>860.092</v>
      </c>
      <c r="I24" s="46">
        <v>0</v>
      </c>
      <c r="J24" s="46">
        <v>23834.393</v>
      </c>
      <c r="K24" s="47">
        <v>0</v>
      </c>
    </row>
    <row r="25" spans="1:11" ht="15.75">
      <c r="A25" s="43" t="s">
        <v>146</v>
      </c>
      <c r="B25" s="45">
        <v>419476.198</v>
      </c>
      <c r="C25" s="46">
        <v>31.643</v>
      </c>
      <c r="D25" s="46">
        <v>12962.797</v>
      </c>
      <c r="E25" s="46">
        <v>0.095</v>
      </c>
      <c r="F25" s="46">
        <v>405766.848</v>
      </c>
      <c r="G25" s="46">
        <v>31.548</v>
      </c>
      <c r="H25" s="46">
        <v>1.585</v>
      </c>
      <c r="I25" s="46">
        <v>0</v>
      </c>
      <c r="J25" s="46">
        <v>744.968</v>
      </c>
      <c r="K25" s="47">
        <v>0</v>
      </c>
    </row>
    <row r="26" spans="1:11" ht="15.75">
      <c r="A26" s="44" t="s">
        <v>142</v>
      </c>
      <c r="B26" s="48">
        <v>311890.268</v>
      </c>
      <c r="C26" s="49">
        <v>27.48</v>
      </c>
      <c r="D26" s="49">
        <v>11127.55</v>
      </c>
      <c r="E26" s="49">
        <v>0</v>
      </c>
      <c r="F26" s="49">
        <v>299417.173</v>
      </c>
      <c r="G26" s="49">
        <v>27.48</v>
      </c>
      <c r="H26" s="49">
        <v>6.461</v>
      </c>
      <c r="I26" s="49">
        <v>0</v>
      </c>
      <c r="J26" s="49">
        <v>1339.084</v>
      </c>
      <c r="K26" s="50">
        <v>0</v>
      </c>
    </row>
  </sheetData>
  <sheetProtection/>
  <mergeCells count="11">
    <mergeCell ref="A2:K2"/>
    <mergeCell ref="A3:K3"/>
    <mergeCell ref="I5:K5"/>
    <mergeCell ref="A6:A8"/>
    <mergeCell ref="B6:C7"/>
    <mergeCell ref="D6:G6"/>
    <mergeCell ref="H6:K6"/>
    <mergeCell ref="D7:E7"/>
    <mergeCell ref="F7:G7"/>
    <mergeCell ref="H7:I7"/>
    <mergeCell ref="J7:K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6.253906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8">
      <c r="A2" s="64" t="s">
        <v>153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6" t="s">
        <v>144</v>
      </c>
      <c r="J5" s="67"/>
      <c r="K5" s="67"/>
    </row>
    <row r="6" spans="1:11" ht="15.75" customHeight="1">
      <c r="A6" s="68"/>
      <c r="B6" s="63" t="s">
        <v>48</v>
      </c>
      <c r="C6" s="63"/>
      <c r="D6" s="63" t="s">
        <v>49</v>
      </c>
      <c r="E6" s="63"/>
      <c r="F6" s="63"/>
      <c r="G6" s="63"/>
      <c r="H6" s="63" t="s">
        <v>50</v>
      </c>
      <c r="I6" s="63"/>
      <c r="J6" s="63"/>
      <c r="K6" s="63"/>
    </row>
    <row r="7" spans="1:11" ht="15.75" customHeight="1">
      <c r="A7" s="69"/>
      <c r="B7" s="63"/>
      <c r="C7" s="63"/>
      <c r="D7" s="63" t="s">
        <v>53</v>
      </c>
      <c r="E7" s="63"/>
      <c r="F7" s="63" t="s">
        <v>54</v>
      </c>
      <c r="G7" s="63"/>
      <c r="H7" s="63" t="s">
        <v>53</v>
      </c>
      <c r="I7" s="63"/>
      <c r="J7" s="63" t="s">
        <v>54</v>
      </c>
      <c r="K7" s="63"/>
    </row>
    <row r="8" spans="1:11" ht="65.25" customHeight="1">
      <c r="A8" s="70"/>
      <c r="B8" s="41" t="s">
        <v>110</v>
      </c>
      <c r="C8" s="41" t="s">
        <v>140</v>
      </c>
      <c r="D8" s="41" t="s">
        <v>110</v>
      </c>
      <c r="E8" s="41" t="s">
        <v>140</v>
      </c>
      <c r="F8" s="41" t="s">
        <v>110</v>
      </c>
      <c r="G8" s="41" t="s">
        <v>140</v>
      </c>
      <c r="H8" s="41" t="s">
        <v>110</v>
      </c>
      <c r="I8" s="41" t="s">
        <v>140</v>
      </c>
      <c r="J8" s="41" t="s">
        <v>110</v>
      </c>
      <c r="K8" s="41" t="s">
        <v>140</v>
      </c>
    </row>
    <row r="9" spans="1:11" ht="18.75" customHeight="1">
      <c r="A9" s="51" t="s">
        <v>141</v>
      </c>
      <c r="B9" s="52">
        <v>4241680.651</v>
      </c>
      <c r="C9" s="53">
        <v>173.705</v>
      </c>
      <c r="D9" s="53">
        <v>173565.334</v>
      </c>
      <c r="E9" s="53">
        <v>0.594</v>
      </c>
      <c r="F9" s="53">
        <v>4039668.152</v>
      </c>
      <c r="G9" s="53">
        <v>173.111</v>
      </c>
      <c r="H9" s="53">
        <v>329.873</v>
      </c>
      <c r="I9" s="53">
        <v>0</v>
      </c>
      <c r="J9" s="53">
        <v>28117.292</v>
      </c>
      <c r="K9" s="54">
        <v>0</v>
      </c>
    </row>
    <row r="10" spans="1:11" ht="15.75">
      <c r="A10" s="42" t="s">
        <v>57</v>
      </c>
      <c r="B10" s="45">
        <v>95944.348</v>
      </c>
      <c r="C10" s="46">
        <v>4.098</v>
      </c>
      <c r="D10" s="46">
        <v>3063.854</v>
      </c>
      <c r="E10" s="46">
        <v>0</v>
      </c>
      <c r="F10" s="46">
        <v>92822.403</v>
      </c>
      <c r="G10" s="46">
        <v>4.098</v>
      </c>
      <c r="H10" s="46">
        <v>0</v>
      </c>
      <c r="I10" s="46">
        <v>0</v>
      </c>
      <c r="J10" s="46">
        <v>58.091</v>
      </c>
      <c r="K10" s="47">
        <v>0</v>
      </c>
    </row>
    <row r="11" spans="1:11" ht="15.75">
      <c r="A11" s="42" t="s">
        <v>60</v>
      </c>
      <c r="B11" s="45">
        <v>201454.844</v>
      </c>
      <c r="C11" s="46">
        <v>0</v>
      </c>
      <c r="D11" s="46">
        <v>6436.314</v>
      </c>
      <c r="E11" s="46">
        <v>0</v>
      </c>
      <c r="F11" s="46">
        <v>194854.298</v>
      </c>
      <c r="G11" s="46">
        <v>0</v>
      </c>
      <c r="H11" s="46">
        <v>0</v>
      </c>
      <c r="I11" s="46">
        <v>0</v>
      </c>
      <c r="J11" s="46">
        <v>164.232</v>
      </c>
      <c r="K11" s="47">
        <v>0</v>
      </c>
    </row>
    <row r="12" spans="1:11" ht="15.75">
      <c r="A12" s="42" t="s">
        <v>63</v>
      </c>
      <c r="B12" s="45">
        <v>209913.613</v>
      </c>
      <c r="C12" s="46">
        <v>0.54</v>
      </c>
      <c r="D12" s="46">
        <v>6869.527</v>
      </c>
      <c r="E12" s="46">
        <v>0</v>
      </c>
      <c r="F12" s="46">
        <v>202649.716</v>
      </c>
      <c r="G12" s="46">
        <v>0.54</v>
      </c>
      <c r="H12" s="46">
        <v>0</v>
      </c>
      <c r="I12" s="46">
        <v>0</v>
      </c>
      <c r="J12" s="46">
        <v>394.37</v>
      </c>
      <c r="K12" s="47">
        <v>0</v>
      </c>
    </row>
    <row r="13" spans="1:11" ht="15.75">
      <c r="A13" s="42" t="s">
        <v>66</v>
      </c>
      <c r="B13" s="45">
        <v>220901.932</v>
      </c>
      <c r="C13" s="46">
        <v>28.172</v>
      </c>
      <c r="D13" s="46">
        <v>6353.973</v>
      </c>
      <c r="E13" s="46">
        <v>0.104</v>
      </c>
      <c r="F13" s="46">
        <v>214486.609</v>
      </c>
      <c r="G13" s="46">
        <v>28.068</v>
      </c>
      <c r="H13" s="46">
        <v>0</v>
      </c>
      <c r="I13" s="46">
        <v>0</v>
      </c>
      <c r="J13" s="46">
        <v>61.35</v>
      </c>
      <c r="K13" s="47">
        <v>0</v>
      </c>
    </row>
    <row r="14" spans="1:11" ht="15.75">
      <c r="A14" s="42" t="s">
        <v>69</v>
      </c>
      <c r="B14" s="45">
        <v>252822.705</v>
      </c>
      <c r="C14" s="46">
        <v>0</v>
      </c>
      <c r="D14" s="46">
        <v>8042.949</v>
      </c>
      <c r="E14" s="46">
        <v>0</v>
      </c>
      <c r="F14" s="46">
        <v>244496.067</v>
      </c>
      <c r="G14" s="46">
        <v>0</v>
      </c>
      <c r="H14" s="46">
        <v>0.058</v>
      </c>
      <c r="I14" s="46">
        <v>0</v>
      </c>
      <c r="J14" s="46">
        <v>283.631</v>
      </c>
      <c r="K14" s="47">
        <v>0</v>
      </c>
    </row>
    <row r="15" spans="1:11" ht="15.75">
      <c r="A15" s="42" t="s">
        <v>138</v>
      </c>
      <c r="B15" s="45">
        <v>156151.979</v>
      </c>
      <c r="C15" s="46">
        <v>5.496</v>
      </c>
      <c r="D15" s="46">
        <v>5042.466</v>
      </c>
      <c r="E15" s="46">
        <v>0</v>
      </c>
      <c r="F15" s="46">
        <v>150897.03</v>
      </c>
      <c r="G15" s="46">
        <v>5.496</v>
      </c>
      <c r="H15" s="46">
        <v>0</v>
      </c>
      <c r="I15" s="46">
        <v>0</v>
      </c>
      <c r="J15" s="46">
        <v>212.483</v>
      </c>
      <c r="K15" s="47">
        <v>0</v>
      </c>
    </row>
    <row r="16" spans="1:11" ht="15.75">
      <c r="A16" s="42" t="s">
        <v>75</v>
      </c>
      <c r="B16" s="45">
        <v>131347.522</v>
      </c>
      <c r="C16" s="46">
        <v>21.539</v>
      </c>
      <c r="D16" s="46">
        <v>4277.397</v>
      </c>
      <c r="E16" s="46">
        <v>0</v>
      </c>
      <c r="F16" s="46">
        <v>126911.77</v>
      </c>
      <c r="G16" s="46">
        <v>21.539</v>
      </c>
      <c r="H16" s="46">
        <v>0.036</v>
      </c>
      <c r="I16" s="46">
        <v>0</v>
      </c>
      <c r="J16" s="46">
        <v>158.319</v>
      </c>
      <c r="K16" s="47">
        <v>0</v>
      </c>
    </row>
    <row r="17" spans="1:11" ht="15.75">
      <c r="A17" s="42" t="s">
        <v>76</v>
      </c>
      <c r="B17" s="45">
        <v>311450.03</v>
      </c>
      <c r="C17" s="46">
        <v>5.317</v>
      </c>
      <c r="D17" s="46">
        <v>9365.388</v>
      </c>
      <c r="E17" s="46">
        <v>0</v>
      </c>
      <c r="F17" s="46">
        <v>301693.58</v>
      </c>
      <c r="G17" s="46">
        <v>5.317</v>
      </c>
      <c r="H17" s="46">
        <v>3.508</v>
      </c>
      <c r="I17" s="46">
        <v>0</v>
      </c>
      <c r="J17" s="46">
        <v>387.554</v>
      </c>
      <c r="K17" s="47">
        <v>0</v>
      </c>
    </row>
    <row r="18" spans="1:11" ht="15.75">
      <c r="A18" s="42" t="s">
        <v>77</v>
      </c>
      <c r="B18" s="45">
        <v>128825.608</v>
      </c>
      <c r="C18" s="46">
        <v>9.319</v>
      </c>
      <c r="D18" s="46">
        <v>3947.968</v>
      </c>
      <c r="E18" s="46">
        <v>0</v>
      </c>
      <c r="F18" s="46">
        <v>124811.633</v>
      </c>
      <c r="G18" s="46">
        <v>9.319</v>
      </c>
      <c r="H18" s="46">
        <v>0</v>
      </c>
      <c r="I18" s="46">
        <v>0</v>
      </c>
      <c r="J18" s="46">
        <v>66.007</v>
      </c>
      <c r="K18" s="47">
        <v>0</v>
      </c>
    </row>
    <row r="19" spans="1:11" ht="15.75">
      <c r="A19" s="42" t="s">
        <v>78</v>
      </c>
      <c r="B19" s="45">
        <v>163822.287</v>
      </c>
      <c r="C19" s="46">
        <v>1.863</v>
      </c>
      <c r="D19" s="46">
        <v>5120.305</v>
      </c>
      <c r="E19" s="46">
        <v>0</v>
      </c>
      <c r="F19" s="46">
        <v>158683.415</v>
      </c>
      <c r="G19" s="46">
        <v>1.863</v>
      </c>
      <c r="H19" s="46">
        <v>0.106</v>
      </c>
      <c r="I19" s="46">
        <v>0</v>
      </c>
      <c r="J19" s="46">
        <v>18.461</v>
      </c>
      <c r="K19" s="47">
        <v>0</v>
      </c>
    </row>
    <row r="20" spans="1:11" ht="15.75">
      <c r="A20" s="42" t="s">
        <v>81</v>
      </c>
      <c r="B20" s="45">
        <v>222474.613</v>
      </c>
      <c r="C20" s="46">
        <v>10.225</v>
      </c>
      <c r="D20" s="46">
        <v>6448.712</v>
      </c>
      <c r="E20" s="46">
        <v>0.395</v>
      </c>
      <c r="F20" s="46">
        <v>215821.338</v>
      </c>
      <c r="G20" s="46">
        <v>9.83</v>
      </c>
      <c r="H20" s="46">
        <v>0</v>
      </c>
      <c r="I20" s="46">
        <v>0</v>
      </c>
      <c r="J20" s="46">
        <v>204.563</v>
      </c>
      <c r="K20" s="47">
        <v>0</v>
      </c>
    </row>
    <row r="21" spans="1:11" ht="15.75">
      <c r="A21" s="42" t="s">
        <v>84</v>
      </c>
      <c r="B21" s="45">
        <v>157199.282</v>
      </c>
      <c r="C21" s="46">
        <v>6.254</v>
      </c>
      <c r="D21" s="46">
        <v>4935.893</v>
      </c>
      <c r="E21" s="46">
        <v>0</v>
      </c>
      <c r="F21" s="46">
        <v>152046.056</v>
      </c>
      <c r="G21" s="46">
        <v>6.254</v>
      </c>
      <c r="H21" s="46">
        <v>1.032</v>
      </c>
      <c r="I21" s="46">
        <v>0</v>
      </c>
      <c r="J21" s="46">
        <v>216.301</v>
      </c>
      <c r="K21" s="47">
        <v>0</v>
      </c>
    </row>
    <row r="22" spans="1:11" ht="15.75">
      <c r="A22" s="42" t="s">
        <v>87</v>
      </c>
      <c r="B22" s="45">
        <v>63576.451</v>
      </c>
      <c r="C22" s="46">
        <v>1.116</v>
      </c>
      <c r="D22" s="46">
        <v>2259.084</v>
      </c>
      <c r="E22" s="46">
        <v>0</v>
      </c>
      <c r="F22" s="46">
        <v>61167.81</v>
      </c>
      <c r="G22" s="46">
        <v>1.116</v>
      </c>
      <c r="H22" s="46">
        <v>0</v>
      </c>
      <c r="I22" s="46">
        <v>0</v>
      </c>
      <c r="J22" s="46">
        <v>149.557</v>
      </c>
      <c r="K22" s="47">
        <v>0</v>
      </c>
    </row>
    <row r="23" spans="1:11" ht="15.75">
      <c r="A23" s="42" t="s">
        <v>143</v>
      </c>
      <c r="B23" s="45">
        <v>115498.493</v>
      </c>
      <c r="C23" s="46">
        <v>0</v>
      </c>
      <c r="D23" s="46">
        <v>2254.723</v>
      </c>
      <c r="E23" s="46">
        <v>0</v>
      </c>
      <c r="F23" s="46">
        <v>113226.906</v>
      </c>
      <c r="G23" s="46">
        <v>0</v>
      </c>
      <c r="H23" s="46">
        <v>0</v>
      </c>
      <c r="I23" s="46">
        <v>0</v>
      </c>
      <c r="J23" s="46">
        <v>16.864</v>
      </c>
      <c r="K23" s="47">
        <v>0</v>
      </c>
    </row>
    <row r="24" spans="1:11" ht="15.75">
      <c r="A24" s="42" t="s">
        <v>139</v>
      </c>
      <c r="B24" s="45">
        <v>1070066.457</v>
      </c>
      <c r="C24" s="46">
        <v>21.318</v>
      </c>
      <c r="D24" s="46">
        <v>75185.457</v>
      </c>
      <c r="E24" s="46">
        <v>0</v>
      </c>
      <c r="F24" s="46">
        <v>970831.644</v>
      </c>
      <c r="G24" s="46">
        <v>21.318</v>
      </c>
      <c r="H24" s="46">
        <v>316.861</v>
      </c>
      <c r="I24" s="46">
        <v>0</v>
      </c>
      <c r="J24" s="46">
        <v>23732.495</v>
      </c>
      <c r="K24" s="47">
        <v>0</v>
      </c>
    </row>
    <row r="25" spans="1:11" ht="15.75">
      <c r="A25" s="43" t="s">
        <v>146</v>
      </c>
      <c r="B25" s="45">
        <v>423038.553</v>
      </c>
      <c r="C25" s="46">
        <v>31.105</v>
      </c>
      <c r="D25" s="46">
        <v>13002.961</v>
      </c>
      <c r="E25" s="46">
        <v>0.095</v>
      </c>
      <c r="F25" s="46">
        <v>409338.494</v>
      </c>
      <c r="G25" s="46">
        <v>31.01</v>
      </c>
      <c r="H25" s="46">
        <v>1.629</v>
      </c>
      <c r="I25" s="46">
        <v>0</v>
      </c>
      <c r="J25" s="46">
        <v>695.469</v>
      </c>
      <c r="K25" s="47">
        <v>0</v>
      </c>
    </row>
    <row r="26" spans="1:11" ht="15.75">
      <c r="A26" s="44" t="s">
        <v>142</v>
      </c>
      <c r="B26" s="48">
        <v>317191.934</v>
      </c>
      <c r="C26" s="49">
        <v>27.343</v>
      </c>
      <c r="D26" s="49">
        <v>10958.363</v>
      </c>
      <c r="E26" s="49">
        <v>0</v>
      </c>
      <c r="F26" s="49">
        <v>304929.383</v>
      </c>
      <c r="G26" s="49">
        <v>27.343</v>
      </c>
      <c r="H26" s="49">
        <v>6.643</v>
      </c>
      <c r="I26" s="49">
        <v>0</v>
      </c>
      <c r="J26" s="49">
        <v>1297.545</v>
      </c>
      <c r="K26" s="50">
        <v>0</v>
      </c>
    </row>
  </sheetData>
  <sheetProtection/>
  <mergeCells count="11">
    <mergeCell ref="D6:G6"/>
    <mergeCell ref="H6:K6"/>
    <mergeCell ref="D7:E7"/>
    <mergeCell ref="F7:G7"/>
    <mergeCell ref="H7:I7"/>
    <mergeCell ref="J7:K7"/>
    <mergeCell ref="A2:K2"/>
    <mergeCell ref="A3:K3"/>
    <mergeCell ref="I5:K5"/>
    <mergeCell ref="A6:A8"/>
    <mergeCell ref="B6:C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6.253906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8">
      <c r="A2" s="64" t="s">
        <v>154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6" t="s">
        <v>144</v>
      </c>
      <c r="J5" s="67"/>
      <c r="K5" s="67"/>
    </row>
    <row r="6" spans="1:11" ht="15.75" customHeight="1">
      <c r="A6" s="68"/>
      <c r="B6" s="63" t="s">
        <v>48</v>
      </c>
      <c r="C6" s="63"/>
      <c r="D6" s="63" t="s">
        <v>49</v>
      </c>
      <c r="E6" s="63"/>
      <c r="F6" s="63"/>
      <c r="G6" s="63"/>
      <c r="H6" s="63" t="s">
        <v>50</v>
      </c>
      <c r="I6" s="63"/>
      <c r="J6" s="63"/>
      <c r="K6" s="63"/>
    </row>
    <row r="7" spans="1:11" ht="15.75" customHeight="1">
      <c r="A7" s="69"/>
      <c r="B7" s="63"/>
      <c r="C7" s="63"/>
      <c r="D7" s="63" t="s">
        <v>53</v>
      </c>
      <c r="E7" s="63"/>
      <c r="F7" s="63" t="s">
        <v>54</v>
      </c>
      <c r="G7" s="63"/>
      <c r="H7" s="63" t="s">
        <v>53</v>
      </c>
      <c r="I7" s="63"/>
      <c r="J7" s="63" t="s">
        <v>54</v>
      </c>
      <c r="K7" s="63"/>
    </row>
    <row r="8" spans="1:11" ht="65.25" customHeight="1">
      <c r="A8" s="70"/>
      <c r="B8" s="41" t="s">
        <v>110</v>
      </c>
      <c r="C8" s="41" t="s">
        <v>140</v>
      </c>
      <c r="D8" s="41" t="s">
        <v>110</v>
      </c>
      <c r="E8" s="41" t="s">
        <v>140</v>
      </c>
      <c r="F8" s="41" t="s">
        <v>110</v>
      </c>
      <c r="G8" s="41" t="s">
        <v>140</v>
      </c>
      <c r="H8" s="41" t="s">
        <v>110</v>
      </c>
      <c r="I8" s="41" t="s">
        <v>140</v>
      </c>
      <c r="J8" s="41" t="s">
        <v>110</v>
      </c>
      <c r="K8" s="41" t="s">
        <v>140</v>
      </c>
    </row>
    <row r="9" spans="1:11" ht="18.75" customHeight="1">
      <c r="A9" s="51" t="s">
        <v>141</v>
      </c>
      <c r="B9" s="52">
        <v>4270138.817</v>
      </c>
      <c r="C9" s="53">
        <v>177.489</v>
      </c>
      <c r="D9" s="53">
        <v>170431.577</v>
      </c>
      <c r="E9" s="53">
        <v>0.594</v>
      </c>
      <c r="F9" s="53">
        <v>4073040.51</v>
      </c>
      <c r="G9" s="53">
        <v>176.895</v>
      </c>
      <c r="H9" s="53">
        <v>327.886</v>
      </c>
      <c r="I9" s="53">
        <v>0</v>
      </c>
      <c r="J9" s="53">
        <v>26338.844</v>
      </c>
      <c r="K9" s="54">
        <v>0</v>
      </c>
    </row>
    <row r="10" spans="1:11" ht="15.75">
      <c r="A10" s="42" t="s">
        <v>57</v>
      </c>
      <c r="B10" s="45">
        <v>96358.412</v>
      </c>
      <c r="C10" s="46">
        <v>4.005</v>
      </c>
      <c r="D10" s="46">
        <v>3012.483</v>
      </c>
      <c r="E10" s="46">
        <v>0</v>
      </c>
      <c r="F10" s="46">
        <v>93288.107</v>
      </c>
      <c r="G10" s="46">
        <v>4.005</v>
      </c>
      <c r="H10" s="46">
        <v>0</v>
      </c>
      <c r="I10" s="46">
        <v>0</v>
      </c>
      <c r="J10" s="46">
        <v>57.822</v>
      </c>
      <c r="K10" s="47">
        <v>0</v>
      </c>
    </row>
    <row r="11" spans="1:11" ht="15.75">
      <c r="A11" s="42" t="s">
        <v>60</v>
      </c>
      <c r="B11" s="45">
        <v>201894.147</v>
      </c>
      <c r="C11" s="46">
        <v>0</v>
      </c>
      <c r="D11" s="46">
        <v>6227.968</v>
      </c>
      <c r="E11" s="46">
        <v>0</v>
      </c>
      <c r="F11" s="46">
        <v>195504.511</v>
      </c>
      <c r="G11" s="46">
        <v>0</v>
      </c>
      <c r="H11" s="46">
        <v>0</v>
      </c>
      <c r="I11" s="46">
        <v>0</v>
      </c>
      <c r="J11" s="46">
        <v>161.668</v>
      </c>
      <c r="K11" s="47">
        <v>0</v>
      </c>
    </row>
    <row r="12" spans="1:11" ht="15.75">
      <c r="A12" s="42" t="s">
        <v>63</v>
      </c>
      <c r="B12" s="45">
        <v>210387.864</v>
      </c>
      <c r="C12" s="46">
        <v>0.54</v>
      </c>
      <c r="D12" s="46">
        <v>6685.211</v>
      </c>
      <c r="E12" s="46">
        <v>0</v>
      </c>
      <c r="F12" s="46">
        <v>203329.51</v>
      </c>
      <c r="G12" s="46">
        <v>0.54</v>
      </c>
      <c r="H12" s="46">
        <v>0</v>
      </c>
      <c r="I12" s="46">
        <v>0</v>
      </c>
      <c r="J12" s="46">
        <v>373.143</v>
      </c>
      <c r="K12" s="47">
        <v>0</v>
      </c>
    </row>
    <row r="13" spans="1:11" ht="15.75">
      <c r="A13" s="42" t="s">
        <v>66</v>
      </c>
      <c r="B13" s="45">
        <v>220593.472</v>
      </c>
      <c r="C13" s="46">
        <v>27.226</v>
      </c>
      <c r="D13" s="46">
        <v>6212.178</v>
      </c>
      <c r="E13" s="46">
        <v>0.104</v>
      </c>
      <c r="F13" s="46">
        <v>214322.791</v>
      </c>
      <c r="G13" s="46">
        <v>27.122</v>
      </c>
      <c r="H13" s="46">
        <v>0</v>
      </c>
      <c r="I13" s="46">
        <v>0</v>
      </c>
      <c r="J13" s="46">
        <v>58.503</v>
      </c>
      <c r="K13" s="47">
        <v>0</v>
      </c>
    </row>
    <row r="14" spans="1:11" ht="15.75">
      <c r="A14" s="42" t="s">
        <v>69</v>
      </c>
      <c r="B14" s="45">
        <v>253440.979</v>
      </c>
      <c r="C14" s="46">
        <v>6.5</v>
      </c>
      <c r="D14" s="46">
        <v>7770.06</v>
      </c>
      <c r="E14" s="46">
        <v>0</v>
      </c>
      <c r="F14" s="46">
        <v>245392.665</v>
      </c>
      <c r="G14" s="46">
        <v>6.5</v>
      </c>
      <c r="H14" s="46">
        <v>0.058</v>
      </c>
      <c r="I14" s="46">
        <v>0</v>
      </c>
      <c r="J14" s="46">
        <v>278.196</v>
      </c>
      <c r="K14" s="47">
        <v>0</v>
      </c>
    </row>
    <row r="15" spans="1:11" ht="15.75">
      <c r="A15" s="42" t="s">
        <v>138</v>
      </c>
      <c r="B15" s="45">
        <v>157340.763</v>
      </c>
      <c r="C15" s="46">
        <v>5.389</v>
      </c>
      <c r="D15" s="46">
        <v>4866.355</v>
      </c>
      <c r="E15" s="46">
        <v>0</v>
      </c>
      <c r="F15" s="46">
        <v>152261.578</v>
      </c>
      <c r="G15" s="46">
        <v>5.389</v>
      </c>
      <c r="H15" s="46">
        <v>0</v>
      </c>
      <c r="I15" s="46">
        <v>0</v>
      </c>
      <c r="J15" s="46">
        <v>212.83</v>
      </c>
      <c r="K15" s="47">
        <v>0</v>
      </c>
    </row>
    <row r="16" spans="1:11" ht="15.75">
      <c r="A16" s="42" t="s">
        <v>75</v>
      </c>
      <c r="B16" s="45">
        <v>131757.118</v>
      </c>
      <c r="C16" s="46">
        <v>21.322</v>
      </c>
      <c r="D16" s="46">
        <v>4104.052</v>
      </c>
      <c r="E16" s="46">
        <v>0</v>
      </c>
      <c r="F16" s="46">
        <v>127495.978</v>
      </c>
      <c r="G16" s="46">
        <v>21.322</v>
      </c>
      <c r="H16" s="46">
        <v>0.036</v>
      </c>
      <c r="I16" s="46">
        <v>0</v>
      </c>
      <c r="J16" s="46">
        <v>157.052</v>
      </c>
      <c r="K16" s="47">
        <v>0</v>
      </c>
    </row>
    <row r="17" spans="1:11" ht="15.75">
      <c r="A17" s="42" t="s">
        <v>76</v>
      </c>
      <c r="B17" s="45">
        <v>313652.764</v>
      </c>
      <c r="C17" s="46">
        <v>4.917</v>
      </c>
      <c r="D17" s="46">
        <v>9204.39</v>
      </c>
      <c r="E17" s="46">
        <v>0</v>
      </c>
      <c r="F17" s="46">
        <v>304098.144</v>
      </c>
      <c r="G17" s="46">
        <v>4.917</v>
      </c>
      <c r="H17" s="46">
        <v>3.513</v>
      </c>
      <c r="I17" s="46">
        <v>0</v>
      </c>
      <c r="J17" s="46">
        <v>346.717</v>
      </c>
      <c r="K17" s="47">
        <v>0</v>
      </c>
    </row>
    <row r="18" spans="1:11" ht="15.75">
      <c r="A18" s="42" t="s">
        <v>77</v>
      </c>
      <c r="B18" s="45">
        <v>129253.988</v>
      </c>
      <c r="C18" s="46">
        <v>9.064</v>
      </c>
      <c r="D18" s="46">
        <v>3857.621</v>
      </c>
      <c r="E18" s="46">
        <v>0</v>
      </c>
      <c r="F18" s="46">
        <v>125330.874</v>
      </c>
      <c r="G18" s="46">
        <v>9.064</v>
      </c>
      <c r="H18" s="46">
        <v>0</v>
      </c>
      <c r="I18" s="46">
        <v>0</v>
      </c>
      <c r="J18" s="46">
        <v>65.493</v>
      </c>
      <c r="K18" s="47">
        <v>0</v>
      </c>
    </row>
    <row r="19" spans="1:11" ht="15.75">
      <c r="A19" s="42" t="s">
        <v>78</v>
      </c>
      <c r="B19" s="45">
        <v>165006.07</v>
      </c>
      <c r="C19" s="46">
        <v>1.832</v>
      </c>
      <c r="D19" s="46">
        <v>4967.24</v>
      </c>
      <c r="E19" s="46">
        <v>0</v>
      </c>
      <c r="F19" s="46">
        <v>160020.509</v>
      </c>
      <c r="G19" s="46">
        <v>1.832</v>
      </c>
      <c r="H19" s="46">
        <v>0.106</v>
      </c>
      <c r="I19" s="46">
        <v>0</v>
      </c>
      <c r="J19" s="46">
        <v>18.215</v>
      </c>
      <c r="K19" s="47">
        <v>0</v>
      </c>
    </row>
    <row r="20" spans="1:11" ht="15.75">
      <c r="A20" s="42" t="s">
        <v>81</v>
      </c>
      <c r="B20" s="45">
        <v>223218.665</v>
      </c>
      <c r="C20" s="46">
        <v>10.225</v>
      </c>
      <c r="D20" s="46">
        <v>6343.072</v>
      </c>
      <c r="E20" s="46">
        <v>0.395</v>
      </c>
      <c r="F20" s="46">
        <v>216683.279</v>
      </c>
      <c r="G20" s="46">
        <v>9.83</v>
      </c>
      <c r="H20" s="46">
        <v>0</v>
      </c>
      <c r="I20" s="46">
        <v>0</v>
      </c>
      <c r="J20" s="46">
        <v>192.314</v>
      </c>
      <c r="K20" s="47">
        <v>0</v>
      </c>
    </row>
    <row r="21" spans="1:11" ht="15.75">
      <c r="A21" s="42" t="s">
        <v>84</v>
      </c>
      <c r="B21" s="45">
        <v>157688.256</v>
      </c>
      <c r="C21" s="46">
        <v>6.123</v>
      </c>
      <c r="D21" s="46">
        <v>4809.831</v>
      </c>
      <c r="E21" s="46">
        <v>0</v>
      </c>
      <c r="F21" s="46">
        <v>152661.587</v>
      </c>
      <c r="G21" s="46">
        <v>6.123</v>
      </c>
      <c r="H21" s="46">
        <v>1.035</v>
      </c>
      <c r="I21" s="46">
        <v>0</v>
      </c>
      <c r="J21" s="46">
        <v>215.803</v>
      </c>
      <c r="K21" s="47">
        <v>0</v>
      </c>
    </row>
    <row r="22" spans="1:11" ht="15.75">
      <c r="A22" s="42" t="s">
        <v>87</v>
      </c>
      <c r="B22" s="45">
        <v>63521.064</v>
      </c>
      <c r="C22" s="46">
        <v>1.116</v>
      </c>
      <c r="D22" s="46">
        <v>2251.588</v>
      </c>
      <c r="E22" s="46">
        <v>0</v>
      </c>
      <c r="F22" s="46">
        <v>61121.559</v>
      </c>
      <c r="G22" s="46">
        <v>1.116</v>
      </c>
      <c r="H22" s="46">
        <v>0</v>
      </c>
      <c r="I22" s="46">
        <v>0</v>
      </c>
      <c r="J22" s="46">
        <v>147.917</v>
      </c>
      <c r="K22" s="47">
        <v>0</v>
      </c>
    </row>
    <row r="23" spans="1:11" ht="15.75">
      <c r="A23" s="42" t="s">
        <v>143</v>
      </c>
      <c r="B23" s="45">
        <v>118530.567</v>
      </c>
      <c r="C23" s="46">
        <v>0</v>
      </c>
      <c r="D23" s="46">
        <v>2281.07</v>
      </c>
      <c r="E23" s="46">
        <v>0</v>
      </c>
      <c r="F23" s="46">
        <v>116232.601</v>
      </c>
      <c r="G23" s="46">
        <v>0</v>
      </c>
      <c r="H23" s="46">
        <v>0</v>
      </c>
      <c r="I23" s="46">
        <v>0</v>
      </c>
      <c r="J23" s="46">
        <v>16.896</v>
      </c>
      <c r="K23" s="47">
        <v>0</v>
      </c>
    </row>
    <row r="24" spans="1:11" ht="15.75">
      <c r="A24" s="42" t="s">
        <v>139</v>
      </c>
      <c r="B24" s="45">
        <v>1083027.701</v>
      </c>
      <c r="C24" s="46">
        <v>21.318</v>
      </c>
      <c r="D24" s="46">
        <v>74777.494</v>
      </c>
      <c r="E24" s="46">
        <v>0</v>
      </c>
      <c r="F24" s="46">
        <v>985733.484</v>
      </c>
      <c r="G24" s="46">
        <v>21.318</v>
      </c>
      <c r="H24" s="46">
        <v>316.113</v>
      </c>
      <c r="I24" s="46">
        <v>0</v>
      </c>
      <c r="J24" s="46">
        <v>22200.61</v>
      </c>
      <c r="K24" s="47">
        <v>0</v>
      </c>
    </row>
    <row r="25" spans="1:11" ht="15.75">
      <c r="A25" s="43" t="s">
        <v>146</v>
      </c>
      <c r="B25" s="45">
        <v>423800.903</v>
      </c>
      <c r="C25" s="46">
        <v>30.569</v>
      </c>
      <c r="D25" s="46">
        <v>12570.666</v>
      </c>
      <c r="E25" s="46">
        <v>0.095</v>
      </c>
      <c r="F25" s="46">
        <v>410574.382</v>
      </c>
      <c r="G25" s="46">
        <v>30.474</v>
      </c>
      <c r="H25" s="46">
        <v>1.632</v>
      </c>
      <c r="I25" s="46">
        <v>0</v>
      </c>
      <c r="J25" s="46">
        <v>654.223</v>
      </c>
      <c r="K25" s="47">
        <v>0</v>
      </c>
    </row>
    <row r="26" spans="1:11" ht="15.75">
      <c r="A26" s="44" t="s">
        <v>142</v>
      </c>
      <c r="B26" s="48">
        <v>320666.084</v>
      </c>
      <c r="C26" s="49">
        <v>27.343</v>
      </c>
      <c r="D26" s="49">
        <v>10490.298</v>
      </c>
      <c r="E26" s="49">
        <v>0</v>
      </c>
      <c r="F26" s="49">
        <v>308988.951</v>
      </c>
      <c r="G26" s="49">
        <v>27.343</v>
      </c>
      <c r="H26" s="49">
        <v>5.393</v>
      </c>
      <c r="I26" s="49">
        <v>0</v>
      </c>
      <c r="J26" s="49">
        <v>1181.442</v>
      </c>
      <c r="K26" s="50">
        <v>0</v>
      </c>
    </row>
  </sheetData>
  <sheetProtection/>
  <mergeCells count="11">
    <mergeCell ref="H6:K6"/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6.253906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8">
      <c r="A2" s="64" t="s">
        <v>155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6" t="s">
        <v>144</v>
      </c>
      <c r="J5" s="67"/>
      <c r="K5" s="67"/>
    </row>
    <row r="6" spans="1:11" ht="15.75" customHeight="1">
      <c r="A6" s="68"/>
      <c r="B6" s="63" t="s">
        <v>48</v>
      </c>
      <c r="C6" s="63"/>
      <c r="D6" s="63" t="s">
        <v>49</v>
      </c>
      <c r="E6" s="63"/>
      <c r="F6" s="63"/>
      <c r="G6" s="63"/>
      <c r="H6" s="63" t="s">
        <v>50</v>
      </c>
      <c r="I6" s="63"/>
      <c r="J6" s="63"/>
      <c r="K6" s="63"/>
    </row>
    <row r="7" spans="1:11" ht="15.75" customHeight="1">
      <c r="A7" s="69"/>
      <c r="B7" s="63"/>
      <c r="C7" s="63"/>
      <c r="D7" s="63" t="s">
        <v>53</v>
      </c>
      <c r="E7" s="63"/>
      <c r="F7" s="63" t="s">
        <v>54</v>
      </c>
      <c r="G7" s="63"/>
      <c r="H7" s="63" t="s">
        <v>53</v>
      </c>
      <c r="I7" s="63"/>
      <c r="J7" s="63" t="s">
        <v>54</v>
      </c>
      <c r="K7" s="63"/>
    </row>
    <row r="8" spans="1:11" ht="65.25" customHeight="1">
      <c r="A8" s="70"/>
      <c r="B8" s="41" t="s">
        <v>110</v>
      </c>
      <c r="C8" s="41" t="s">
        <v>140</v>
      </c>
      <c r="D8" s="41" t="s">
        <v>110</v>
      </c>
      <c r="E8" s="41" t="s">
        <v>140</v>
      </c>
      <c r="F8" s="41" t="s">
        <v>110</v>
      </c>
      <c r="G8" s="41" t="s">
        <v>140</v>
      </c>
      <c r="H8" s="41" t="s">
        <v>110</v>
      </c>
      <c r="I8" s="41" t="s">
        <v>140</v>
      </c>
      <c r="J8" s="41" t="s">
        <v>110</v>
      </c>
      <c r="K8" s="41" t="s">
        <v>140</v>
      </c>
    </row>
    <row r="9" spans="1:11" ht="18.75" customHeight="1">
      <c r="A9" s="51" t="s">
        <v>141</v>
      </c>
      <c r="B9" s="52">
        <v>4344679.705</v>
      </c>
      <c r="C9" s="53">
        <v>177.364</v>
      </c>
      <c r="D9" s="53">
        <v>193699.148</v>
      </c>
      <c r="E9" s="53">
        <v>0.594</v>
      </c>
      <c r="F9" s="53">
        <v>4132721.721</v>
      </c>
      <c r="G9" s="53">
        <v>176.77</v>
      </c>
      <c r="H9" s="53">
        <v>299.83</v>
      </c>
      <c r="I9" s="53">
        <v>0</v>
      </c>
      <c r="J9" s="53">
        <v>17959.006</v>
      </c>
      <c r="K9" s="54">
        <v>0</v>
      </c>
    </row>
    <row r="10" spans="1:11" ht="15.75">
      <c r="A10" s="42" t="s">
        <v>57</v>
      </c>
      <c r="B10" s="45">
        <v>96071.34</v>
      </c>
      <c r="C10" s="46">
        <v>3.928</v>
      </c>
      <c r="D10" s="46">
        <v>2929.285</v>
      </c>
      <c r="E10" s="46">
        <v>0</v>
      </c>
      <c r="F10" s="46">
        <v>93107.016</v>
      </c>
      <c r="G10" s="46">
        <v>3.928</v>
      </c>
      <c r="H10" s="46">
        <v>0</v>
      </c>
      <c r="I10" s="46">
        <v>0</v>
      </c>
      <c r="J10" s="46">
        <v>35.039</v>
      </c>
      <c r="K10" s="47">
        <v>0</v>
      </c>
    </row>
    <row r="11" spans="1:11" ht="15.75">
      <c r="A11" s="42" t="s">
        <v>60</v>
      </c>
      <c r="B11" s="45">
        <v>202764.44</v>
      </c>
      <c r="C11" s="46">
        <v>0.618</v>
      </c>
      <c r="D11" s="46">
        <v>6019.802</v>
      </c>
      <c r="E11" s="46">
        <v>0</v>
      </c>
      <c r="F11" s="46">
        <v>196710.53</v>
      </c>
      <c r="G11" s="46">
        <v>0.618</v>
      </c>
      <c r="H11" s="46">
        <v>0</v>
      </c>
      <c r="I11" s="46">
        <v>0</v>
      </c>
      <c r="J11" s="46">
        <v>34.108</v>
      </c>
      <c r="K11" s="47">
        <v>0</v>
      </c>
    </row>
    <row r="12" spans="1:11" ht="15.75">
      <c r="A12" s="42" t="s">
        <v>63</v>
      </c>
      <c r="B12" s="45">
        <v>194622.134</v>
      </c>
      <c r="C12" s="46">
        <v>0.54</v>
      </c>
      <c r="D12" s="46">
        <v>5545.965</v>
      </c>
      <c r="E12" s="46">
        <v>0</v>
      </c>
      <c r="F12" s="46">
        <v>188994.5</v>
      </c>
      <c r="G12" s="46">
        <v>0.54</v>
      </c>
      <c r="H12" s="46">
        <v>0</v>
      </c>
      <c r="I12" s="46">
        <v>0</v>
      </c>
      <c r="J12" s="46">
        <v>81.669</v>
      </c>
      <c r="K12" s="47">
        <v>0</v>
      </c>
    </row>
    <row r="13" spans="1:11" ht="15.75">
      <c r="A13" s="42" t="s">
        <v>66</v>
      </c>
      <c r="B13" s="45">
        <v>221820.866</v>
      </c>
      <c r="C13" s="46">
        <v>23.855</v>
      </c>
      <c r="D13" s="46">
        <v>6058.928</v>
      </c>
      <c r="E13" s="46">
        <v>0.104</v>
      </c>
      <c r="F13" s="46">
        <v>215728.769</v>
      </c>
      <c r="G13" s="46">
        <v>23.751</v>
      </c>
      <c r="H13" s="46">
        <v>21.04</v>
      </c>
      <c r="I13" s="46">
        <v>0</v>
      </c>
      <c r="J13" s="46">
        <v>12.129</v>
      </c>
      <c r="K13" s="47">
        <v>0</v>
      </c>
    </row>
    <row r="14" spans="1:11" ht="15.75">
      <c r="A14" s="42" t="s">
        <v>69</v>
      </c>
      <c r="B14" s="45">
        <v>252594.192</v>
      </c>
      <c r="C14" s="46">
        <v>6.478</v>
      </c>
      <c r="D14" s="46">
        <v>7667.683</v>
      </c>
      <c r="E14" s="46">
        <v>0</v>
      </c>
      <c r="F14" s="46">
        <v>244804.341</v>
      </c>
      <c r="G14" s="46">
        <v>6.478</v>
      </c>
      <c r="H14" s="46">
        <v>0.058</v>
      </c>
      <c r="I14" s="46">
        <v>0</v>
      </c>
      <c r="J14" s="46">
        <v>122.11</v>
      </c>
      <c r="K14" s="47">
        <v>0</v>
      </c>
    </row>
    <row r="15" spans="1:11" ht="15.75">
      <c r="A15" s="42" t="s">
        <v>138</v>
      </c>
      <c r="B15" s="45">
        <v>159033.612</v>
      </c>
      <c r="C15" s="46">
        <v>5.282</v>
      </c>
      <c r="D15" s="46">
        <v>4709.385</v>
      </c>
      <c r="E15" s="46">
        <v>0</v>
      </c>
      <c r="F15" s="46">
        <v>154189.361</v>
      </c>
      <c r="G15" s="46">
        <v>5.282</v>
      </c>
      <c r="H15" s="46">
        <v>0</v>
      </c>
      <c r="I15" s="46">
        <v>0</v>
      </c>
      <c r="J15" s="46">
        <v>134.866</v>
      </c>
      <c r="K15" s="47">
        <v>0</v>
      </c>
    </row>
    <row r="16" spans="1:11" ht="15.75">
      <c r="A16" s="42" t="s">
        <v>75</v>
      </c>
      <c r="B16" s="45">
        <v>132855.392</v>
      </c>
      <c r="C16" s="46">
        <v>21.102</v>
      </c>
      <c r="D16" s="46">
        <v>4007.165</v>
      </c>
      <c r="E16" s="46">
        <v>0</v>
      </c>
      <c r="F16" s="46">
        <v>128699.222</v>
      </c>
      <c r="G16" s="46">
        <v>21.102</v>
      </c>
      <c r="H16" s="46">
        <v>0.035</v>
      </c>
      <c r="I16" s="46">
        <v>0</v>
      </c>
      <c r="J16" s="46">
        <v>148.97</v>
      </c>
      <c r="K16" s="47">
        <v>0</v>
      </c>
    </row>
    <row r="17" spans="1:11" ht="15.75">
      <c r="A17" s="42" t="s">
        <v>76</v>
      </c>
      <c r="B17" s="45">
        <v>316645.39</v>
      </c>
      <c r="C17" s="46">
        <v>4.889</v>
      </c>
      <c r="D17" s="46">
        <v>8989.212</v>
      </c>
      <c r="E17" s="46">
        <v>0</v>
      </c>
      <c r="F17" s="46">
        <v>307507.628</v>
      </c>
      <c r="G17" s="46">
        <v>4.889</v>
      </c>
      <c r="H17" s="46">
        <v>0.265</v>
      </c>
      <c r="I17" s="46">
        <v>0</v>
      </c>
      <c r="J17" s="46">
        <v>148.285</v>
      </c>
      <c r="K17" s="47">
        <v>0</v>
      </c>
    </row>
    <row r="18" spans="1:11" ht="15.75">
      <c r="A18" s="42" t="s">
        <v>77</v>
      </c>
      <c r="B18" s="45">
        <v>130352.181</v>
      </c>
      <c r="C18" s="46">
        <v>8.811</v>
      </c>
      <c r="D18" s="46">
        <v>3749.44</v>
      </c>
      <c r="E18" s="46">
        <v>0</v>
      </c>
      <c r="F18" s="46">
        <v>126557.816</v>
      </c>
      <c r="G18" s="46">
        <v>8.811</v>
      </c>
      <c r="H18" s="46">
        <v>0</v>
      </c>
      <c r="I18" s="46">
        <v>0</v>
      </c>
      <c r="J18" s="46">
        <v>44.925</v>
      </c>
      <c r="K18" s="47">
        <v>0</v>
      </c>
    </row>
    <row r="19" spans="1:11" ht="15.75">
      <c r="A19" s="42" t="s">
        <v>78</v>
      </c>
      <c r="B19" s="45">
        <v>167448.405</v>
      </c>
      <c r="C19" s="46">
        <v>1.816</v>
      </c>
      <c r="D19" s="46">
        <v>4835.867</v>
      </c>
      <c r="E19" s="46">
        <v>0</v>
      </c>
      <c r="F19" s="46">
        <v>162600.838</v>
      </c>
      <c r="G19" s="46">
        <v>1.816</v>
      </c>
      <c r="H19" s="46">
        <v>0.104</v>
      </c>
      <c r="I19" s="46">
        <v>0</v>
      </c>
      <c r="J19" s="46">
        <v>11.596</v>
      </c>
      <c r="K19" s="47">
        <v>0</v>
      </c>
    </row>
    <row r="20" spans="1:11" ht="15.75">
      <c r="A20" s="42" t="s">
        <v>81</v>
      </c>
      <c r="B20" s="45">
        <v>225795.291</v>
      </c>
      <c r="C20" s="46">
        <v>10.225</v>
      </c>
      <c r="D20" s="46">
        <v>6203.848</v>
      </c>
      <c r="E20" s="46">
        <v>0.395</v>
      </c>
      <c r="F20" s="46">
        <v>219461.899</v>
      </c>
      <c r="G20" s="46">
        <v>9.83</v>
      </c>
      <c r="H20" s="46">
        <v>0</v>
      </c>
      <c r="I20" s="46">
        <v>0</v>
      </c>
      <c r="J20" s="46">
        <v>129.544</v>
      </c>
      <c r="K20" s="47">
        <v>0</v>
      </c>
    </row>
    <row r="21" spans="1:11" ht="15.75">
      <c r="A21" s="42" t="s">
        <v>84</v>
      </c>
      <c r="B21" s="45">
        <v>157279.638</v>
      </c>
      <c r="C21" s="46">
        <v>10.033</v>
      </c>
      <c r="D21" s="46">
        <v>4660.681</v>
      </c>
      <c r="E21" s="46">
        <v>0</v>
      </c>
      <c r="F21" s="46">
        <v>152496.539</v>
      </c>
      <c r="G21" s="46">
        <v>10.033</v>
      </c>
      <c r="H21" s="46">
        <v>1.017</v>
      </c>
      <c r="I21" s="46">
        <v>0</v>
      </c>
      <c r="J21" s="46">
        <v>121.401</v>
      </c>
      <c r="K21" s="47">
        <v>0</v>
      </c>
    </row>
    <row r="22" spans="1:11" ht="15.75">
      <c r="A22" s="42" t="s">
        <v>87</v>
      </c>
      <c r="B22" s="45">
        <v>63527.393</v>
      </c>
      <c r="C22" s="46">
        <v>1.116</v>
      </c>
      <c r="D22" s="46">
        <v>2210.356</v>
      </c>
      <c r="E22" s="46">
        <v>0</v>
      </c>
      <c r="F22" s="46">
        <v>61174.445</v>
      </c>
      <c r="G22" s="46">
        <v>1.116</v>
      </c>
      <c r="H22" s="46">
        <v>0</v>
      </c>
      <c r="I22" s="46">
        <v>0</v>
      </c>
      <c r="J22" s="46">
        <v>142.592</v>
      </c>
      <c r="K22" s="47">
        <v>0</v>
      </c>
    </row>
    <row r="23" spans="1:11" ht="15.75">
      <c r="A23" s="42" t="s">
        <v>143</v>
      </c>
      <c r="B23" s="45">
        <v>120766.244</v>
      </c>
      <c r="C23" s="46">
        <v>0</v>
      </c>
      <c r="D23" s="46">
        <v>2296.041</v>
      </c>
      <c r="E23" s="46">
        <v>0</v>
      </c>
      <c r="F23" s="46">
        <v>118469.018</v>
      </c>
      <c r="G23" s="46">
        <v>0</v>
      </c>
      <c r="H23" s="46">
        <v>0</v>
      </c>
      <c r="I23" s="46">
        <v>0</v>
      </c>
      <c r="J23" s="46">
        <v>1.185</v>
      </c>
      <c r="K23" s="47">
        <v>0</v>
      </c>
    </row>
    <row r="24" spans="1:11" ht="15.75">
      <c r="A24" s="42" t="s">
        <v>139</v>
      </c>
      <c r="B24" s="45">
        <v>1144947.835</v>
      </c>
      <c r="C24" s="46">
        <v>21.318</v>
      </c>
      <c r="D24" s="46">
        <v>101264.752</v>
      </c>
      <c r="E24" s="46">
        <v>0</v>
      </c>
      <c r="F24" s="46">
        <v>1027952.283</v>
      </c>
      <c r="G24" s="46">
        <v>21.318</v>
      </c>
      <c r="H24" s="46">
        <v>270.41</v>
      </c>
      <c r="I24" s="46">
        <v>0</v>
      </c>
      <c r="J24" s="46">
        <v>15460.39</v>
      </c>
      <c r="K24" s="47">
        <v>0</v>
      </c>
    </row>
    <row r="25" spans="1:11" ht="15.75">
      <c r="A25" s="43" t="s">
        <v>146</v>
      </c>
      <c r="B25" s="45">
        <v>432668.385</v>
      </c>
      <c r="C25" s="46">
        <v>30.01</v>
      </c>
      <c r="D25" s="46">
        <v>12452.876</v>
      </c>
      <c r="E25" s="46">
        <v>0.095</v>
      </c>
      <c r="F25" s="46">
        <v>419684.568</v>
      </c>
      <c r="G25" s="46">
        <v>29.915</v>
      </c>
      <c r="H25" s="46">
        <v>1.603</v>
      </c>
      <c r="I25" s="46">
        <v>0</v>
      </c>
      <c r="J25" s="46">
        <v>529.338</v>
      </c>
      <c r="K25" s="47">
        <v>0</v>
      </c>
    </row>
    <row r="26" spans="1:11" ht="15.75">
      <c r="A26" s="44" t="s">
        <v>142</v>
      </c>
      <c r="B26" s="48">
        <v>325486.967</v>
      </c>
      <c r="C26" s="49">
        <v>27.343</v>
      </c>
      <c r="D26" s="49">
        <v>10097.862</v>
      </c>
      <c r="E26" s="49">
        <v>0</v>
      </c>
      <c r="F26" s="49">
        <v>314582.948</v>
      </c>
      <c r="G26" s="49">
        <v>27.343</v>
      </c>
      <c r="H26" s="49">
        <v>5.298</v>
      </c>
      <c r="I26" s="49">
        <v>0</v>
      </c>
      <c r="J26" s="49">
        <v>800.859</v>
      </c>
      <c r="K26" s="50">
        <v>0</v>
      </c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zoomScale="80" zoomScaleNormal="80" zoomScalePageLayoutView="0" workbookViewId="0" topLeftCell="A10">
      <selection activeCell="C31" sqref="C31"/>
    </sheetView>
  </sheetViews>
  <sheetFormatPr defaultColWidth="9.00390625" defaultRowHeight="12.75"/>
  <cols>
    <col min="1" max="1" width="36.253906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8">
      <c r="A2" s="64" t="s">
        <v>156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6" t="s">
        <v>144</v>
      </c>
      <c r="J5" s="67"/>
      <c r="K5" s="67"/>
    </row>
    <row r="6" spans="1:11" ht="15.75" customHeight="1">
      <c r="A6" s="68"/>
      <c r="B6" s="63" t="s">
        <v>48</v>
      </c>
      <c r="C6" s="63"/>
      <c r="D6" s="63" t="s">
        <v>49</v>
      </c>
      <c r="E6" s="63"/>
      <c r="F6" s="63"/>
      <c r="G6" s="63"/>
      <c r="H6" s="63" t="s">
        <v>50</v>
      </c>
      <c r="I6" s="63"/>
      <c r="J6" s="63"/>
      <c r="K6" s="63"/>
    </row>
    <row r="7" spans="1:11" ht="15.75" customHeight="1">
      <c r="A7" s="69"/>
      <c r="B7" s="63"/>
      <c r="C7" s="63"/>
      <c r="D7" s="63" t="s">
        <v>53</v>
      </c>
      <c r="E7" s="63"/>
      <c r="F7" s="63" t="s">
        <v>54</v>
      </c>
      <c r="G7" s="63"/>
      <c r="H7" s="63" t="s">
        <v>53</v>
      </c>
      <c r="I7" s="63"/>
      <c r="J7" s="63" t="s">
        <v>54</v>
      </c>
      <c r="K7" s="63"/>
    </row>
    <row r="8" spans="1:11" ht="65.25" customHeight="1">
      <c r="A8" s="70"/>
      <c r="B8" s="41" t="s">
        <v>110</v>
      </c>
      <c r="C8" s="41" t="s">
        <v>140</v>
      </c>
      <c r="D8" s="41" t="s">
        <v>110</v>
      </c>
      <c r="E8" s="41" t="s">
        <v>140</v>
      </c>
      <c r="F8" s="41" t="s">
        <v>110</v>
      </c>
      <c r="G8" s="41" t="s">
        <v>140</v>
      </c>
      <c r="H8" s="41" t="s">
        <v>110</v>
      </c>
      <c r="I8" s="41" t="s">
        <v>140</v>
      </c>
      <c r="J8" s="41" t="s">
        <v>110</v>
      </c>
      <c r="K8" s="41" t="s">
        <v>140</v>
      </c>
    </row>
    <row r="9" spans="1:11" ht="18.75" customHeight="1">
      <c r="A9" s="51" t="s">
        <v>141</v>
      </c>
      <c r="B9" s="52">
        <v>4378286.771</v>
      </c>
      <c r="C9" s="53">
        <v>12590.454</v>
      </c>
      <c r="D9" s="53">
        <v>171976.551</v>
      </c>
      <c r="E9" s="53">
        <v>375.734</v>
      </c>
      <c r="F9" s="53">
        <v>4192591.231</v>
      </c>
      <c r="G9" s="53">
        <v>12214.72</v>
      </c>
      <c r="H9" s="53">
        <v>295.305</v>
      </c>
      <c r="I9" s="53">
        <v>0</v>
      </c>
      <c r="J9" s="53">
        <v>13423.684</v>
      </c>
      <c r="K9" s="54">
        <v>0</v>
      </c>
    </row>
    <row r="10" spans="1:11" ht="15.75">
      <c r="A10" s="42" t="s">
        <v>57</v>
      </c>
      <c r="B10" s="45">
        <v>97142.374</v>
      </c>
      <c r="C10" s="46">
        <v>290.472</v>
      </c>
      <c r="D10" s="46">
        <v>2880.333</v>
      </c>
      <c r="E10" s="46">
        <v>8.992</v>
      </c>
      <c r="F10" s="46">
        <v>94239.342</v>
      </c>
      <c r="G10" s="46">
        <v>281.48</v>
      </c>
      <c r="H10" s="46">
        <v>0</v>
      </c>
      <c r="I10" s="46">
        <v>0</v>
      </c>
      <c r="J10" s="46">
        <v>22.699</v>
      </c>
      <c r="K10" s="47">
        <v>0</v>
      </c>
    </row>
    <row r="11" spans="1:11" ht="15.75">
      <c r="A11" s="42" t="s">
        <v>60</v>
      </c>
      <c r="B11" s="45">
        <v>203498.34</v>
      </c>
      <c r="C11" s="46">
        <v>752.717</v>
      </c>
      <c r="D11" s="46">
        <v>5697.084</v>
      </c>
      <c r="E11" s="46">
        <v>25.409</v>
      </c>
      <c r="F11" s="46">
        <v>197787.795</v>
      </c>
      <c r="G11" s="46">
        <v>727.308</v>
      </c>
      <c r="H11" s="46">
        <v>0</v>
      </c>
      <c r="I11" s="46">
        <v>0</v>
      </c>
      <c r="J11" s="46">
        <v>13.461</v>
      </c>
      <c r="K11" s="47">
        <v>0</v>
      </c>
    </row>
    <row r="12" spans="1:11" ht="15.75">
      <c r="A12" s="42" t="s">
        <v>63</v>
      </c>
      <c r="B12" s="45">
        <v>195666.343</v>
      </c>
      <c r="C12" s="46">
        <v>379.12</v>
      </c>
      <c r="D12" s="46">
        <v>5351.15</v>
      </c>
      <c r="E12" s="46">
        <v>12.02</v>
      </c>
      <c r="F12" s="46">
        <v>190246.298</v>
      </c>
      <c r="G12" s="46">
        <v>367.1</v>
      </c>
      <c r="H12" s="46">
        <v>0</v>
      </c>
      <c r="I12" s="46">
        <v>0</v>
      </c>
      <c r="J12" s="46">
        <v>68.895</v>
      </c>
      <c r="K12" s="47">
        <v>0</v>
      </c>
    </row>
    <row r="13" spans="1:11" ht="15.75">
      <c r="A13" s="42" t="s">
        <v>66</v>
      </c>
      <c r="B13" s="45">
        <v>219788.012</v>
      </c>
      <c r="C13" s="46">
        <v>619.326</v>
      </c>
      <c r="D13" s="46">
        <v>5744.56</v>
      </c>
      <c r="E13" s="46">
        <v>20.974</v>
      </c>
      <c r="F13" s="46">
        <v>214017.049</v>
      </c>
      <c r="G13" s="46">
        <v>598.352</v>
      </c>
      <c r="H13" s="46">
        <v>20.836</v>
      </c>
      <c r="I13" s="46">
        <v>0</v>
      </c>
      <c r="J13" s="46">
        <v>5.567</v>
      </c>
      <c r="K13" s="47">
        <v>0</v>
      </c>
    </row>
    <row r="14" spans="1:11" ht="15.75">
      <c r="A14" s="42" t="s">
        <v>69</v>
      </c>
      <c r="B14" s="45">
        <v>254098.096</v>
      </c>
      <c r="C14" s="46">
        <v>674.517</v>
      </c>
      <c r="D14" s="46">
        <v>7623.791</v>
      </c>
      <c r="E14" s="46">
        <v>22.447</v>
      </c>
      <c r="F14" s="46">
        <v>246413.769</v>
      </c>
      <c r="G14" s="46">
        <v>652.07</v>
      </c>
      <c r="H14" s="46">
        <v>0.057</v>
      </c>
      <c r="I14" s="46">
        <v>0</v>
      </c>
      <c r="J14" s="46">
        <v>60.479</v>
      </c>
      <c r="K14" s="47">
        <v>0</v>
      </c>
    </row>
    <row r="15" spans="1:11" ht="15.75">
      <c r="A15" s="42" t="s">
        <v>138</v>
      </c>
      <c r="B15" s="45">
        <v>160545.058</v>
      </c>
      <c r="C15" s="46">
        <v>440.791</v>
      </c>
      <c r="D15" s="46">
        <v>4522.242</v>
      </c>
      <c r="E15" s="46">
        <v>15.46</v>
      </c>
      <c r="F15" s="46">
        <v>155970.189</v>
      </c>
      <c r="G15" s="46">
        <v>425.331</v>
      </c>
      <c r="H15" s="46">
        <v>0</v>
      </c>
      <c r="I15" s="46">
        <v>0</v>
      </c>
      <c r="J15" s="46">
        <v>52.627</v>
      </c>
      <c r="K15" s="47">
        <v>0</v>
      </c>
    </row>
    <row r="16" spans="1:11" ht="15.75">
      <c r="A16" s="42" t="s">
        <v>75</v>
      </c>
      <c r="B16" s="45">
        <v>133011.503</v>
      </c>
      <c r="C16" s="46">
        <v>365.799</v>
      </c>
      <c r="D16" s="46">
        <v>3868.352</v>
      </c>
      <c r="E16" s="46">
        <v>10.805</v>
      </c>
      <c r="F16" s="46">
        <v>129034.543</v>
      </c>
      <c r="G16" s="46">
        <v>354.994</v>
      </c>
      <c r="H16" s="46">
        <v>0.035</v>
      </c>
      <c r="I16" s="46">
        <v>0</v>
      </c>
      <c r="J16" s="46">
        <v>108.573</v>
      </c>
      <c r="K16" s="47">
        <v>0</v>
      </c>
    </row>
    <row r="17" spans="1:11" ht="15.75">
      <c r="A17" s="42" t="s">
        <v>76</v>
      </c>
      <c r="B17" s="45">
        <v>322091.594</v>
      </c>
      <c r="C17" s="46">
        <v>913.466</v>
      </c>
      <c r="D17" s="46">
        <v>8660.106</v>
      </c>
      <c r="E17" s="46">
        <v>24.637</v>
      </c>
      <c r="F17" s="46">
        <v>313296.047</v>
      </c>
      <c r="G17" s="46">
        <v>888.829</v>
      </c>
      <c r="H17" s="46">
        <v>0.261</v>
      </c>
      <c r="I17" s="46">
        <v>0</v>
      </c>
      <c r="J17" s="46">
        <v>135.18</v>
      </c>
      <c r="K17" s="47">
        <v>0</v>
      </c>
    </row>
    <row r="18" spans="1:11" ht="15.75">
      <c r="A18" s="42" t="s">
        <v>77</v>
      </c>
      <c r="B18" s="45">
        <v>131210.244</v>
      </c>
      <c r="C18" s="46">
        <v>461.762</v>
      </c>
      <c r="D18" s="46">
        <v>3655.956</v>
      </c>
      <c r="E18" s="46">
        <v>15.766</v>
      </c>
      <c r="F18" s="46">
        <v>127547.362</v>
      </c>
      <c r="G18" s="46">
        <v>445.996</v>
      </c>
      <c r="H18" s="46">
        <v>0</v>
      </c>
      <c r="I18" s="46">
        <v>0</v>
      </c>
      <c r="J18" s="46">
        <v>6.926</v>
      </c>
      <c r="K18" s="47">
        <v>0</v>
      </c>
    </row>
    <row r="19" spans="1:11" ht="15.75">
      <c r="A19" s="42" t="s">
        <v>78</v>
      </c>
      <c r="B19" s="45">
        <v>167918.919</v>
      </c>
      <c r="C19" s="46">
        <v>525.353</v>
      </c>
      <c r="D19" s="46">
        <v>4645.125</v>
      </c>
      <c r="E19" s="46">
        <v>13.896</v>
      </c>
      <c r="F19" s="46">
        <v>163266.978</v>
      </c>
      <c r="G19" s="46">
        <v>511.457</v>
      </c>
      <c r="H19" s="46">
        <v>0.103</v>
      </c>
      <c r="I19" s="46">
        <v>0</v>
      </c>
      <c r="J19" s="46">
        <v>6.713</v>
      </c>
      <c r="K19" s="47">
        <v>0</v>
      </c>
    </row>
    <row r="20" spans="1:11" ht="15.75">
      <c r="A20" s="42" t="s">
        <v>81</v>
      </c>
      <c r="B20" s="45">
        <v>227903.356</v>
      </c>
      <c r="C20" s="46">
        <v>732.125</v>
      </c>
      <c r="D20" s="46">
        <v>6016.165</v>
      </c>
      <c r="E20" s="46">
        <v>23.182</v>
      </c>
      <c r="F20" s="46">
        <v>221780.459</v>
      </c>
      <c r="G20" s="46">
        <v>708.943</v>
      </c>
      <c r="H20" s="46">
        <v>0</v>
      </c>
      <c r="I20" s="46">
        <v>0</v>
      </c>
      <c r="J20" s="46">
        <v>106.732</v>
      </c>
      <c r="K20" s="47">
        <v>0</v>
      </c>
    </row>
    <row r="21" spans="1:11" ht="15.75">
      <c r="A21" s="42" t="s">
        <v>84</v>
      </c>
      <c r="B21" s="45">
        <v>158939.687</v>
      </c>
      <c r="C21" s="46">
        <v>377.171</v>
      </c>
      <c r="D21" s="46">
        <v>4474.955</v>
      </c>
      <c r="E21" s="46">
        <v>11.248</v>
      </c>
      <c r="F21" s="46">
        <v>154367.597</v>
      </c>
      <c r="G21" s="46">
        <v>365.923</v>
      </c>
      <c r="H21" s="46">
        <v>1.007</v>
      </c>
      <c r="I21" s="46">
        <v>0</v>
      </c>
      <c r="J21" s="46">
        <v>96.128</v>
      </c>
      <c r="K21" s="47">
        <v>0</v>
      </c>
    </row>
    <row r="22" spans="1:11" ht="15.75">
      <c r="A22" s="42" t="s">
        <v>87</v>
      </c>
      <c r="B22" s="45">
        <v>63632.342</v>
      </c>
      <c r="C22" s="46">
        <v>113.085</v>
      </c>
      <c r="D22" s="46">
        <v>2174.293</v>
      </c>
      <c r="E22" s="46">
        <v>4.383</v>
      </c>
      <c r="F22" s="46">
        <v>61342.437</v>
      </c>
      <c r="G22" s="46">
        <v>108.702</v>
      </c>
      <c r="H22" s="46">
        <v>0</v>
      </c>
      <c r="I22" s="46">
        <v>0</v>
      </c>
      <c r="J22" s="46">
        <v>115.612</v>
      </c>
      <c r="K22" s="47">
        <v>0</v>
      </c>
    </row>
    <row r="23" spans="1:11" ht="15.75">
      <c r="A23" s="42" t="s">
        <v>143</v>
      </c>
      <c r="B23" s="45">
        <v>123299.267</v>
      </c>
      <c r="C23" s="46">
        <v>90.699</v>
      </c>
      <c r="D23" s="46">
        <v>2328.036</v>
      </c>
      <c r="E23" s="46">
        <v>3.299</v>
      </c>
      <c r="F23" s="46">
        <v>120970.057</v>
      </c>
      <c r="G23" s="46">
        <v>87.4</v>
      </c>
      <c r="H23" s="46">
        <v>0</v>
      </c>
      <c r="I23" s="46">
        <v>0</v>
      </c>
      <c r="J23" s="46">
        <v>1.174</v>
      </c>
      <c r="K23" s="47">
        <v>0</v>
      </c>
    </row>
    <row r="24" spans="1:11" ht="15.75">
      <c r="A24" s="42" t="s">
        <v>139</v>
      </c>
      <c r="B24" s="45">
        <v>1155548.501</v>
      </c>
      <c r="C24" s="46">
        <v>3091.482</v>
      </c>
      <c r="D24" s="46">
        <v>83191.436</v>
      </c>
      <c r="E24" s="46">
        <v>82.206</v>
      </c>
      <c r="F24" s="46">
        <v>1060534.059</v>
      </c>
      <c r="G24" s="46">
        <v>3009.276</v>
      </c>
      <c r="H24" s="46">
        <v>267.759</v>
      </c>
      <c r="I24" s="46">
        <v>0</v>
      </c>
      <c r="J24" s="46">
        <v>11555.247</v>
      </c>
      <c r="K24" s="47">
        <v>0</v>
      </c>
    </row>
    <row r="25" spans="1:11" ht="15.75">
      <c r="A25" s="43" t="s">
        <v>146</v>
      </c>
      <c r="B25" s="45">
        <v>427865.446</v>
      </c>
      <c r="C25" s="46">
        <v>1817.353</v>
      </c>
      <c r="D25" s="46">
        <v>11496.636</v>
      </c>
      <c r="E25" s="46">
        <v>56.693</v>
      </c>
      <c r="F25" s="46">
        <v>415930.864</v>
      </c>
      <c r="G25" s="46">
        <v>1760.66</v>
      </c>
      <c r="H25" s="46">
        <v>0.001</v>
      </c>
      <c r="I25" s="46">
        <v>0</v>
      </c>
      <c r="J25" s="46">
        <v>437.945</v>
      </c>
      <c r="K25" s="47">
        <v>0</v>
      </c>
    </row>
    <row r="26" spans="1:11" ht="15.75">
      <c r="A26" s="44" t="s">
        <v>142</v>
      </c>
      <c r="B26" s="48">
        <v>336127.689</v>
      </c>
      <c r="C26" s="49">
        <v>945.216</v>
      </c>
      <c r="D26" s="49">
        <v>9646.331</v>
      </c>
      <c r="E26" s="49">
        <v>24.317</v>
      </c>
      <c r="F26" s="49">
        <v>325846.386</v>
      </c>
      <c r="G26" s="49">
        <v>920.899</v>
      </c>
      <c r="H26" s="49">
        <v>5.246</v>
      </c>
      <c r="I26" s="49">
        <v>0</v>
      </c>
      <c r="J26" s="49">
        <v>629.726</v>
      </c>
      <c r="K26" s="50">
        <v>0</v>
      </c>
    </row>
    <row r="27" ht="15.75">
      <c r="A27" s="71" t="s">
        <v>157</v>
      </c>
    </row>
  </sheetData>
  <sheetProtection/>
  <mergeCells count="11"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  <mergeCell ref="F7:G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125</v>
      </c>
    </row>
    <row r="3" spans="1:3" ht="15.75">
      <c r="A3" s="58" t="s">
        <v>129</v>
      </c>
      <c r="B3" s="58"/>
      <c r="C3" s="58"/>
    </row>
    <row r="4" spans="1:3" ht="15.75">
      <c r="A4" s="58" t="s">
        <v>135</v>
      </c>
      <c r="B4" s="58"/>
      <c r="C4" s="58"/>
    </row>
    <row r="5" spans="1:2" ht="15.75">
      <c r="A5" s="29"/>
      <c r="B5" s="30"/>
    </row>
    <row r="6" spans="1:3" ht="15.75">
      <c r="A6" s="1"/>
      <c r="B6" s="18"/>
      <c r="C6" s="8" t="s">
        <v>126</v>
      </c>
    </row>
    <row r="7" spans="1:3" ht="31.5">
      <c r="A7" s="34" t="s">
        <v>112</v>
      </c>
      <c r="B7" s="34" t="s">
        <v>113</v>
      </c>
      <c r="C7" s="35" t="s">
        <v>114</v>
      </c>
    </row>
    <row r="8" spans="1:3" ht="15.75">
      <c r="A8" s="36" t="s">
        <v>115</v>
      </c>
      <c r="B8" s="37" t="e">
        <f>+През!F7</f>
        <v>#REF!</v>
      </c>
      <c r="C8" s="37" t="e">
        <f>+През!G7</f>
        <v>#REF!</v>
      </c>
    </row>
    <row r="9" spans="1:3" ht="15.75">
      <c r="A9" s="38" t="s">
        <v>116</v>
      </c>
      <c r="B9" s="37"/>
      <c r="C9" s="37"/>
    </row>
    <row r="10" spans="1:3" ht="15.75">
      <c r="A10" s="38" t="s">
        <v>117</v>
      </c>
      <c r="B10" s="37" t="e">
        <f>+През!F9</f>
        <v>#REF!</v>
      </c>
      <c r="C10" s="37" t="e">
        <f>+През!G9</f>
        <v>#REF!</v>
      </c>
    </row>
    <row r="11" spans="1:3" ht="15.75">
      <c r="A11" s="38" t="s">
        <v>118</v>
      </c>
      <c r="B11" s="37" t="e">
        <f>+През!F10</f>
        <v>#REF!</v>
      </c>
      <c r="C11" s="37" t="e">
        <f>+През!G10</f>
        <v>#REF!</v>
      </c>
    </row>
    <row r="12" spans="1:3" ht="15.75">
      <c r="A12" s="38" t="s">
        <v>119</v>
      </c>
      <c r="B12" s="37" t="e">
        <f>+През!F11</f>
        <v>#REF!</v>
      </c>
      <c r="C12" s="37" t="e">
        <f>+През!G11</f>
        <v>#REF!</v>
      </c>
    </row>
    <row r="13" spans="1:3" ht="15.75">
      <c r="A13" s="38" t="s">
        <v>120</v>
      </c>
      <c r="B13" s="37" t="e">
        <f>+През!F12</f>
        <v>#REF!</v>
      </c>
      <c r="C13" s="37" t="e">
        <f>+През!G12</f>
        <v>#REF!</v>
      </c>
    </row>
    <row r="14" spans="1:3" ht="15.75">
      <c r="A14" s="38" t="s">
        <v>121</v>
      </c>
      <c r="B14" s="37" t="e">
        <f>+През!F13</f>
        <v>#REF!</v>
      </c>
      <c r="C14" s="37" t="e">
        <f>+През!G13</f>
        <v>#REF!</v>
      </c>
    </row>
    <row r="15" spans="1:3" ht="15.75">
      <c r="A15" s="38" t="s">
        <v>122</v>
      </c>
      <c r="B15" s="37" t="e">
        <f>+През!F14</f>
        <v>#REF!</v>
      </c>
      <c r="C15" s="37" t="e">
        <f>+През!G14</f>
        <v>#REF!</v>
      </c>
    </row>
    <row r="16" spans="1:3" ht="15.75">
      <c r="A16" s="38" t="s">
        <v>123</v>
      </c>
      <c r="B16" s="37" t="e">
        <f>+През!F15</f>
        <v>#REF!</v>
      </c>
      <c r="C16" s="37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127</v>
      </c>
    </row>
    <row r="19" spans="1:3" ht="15.75">
      <c r="A19" s="4"/>
      <c r="B19" s="4"/>
      <c r="C19" s="4"/>
    </row>
    <row r="20" spans="1:3" ht="15.75">
      <c r="A20" s="57" t="s">
        <v>130</v>
      </c>
      <c r="B20" s="57"/>
      <c r="C20" s="57"/>
    </row>
    <row r="21" spans="1:3" ht="15.75">
      <c r="A21" s="58" t="s">
        <v>136</v>
      </c>
      <c r="B21" s="58"/>
      <c r="C21" s="58"/>
    </row>
    <row r="22" spans="1:3" ht="15.75">
      <c r="A22" s="31"/>
      <c r="B22" s="32"/>
      <c r="C22" s="32"/>
    </row>
    <row r="23" spans="1:3" ht="15.75">
      <c r="A23" s="4"/>
      <c r="B23" s="18"/>
      <c r="C23" s="33" t="s">
        <v>126</v>
      </c>
    </row>
    <row r="24" spans="1:3" ht="31.5">
      <c r="A24" s="34" t="s">
        <v>124</v>
      </c>
      <c r="B24" s="34" t="s">
        <v>113</v>
      </c>
      <c r="C24" s="35" t="s">
        <v>114</v>
      </c>
    </row>
    <row r="25" spans="1:3" ht="15.75">
      <c r="A25" s="36" t="s">
        <v>115</v>
      </c>
      <c r="B25" s="37" t="e">
        <f>+През!F23</f>
        <v>#REF!</v>
      </c>
      <c r="C25" s="37" t="e">
        <f>+През!G23</f>
        <v>#REF!</v>
      </c>
    </row>
    <row r="26" spans="1:3" ht="15.75">
      <c r="A26" s="38" t="s">
        <v>116</v>
      </c>
      <c r="B26" s="37"/>
      <c r="C26" s="37"/>
    </row>
    <row r="27" spans="1:3" ht="15.75">
      <c r="A27" s="25" t="s">
        <v>57</v>
      </c>
      <c r="B27" s="37" t="e">
        <f>+През!F25</f>
        <v>#REF!</v>
      </c>
      <c r="C27" s="37" t="e">
        <f>+През!G25</f>
        <v>#REF!</v>
      </c>
    </row>
    <row r="28" spans="1:3" ht="15.75">
      <c r="A28" s="25" t="s">
        <v>60</v>
      </c>
      <c r="B28" s="37" t="e">
        <f>+През!F26</f>
        <v>#REF!</v>
      </c>
      <c r="C28" s="37" t="e">
        <f>+През!G26</f>
        <v>#REF!</v>
      </c>
    </row>
    <row r="29" spans="1:3" ht="15.75">
      <c r="A29" s="25" t="s">
        <v>63</v>
      </c>
      <c r="B29" s="37" t="e">
        <f>+През!F27</f>
        <v>#REF!</v>
      </c>
      <c r="C29" s="37" t="e">
        <f>+През!G27</f>
        <v>#REF!</v>
      </c>
    </row>
    <row r="30" spans="1:3" ht="15.75">
      <c r="A30" s="25" t="s">
        <v>66</v>
      </c>
      <c r="B30" s="37" t="e">
        <f>+През!F28</f>
        <v>#REF!</v>
      </c>
      <c r="C30" s="37" t="e">
        <f>+През!G28</f>
        <v>#REF!</v>
      </c>
    </row>
    <row r="31" spans="1:3" ht="15.75">
      <c r="A31" s="25" t="s">
        <v>69</v>
      </c>
      <c r="B31" s="37" t="e">
        <f>+През!F29</f>
        <v>#REF!</v>
      </c>
      <c r="C31" s="37" t="e">
        <f>+През!G29</f>
        <v>#REF!</v>
      </c>
    </row>
    <row r="32" spans="1:3" ht="15.75">
      <c r="A32" s="25" t="s">
        <v>72</v>
      </c>
      <c r="B32" s="37" t="e">
        <f>+През!F30</f>
        <v>#REF!</v>
      </c>
      <c r="C32" s="37" t="e">
        <f>+През!G30</f>
        <v>#REF!</v>
      </c>
    </row>
    <row r="33" spans="1:3" ht="15.75">
      <c r="A33" s="25" t="s">
        <v>75</v>
      </c>
      <c r="B33" s="37" t="e">
        <f>+През!F31</f>
        <v>#REF!</v>
      </c>
      <c r="C33" s="37" t="e">
        <f>+През!G31</f>
        <v>#REF!</v>
      </c>
    </row>
    <row r="34" spans="1:3" ht="15.75">
      <c r="A34" s="25" t="s">
        <v>76</v>
      </c>
      <c r="B34" s="37" t="e">
        <f>+През!F32</f>
        <v>#REF!</v>
      </c>
      <c r="C34" s="37" t="e">
        <f>+През!G32</f>
        <v>#REF!</v>
      </c>
    </row>
    <row r="35" spans="1:3" ht="15.75">
      <c r="A35" s="25" t="s">
        <v>77</v>
      </c>
      <c r="B35" s="37" t="e">
        <f>+През!F33</f>
        <v>#REF!</v>
      </c>
      <c r="C35" s="37" t="e">
        <f>+През!G33</f>
        <v>#REF!</v>
      </c>
    </row>
    <row r="36" spans="1:3" ht="15.75">
      <c r="A36" s="25" t="s">
        <v>78</v>
      </c>
      <c r="B36" s="37" t="e">
        <f>+През!F34</f>
        <v>#REF!</v>
      </c>
      <c r="C36" s="37" t="e">
        <f>+През!G34</f>
        <v>#REF!</v>
      </c>
    </row>
    <row r="37" spans="1:3" ht="15.75">
      <c r="A37" s="25" t="s">
        <v>81</v>
      </c>
      <c r="B37" s="37" t="e">
        <f>+През!F35</f>
        <v>#REF!</v>
      </c>
      <c r="C37" s="37" t="e">
        <f>+През!G35</f>
        <v>#REF!</v>
      </c>
    </row>
    <row r="38" spans="1:3" ht="15.75">
      <c r="A38" s="25" t="s">
        <v>84</v>
      </c>
      <c r="B38" s="37" t="e">
        <f>+През!F36</f>
        <v>#REF!</v>
      </c>
      <c r="C38" s="37" t="e">
        <f>+През!G36</f>
        <v>#REF!</v>
      </c>
    </row>
    <row r="39" spans="1:3" ht="15.75">
      <c r="A39" s="25" t="s">
        <v>87</v>
      </c>
      <c r="B39" s="37" t="e">
        <f>+През!F37</f>
        <v>#REF!</v>
      </c>
      <c r="C39" s="37" t="e">
        <f>+През!G37</f>
        <v>#REF!</v>
      </c>
    </row>
    <row r="40" spans="1:3" ht="15.75">
      <c r="A40" s="25" t="s">
        <v>90</v>
      </c>
      <c r="B40" s="37" t="e">
        <f>+През!F38</f>
        <v>#REF!</v>
      </c>
      <c r="C40" s="37" t="e">
        <f>+През!G38</f>
        <v>#REF!</v>
      </c>
    </row>
    <row r="41" spans="1:3" ht="15.75">
      <c r="A41" s="25" t="s">
        <v>93</v>
      </c>
      <c r="B41" s="37" t="e">
        <f>+През!F39</f>
        <v>#REF!</v>
      </c>
      <c r="C41" s="37" t="e">
        <f>+През!G39</f>
        <v>#REF!</v>
      </c>
    </row>
    <row r="42" spans="1:3" ht="15.75">
      <c r="A42" s="25" t="s">
        <v>95</v>
      </c>
      <c r="B42" s="37" t="e">
        <f>+През!F40</f>
        <v>#REF!</v>
      </c>
      <c r="C42" s="37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35</v>
      </c>
    </row>
    <row r="2" spans="1:15" ht="15.75">
      <c r="A2" s="58" t="s">
        <v>128</v>
      </c>
      <c r="B2" s="58"/>
      <c r="C2" s="58"/>
      <c r="D2" s="58"/>
      <c r="E2" s="58"/>
      <c r="F2" s="58"/>
      <c r="N2" s="23" t="s">
        <v>36</v>
      </c>
      <c r="O2" s="24" t="s">
        <v>37</v>
      </c>
    </row>
    <row r="3" spans="1:15" ht="15.75">
      <c r="A3" s="58" t="s">
        <v>133</v>
      </c>
      <c r="B3" s="58"/>
      <c r="C3" s="58"/>
      <c r="D3" s="58"/>
      <c r="E3" s="58"/>
      <c r="F3" s="58"/>
      <c r="N3" s="2" t="s">
        <v>38</v>
      </c>
      <c r="O3" s="2" t="s">
        <v>39</v>
      </c>
    </row>
    <row r="4" spans="14:15" ht="12.75">
      <c r="N4" s="2" t="s">
        <v>40</v>
      </c>
      <c r="O4" s="2" t="s">
        <v>41</v>
      </c>
    </row>
    <row r="5" spans="1:15" ht="15.75">
      <c r="A5" s="1"/>
      <c r="B5" s="1"/>
      <c r="C5" s="1"/>
      <c r="D5" s="1"/>
      <c r="E5" s="1"/>
      <c r="F5" s="1"/>
      <c r="N5" s="2" t="s">
        <v>42</v>
      </c>
      <c r="O5" s="2" t="s">
        <v>43</v>
      </c>
    </row>
    <row r="6" spans="1:15" ht="15.75">
      <c r="A6" s="1"/>
      <c r="B6" s="1"/>
      <c r="C6" s="1"/>
      <c r="D6" s="1"/>
      <c r="E6" s="61" t="s">
        <v>44</v>
      </c>
      <c r="F6" s="61"/>
      <c r="N6" s="2" t="s">
        <v>45</v>
      </c>
      <c r="O6" s="2" t="s">
        <v>46</v>
      </c>
    </row>
    <row r="7" spans="1:15" ht="15.75">
      <c r="A7" s="62" t="s">
        <v>47</v>
      </c>
      <c r="B7" s="62" t="s">
        <v>48</v>
      </c>
      <c r="C7" s="59" t="s">
        <v>49</v>
      </c>
      <c r="D7" s="59"/>
      <c r="E7" s="59" t="s">
        <v>50</v>
      </c>
      <c r="F7" s="59"/>
      <c r="N7" s="2" t="s">
        <v>51</v>
      </c>
      <c r="O7" s="2" t="s">
        <v>52</v>
      </c>
    </row>
    <row r="8" spans="1:15" ht="25.5">
      <c r="A8" s="62"/>
      <c r="B8" s="62"/>
      <c r="C8" s="26" t="s">
        <v>53</v>
      </c>
      <c r="D8" s="26" t="s">
        <v>54</v>
      </c>
      <c r="E8" s="26" t="s">
        <v>53</v>
      </c>
      <c r="F8" s="26" t="s">
        <v>54</v>
      </c>
      <c r="N8" s="2" t="s">
        <v>55</v>
      </c>
      <c r="O8" s="2" t="s">
        <v>56</v>
      </c>
    </row>
    <row r="9" spans="1:15" ht="15.75">
      <c r="A9" s="27" t="s">
        <v>57</v>
      </c>
      <c r="B9" s="28" t="e">
        <f>+#REF!</f>
        <v>#REF!</v>
      </c>
      <c r="C9" s="28" t="e">
        <f>+#REF!</f>
        <v>#REF!</v>
      </c>
      <c r="D9" s="28" t="e">
        <f>+#REF!</f>
        <v>#REF!</v>
      </c>
      <c r="E9" s="28" t="e">
        <f>+#REF!</f>
        <v>#REF!</v>
      </c>
      <c r="F9" s="28" t="e">
        <f>+#REF!</f>
        <v>#REF!</v>
      </c>
      <c r="N9" s="2" t="s">
        <v>58</v>
      </c>
      <c r="O9" s="2" t="s">
        <v>59</v>
      </c>
    </row>
    <row r="10" spans="1:15" ht="15.75">
      <c r="A10" s="27" t="s">
        <v>60</v>
      </c>
      <c r="B10" s="28" t="e">
        <f>+#REF!</f>
        <v>#REF!</v>
      </c>
      <c r="C10" s="28" t="e">
        <f>+#REF!</f>
        <v>#REF!</v>
      </c>
      <c r="D10" s="28" t="e">
        <f>+#REF!</f>
        <v>#REF!</v>
      </c>
      <c r="E10" s="28" t="e">
        <f>+#REF!</f>
        <v>#REF!</v>
      </c>
      <c r="F10" s="28" t="e">
        <f>+#REF!</f>
        <v>#REF!</v>
      </c>
      <c r="N10" s="2" t="s">
        <v>61</v>
      </c>
      <c r="O10" s="2" t="s">
        <v>62</v>
      </c>
    </row>
    <row r="11" spans="1:15" ht="15.75">
      <c r="A11" s="27" t="s">
        <v>63</v>
      </c>
      <c r="B11" s="28" t="e">
        <f>+#REF!</f>
        <v>#REF!</v>
      </c>
      <c r="C11" s="28" t="e">
        <f>+#REF!</f>
        <v>#REF!</v>
      </c>
      <c r="D11" s="28" t="e">
        <f>+#REF!</f>
        <v>#REF!</v>
      </c>
      <c r="E11" s="28" t="e">
        <f>+#REF!</f>
        <v>#REF!</v>
      </c>
      <c r="F11" s="28" t="e">
        <f>+#REF!</f>
        <v>#REF!</v>
      </c>
      <c r="N11" s="2" t="s">
        <v>64</v>
      </c>
      <c r="O11" s="2" t="s">
        <v>65</v>
      </c>
    </row>
    <row r="12" spans="1:15" ht="15.75">
      <c r="A12" s="27" t="s">
        <v>66</v>
      </c>
      <c r="B12" s="28" t="e">
        <f>+#REF!</f>
        <v>#REF!</v>
      </c>
      <c r="C12" s="28" t="e">
        <f>+#REF!</f>
        <v>#REF!</v>
      </c>
      <c r="D12" s="28" t="e">
        <f>+#REF!</f>
        <v>#REF!</v>
      </c>
      <c r="E12" s="28" t="e">
        <f>+#REF!</f>
        <v>#REF!</v>
      </c>
      <c r="F12" s="28" t="e">
        <f>+#REF!</f>
        <v>#REF!</v>
      </c>
      <c r="N12" s="2" t="s">
        <v>67</v>
      </c>
      <c r="O12" s="2" t="s">
        <v>68</v>
      </c>
    </row>
    <row r="13" spans="1:15" ht="15.75">
      <c r="A13" s="27" t="s">
        <v>69</v>
      </c>
      <c r="B13" s="28" t="e">
        <f>+#REF!</f>
        <v>#REF!</v>
      </c>
      <c r="C13" s="28" t="e">
        <f>+#REF!</f>
        <v>#REF!</v>
      </c>
      <c r="D13" s="28" t="e">
        <f>+#REF!</f>
        <v>#REF!</v>
      </c>
      <c r="E13" s="28" t="e">
        <f>+#REF!</f>
        <v>#REF!</v>
      </c>
      <c r="F13" s="28" t="e">
        <f>+#REF!</f>
        <v>#REF!</v>
      </c>
      <c r="N13" s="2" t="s">
        <v>70</v>
      </c>
      <c r="O13" s="2" t="s">
        <v>71</v>
      </c>
    </row>
    <row r="14" spans="1:15" ht="15.75">
      <c r="A14" s="27" t="s">
        <v>72</v>
      </c>
      <c r="B14" s="28" t="e">
        <f>+#REF!</f>
        <v>#REF!</v>
      </c>
      <c r="C14" s="28" t="e">
        <f>+#REF!</f>
        <v>#REF!</v>
      </c>
      <c r="D14" s="28" t="e">
        <f>+#REF!</f>
        <v>#REF!</v>
      </c>
      <c r="E14" s="28" t="e">
        <f>+#REF!</f>
        <v>#REF!</v>
      </c>
      <c r="F14" s="28" t="e">
        <f>+#REF!</f>
        <v>#REF!</v>
      </c>
      <c r="N14" s="2" t="s">
        <v>73</v>
      </c>
      <c r="O14" s="2" t="s">
        <v>74</v>
      </c>
    </row>
    <row r="15" spans="1:6" ht="15.75">
      <c r="A15" s="27" t="s">
        <v>75</v>
      </c>
      <c r="B15" s="28" t="e">
        <f>+#REF!</f>
        <v>#REF!</v>
      </c>
      <c r="C15" s="28" t="e">
        <f>+#REF!</f>
        <v>#REF!</v>
      </c>
      <c r="D15" s="28" t="e">
        <f>+#REF!</f>
        <v>#REF!</v>
      </c>
      <c r="E15" s="28" t="e">
        <f>+#REF!</f>
        <v>#REF!</v>
      </c>
      <c r="F15" s="28" t="e">
        <f>+#REF!</f>
        <v>#REF!</v>
      </c>
    </row>
    <row r="16" spans="1:6" ht="15.75">
      <c r="A16" s="27" t="s">
        <v>76</v>
      </c>
      <c r="B16" s="28" t="e">
        <f>+#REF!</f>
        <v>#REF!</v>
      </c>
      <c r="C16" s="28" t="e">
        <f>+#REF!</f>
        <v>#REF!</v>
      </c>
      <c r="D16" s="28" t="e">
        <f>+#REF!</f>
        <v>#REF!</v>
      </c>
      <c r="E16" s="28" t="e">
        <f>+#REF!</f>
        <v>#REF!</v>
      </c>
      <c r="F16" s="28" t="e">
        <f>+#REF!</f>
        <v>#REF!</v>
      </c>
    </row>
    <row r="17" spans="1:6" ht="15.75">
      <c r="A17" s="27" t="s">
        <v>77</v>
      </c>
      <c r="B17" s="28" t="e">
        <f>+#REF!</f>
        <v>#REF!</v>
      </c>
      <c r="C17" s="28" t="e">
        <f>+#REF!</f>
        <v>#REF!</v>
      </c>
      <c r="D17" s="28" t="e">
        <f>+#REF!</f>
        <v>#REF!</v>
      </c>
      <c r="E17" s="28" t="e">
        <f>+#REF!</f>
        <v>#REF!</v>
      </c>
      <c r="F17" s="28" t="e">
        <f>+#REF!</f>
        <v>#REF!</v>
      </c>
    </row>
    <row r="18" spans="1:15" ht="15.75">
      <c r="A18" s="27" t="s">
        <v>78</v>
      </c>
      <c r="B18" s="28" t="e">
        <f>+#REF!</f>
        <v>#REF!</v>
      </c>
      <c r="C18" s="28" t="e">
        <f>+#REF!</f>
        <v>#REF!</v>
      </c>
      <c r="D18" s="28" t="e">
        <f>+#REF!</f>
        <v>#REF!</v>
      </c>
      <c r="E18" s="28" t="e">
        <f>+#REF!</f>
        <v>#REF!</v>
      </c>
      <c r="F18" s="28" t="e">
        <f>+#REF!</f>
        <v>#REF!</v>
      </c>
      <c r="N18" s="2" t="s">
        <v>79</v>
      </c>
      <c r="O18" s="2" t="s">
        <v>80</v>
      </c>
    </row>
    <row r="19" spans="1:15" ht="15.75">
      <c r="A19" s="27" t="s">
        <v>81</v>
      </c>
      <c r="B19" s="28" t="e">
        <f>+#REF!</f>
        <v>#REF!</v>
      </c>
      <c r="C19" s="28" t="e">
        <f>+#REF!</f>
        <v>#REF!</v>
      </c>
      <c r="D19" s="28" t="e">
        <f>+#REF!</f>
        <v>#REF!</v>
      </c>
      <c r="E19" s="28" t="e">
        <f>+#REF!</f>
        <v>#REF!</v>
      </c>
      <c r="F19" s="28" t="e">
        <f>+#REF!</f>
        <v>#REF!</v>
      </c>
      <c r="N19" s="2" t="s">
        <v>82</v>
      </c>
      <c r="O19" s="2" t="s">
        <v>83</v>
      </c>
    </row>
    <row r="20" spans="1:15" ht="15.75">
      <c r="A20" s="27" t="s">
        <v>84</v>
      </c>
      <c r="B20" s="28" t="e">
        <f>+#REF!</f>
        <v>#REF!</v>
      </c>
      <c r="C20" s="28" t="e">
        <f>+#REF!</f>
        <v>#REF!</v>
      </c>
      <c r="D20" s="28" t="e">
        <f>+#REF!</f>
        <v>#REF!</v>
      </c>
      <c r="E20" s="28" t="e">
        <f>+#REF!</f>
        <v>#REF!</v>
      </c>
      <c r="F20" s="28" t="e">
        <f>+#REF!</f>
        <v>#REF!</v>
      </c>
      <c r="N20" s="2" t="s">
        <v>85</v>
      </c>
      <c r="O20" s="2" t="s">
        <v>86</v>
      </c>
    </row>
    <row r="21" spans="1:15" ht="15.75">
      <c r="A21" s="27" t="s">
        <v>87</v>
      </c>
      <c r="B21" s="28" t="e">
        <f>+#REF!</f>
        <v>#REF!</v>
      </c>
      <c r="C21" s="28" t="e">
        <f>+#REF!</f>
        <v>#REF!</v>
      </c>
      <c r="D21" s="28" t="e">
        <f>+#REF!</f>
        <v>#REF!</v>
      </c>
      <c r="E21" s="28" t="e">
        <f>+#REF!</f>
        <v>#REF!</v>
      </c>
      <c r="F21" s="28" t="e">
        <f>+#REF!</f>
        <v>#REF!</v>
      </c>
      <c r="N21" s="2" t="s">
        <v>88</v>
      </c>
      <c r="O21" s="2" t="s">
        <v>89</v>
      </c>
    </row>
    <row r="22" spans="1:15" ht="15.75">
      <c r="A22" s="27" t="s">
        <v>90</v>
      </c>
      <c r="B22" s="28" t="e">
        <f>+#REF!</f>
        <v>#REF!</v>
      </c>
      <c r="C22" s="28" t="e">
        <f>+#REF!</f>
        <v>#REF!</v>
      </c>
      <c r="D22" s="28" t="e">
        <f>+#REF!</f>
        <v>#REF!</v>
      </c>
      <c r="E22" s="28" t="e">
        <f>+#REF!</f>
        <v>#REF!</v>
      </c>
      <c r="F22" s="28" t="e">
        <f>+#REF!</f>
        <v>#REF!</v>
      </c>
      <c r="N22" s="2" t="s">
        <v>91</v>
      </c>
      <c r="O22" s="2" t="s">
        <v>92</v>
      </c>
    </row>
    <row r="23" spans="1:15" ht="15.75">
      <c r="A23" s="27" t="s">
        <v>93</v>
      </c>
      <c r="B23" s="28" t="e">
        <f>+#REF!</f>
        <v>#REF!</v>
      </c>
      <c r="C23" s="28" t="e">
        <f>+#REF!</f>
        <v>#REF!</v>
      </c>
      <c r="D23" s="28" t="e">
        <f>+#REF!</f>
        <v>#REF!</v>
      </c>
      <c r="E23" s="28" t="e">
        <f>+#REF!</f>
        <v>#REF!</v>
      </c>
      <c r="F23" s="28" t="e">
        <f>+#REF!</f>
        <v>#REF!</v>
      </c>
      <c r="N23" s="2" t="s">
        <v>94</v>
      </c>
      <c r="O23" s="2" t="s">
        <v>86</v>
      </c>
    </row>
    <row r="24" spans="1:15" ht="15.75">
      <c r="A24" s="27" t="s">
        <v>95</v>
      </c>
      <c r="B24" s="28" t="e">
        <f>+#REF!</f>
        <v>#REF!</v>
      </c>
      <c r="C24" s="28" t="e">
        <f>+#REF!</f>
        <v>#REF!</v>
      </c>
      <c r="D24" s="28" t="e">
        <f>+#REF!</f>
        <v>#REF!</v>
      </c>
      <c r="E24" s="28" t="e">
        <f>+#REF!</f>
        <v>#REF!</v>
      </c>
      <c r="F24" s="28" t="e">
        <f>+#REF!</f>
        <v>#REF!</v>
      </c>
      <c r="N24" s="2" t="s">
        <v>96</v>
      </c>
      <c r="O24" s="2" t="s">
        <v>97</v>
      </c>
    </row>
    <row r="25" spans="1:15" ht="15.75">
      <c r="A25" s="27" t="s">
        <v>98</v>
      </c>
      <c r="B25" s="28" t="e">
        <f>+#REF!</f>
        <v>#REF!</v>
      </c>
      <c r="C25" s="28" t="e">
        <f>+#REF!</f>
        <v>#REF!</v>
      </c>
      <c r="D25" s="28" t="e">
        <f>+#REF!</f>
        <v>#REF!</v>
      </c>
      <c r="E25" s="28" t="e">
        <f>+#REF!</f>
        <v>#REF!</v>
      </c>
      <c r="F25" s="28" t="e">
        <f>+#REF!</f>
        <v>#REF!</v>
      </c>
      <c r="N25" s="2" t="s">
        <v>99</v>
      </c>
      <c r="O25" s="2" t="s">
        <v>100</v>
      </c>
    </row>
    <row r="26" spans="14:15" ht="12.75">
      <c r="N26" s="2" t="s">
        <v>101</v>
      </c>
      <c r="O26" s="2" t="s">
        <v>132</v>
      </c>
    </row>
    <row r="27" spans="10:15" ht="15.75">
      <c r="J27" s="21" t="s">
        <v>102</v>
      </c>
      <c r="N27" s="2" t="s">
        <v>103</v>
      </c>
      <c r="O27" s="2" t="s">
        <v>104</v>
      </c>
    </row>
    <row r="28" spans="14:15" ht="12.75">
      <c r="N28" s="2" t="s">
        <v>105</v>
      </c>
      <c r="O28" s="2" t="s">
        <v>106</v>
      </c>
    </row>
    <row r="29" spans="1:15" ht="12" customHeight="1">
      <c r="A29" s="60" t="s">
        <v>111</v>
      </c>
      <c r="B29" s="60"/>
      <c r="C29" s="60"/>
      <c r="D29" s="60"/>
      <c r="E29" s="60"/>
      <c r="F29" s="60"/>
      <c r="G29" s="60"/>
      <c r="H29" s="60"/>
      <c r="I29" s="60"/>
      <c r="J29" s="60"/>
      <c r="N29" s="2" t="s">
        <v>107</v>
      </c>
      <c r="O29" s="2" t="s">
        <v>108</v>
      </c>
    </row>
    <row r="30" spans="1:10" ht="15.75">
      <c r="A30" s="58" t="s">
        <v>134</v>
      </c>
      <c r="B30" s="58"/>
      <c r="C30" s="58"/>
      <c r="D30" s="58"/>
      <c r="E30" s="58"/>
      <c r="F30" s="58"/>
      <c r="G30" s="58"/>
      <c r="H30" s="58"/>
      <c r="I30" s="58"/>
      <c r="J30" s="58"/>
    </row>
    <row r="31" spans="1:10" ht="15.75">
      <c r="A31" s="1"/>
      <c r="B31" s="1"/>
      <c r="C31" s="1"/>
      <c r="D31" s="1"/>
      <c r="E31" s="1"/>
      <c r="F31" s="1"/>
      <c r="G31" s="1"/>
      <c r="H31" s="1"/>
      <c r="I31" s="61" t="s">
        <v>44</v>
      </c>
      <c r="J31" s="61"/>
    </row>
    <row r="32" spans="1:10" ht="15.75">
      <c r="A32" s="62" t="s">
        <v>47</v>
      </c>
      <c r="B32" s="62" t="s">
        <v>48</v>
      </c>
      <c r="C32" s="59" t="s">
        <v>109</v>
      </c>
      <c r="D32" s="59"/>
      <c r="E32" s="59"/>
      <c r="F32" s="59"/>
      <c r="G32" s="59" t="s">
        <v>110</v>
      </c>
      <c r="H32" s="59"/>
      <c r="I32" s="59"/>
      <c r="J32" s="59"/>
    </row>
    <row r="33" spans="1:10" ht="15.75">
      <c r="A33" s="62"/>
      <c r="B33" s="62"/>
      <c r="C33" s="59" t="s">
        <v>49</v>
      </c>
      <c r="D33" s="59"/>
      <c r="E33" s="59" t="s">
        <v>50</v>
      </c>
      <c r="F33" s="59"/>
      <c r="G33" s="59" t="s">
        <v>49</v>
      </c>
      <c r="H33" s="59"/>
      <c r="I33" s="59" t="s">
        <v>50</v>
      </c>
      <c r="J33" s="59"/>
    </row>
    <row r="34" spans="1:10" ht="25.5">
      <c r="A34" s="62"/>
      <c r="B34" s="62"/>
      <c r="C34" s="26" t="s">
        <v>53</v>
      </c>
      <c r="D34" s="26" t="s">
        <v>54</v>
      </c>
      <c r="E34" s="26" t="s">
        <v>53</v>
      </c>
      <c r="F34" s="26" t="s">
        <v>54</v>
      </c>
      <c r="G34" s="26" t="s">
        <v>53</v>
      </c>
      <c r="H34" s="26" t="s">
        <v>54</v>
      </c>
      <c r="I34" s="26" t="s">
        <v>53</v>
      </c>
      <c r="J34" s="26" t="s">
        <v>54</v>
      </c>
    </row>
    <row r="35" spans="1:10" ht="15.75">
      <c r="A35" s="27" t="s">
        <v>57</v>
      </c>
      <c r="B35" s="28" t="e">
        <f>+#REF!</f>
        <v>#REF!</v>
      </c>
      <c r="C35" s="28" t="e">
        <f>+#REF!</f>
        <v>#REF!</v>
      </c>
      <c r="D35" s="28" t="e">
        <f>+#REF!</f>
        <v>#REF!</v>
      </c>
      <c r="E35" s="28" t="e">
        <f>+#REF!</f>
        <v>#REF!</v>
      </c>
      <c r="F35" s="28" t="e">
        <f>+#REF!</f>
        <v>#REF!</v>
      </c>
      <c r="G35" s="28" t="e">
        <f>+#REF!</f>
        <v>#REF!</v>
      </c>
      <c r="H35" s="28" t="e">
        <f>+#REF!</f>
        <v>#REF!</v>
      </c>
      <c r="I35" s="28" t="e">
        <f>+#REF!</f>
        <v>#REF!</v>
      </c>
      <c r="J35" s="28" t="e">
        <f>+#REF!</f>
        <v>#REF!</v>
      </c>
    </row>
    <row r="36" spans="1:10" ht="15.75">
      <c r="A36" s="27" t="s">
        <v>60</v>
      </c>
      <c r="B36" s="28" t="e">
        <f>+#REF!</f>
        <v>#REF!</v>
      </c>
      <c r="C36" s="28" t="e">
        <f>+#REF!</f>
        <v>#REF!</v>
      </c>
      <c r="D36" s="28" t="e">
        <f>+#REF!</f>
        <v>#REF!</v>
      </c>
      <c r="E36" s="28" t="e">
        <f>+#REF!</f>
        <v>#REF!</v>
      </c>
      <c r="F36" s="28" t="e">
        <f>+#REF!</f>
        <v>#REF!</v>
      </c>
      <c r="G36" s="28" t="e">
        <f>+#REF!</f>
        <v>#REF!</v>
      </c>
      <c r="H36" s="28" t="e">
        <f>+#REF!</f>
        <v>#REF!</v>
      </c>
      <c r="I36" s="28" t="e">
        <f>+#REF!</f>
        <v>#REF!</v>
      </c>
      <c r="J36" s="28" t="e">
        <f>+#REF!</f>
        <v>#REF!</v>
      </c>
    </row>
    <row r="37" spans="1:10" ht="15.75">
      <c r="A37" s="27" t="s">
        <v>63</v>
      </c>
      <c r="B37" s="28" t="e">
        <f>+#REF!</f>
        <v>#REF!</v>
      </c>
      <c r="C37" s="28" t="e">
        <f>+#REF!</f>
        <v>#REF!</v>
      </c>
      <c r="D37" s="28" t="e">
        <f>+#REF!</f>
        <v>#REF!</v>
      </c>
      <c r="E37" s="28" t="e">
        <f>+#REF!</f>
        <v>#REF!</v>
      </c>
      <c r="F37" s="28" t="e">
        <f>+#REF!</f>
        <v>#REF!</v>
      </c>
      <c r="G37" s="28" t="e">
        <f>+#REF!</f>
        <v>#REF!</v>
      </c>
      <c r="H37" s="28" t="e">
        <f>+#REF!</f>
        <v>#REF!</v>
      </c>
      <c r="I37" s="28" t="e">
        <f>+#REF!</f>
        <v>#REF!</v>
      </c>
      <c r="J37" s="28" t="e">
        <f>+#REF!</f>
        <v>#REF!</v>
      </c>
    </row>
    <row r="38" spans="1:10" ht="15.75">
      <c r="A38" s="27" t="s">
        <v>66</v>
      </c>
      <c r="B38" s="28" t="e">
        <f>+#REF!</f>
        <v>#REF!</v>
      </c>
      <c r="C38" s="28" t="e">
        <f>+#REF!</f>
        <v>#REF!</v>
      </c>
      <c r="D38" s="28" t="e">
        <f>+#REF!</f>
        <v>#REF!</v>
      </c>
      <c r="E38" s="28" t="e">
        <f>+#REF!</f>
        <v>#REF!</v>
      </c>
      <c r="F38" s="28" t="e">
        <f>+#REF!</f>
        <v>#REF!</v>
      </c>
      <c r="G38" s="28" t="e">
        <f>+#REF!</f>
        <v>#REF!</v>
      </c>
      <c r="H38" s="28" t="e">
        <f>+#REF!</f>
        <v>#REF!</v>
      </c>
      <c r="I38" s="28" t="e">
        <f>+#REF!</f>
        <v>#REF!</v>
      </c>
      <c r="J38" s="28" t="e">
        <f>+#REF!</f>
        <v>#REF!</v>
      </c>
    </row>
    <row r="39" spans="1:10" ht="15.75">
      <c r="A39" s="27" t="s">
        <v>69</v>
      </c>
      <c r="B39" s="28" t="e">
        <f>+#REF!</f>
        <v>#REF!</v>
      </c>
      <c r="C39" s="28" t="e">
        <f>+#REF!</f>
        <v>#REF!</v>
      </c>
      <c r="D39" s="28" t="e">
        <f>+#REF!</f>
        <v>#REF!</v>
      </c>
      <c r="E39" s="28" t="e">
        <f>+#REF!</f>
        <v>#REF!</v>
      </c>
      <c r="F39" s="28" t="e">
        <f>+#REF!</f>
        <v>#REF!</v>
      </c>
      <c r="G39" s="28" t="e">
        <f>+#REF!</f>
        <v>#REF!</v>
      </c>
      <c r="H39" s="28" t="e">
        <f>+#REF!</f>
        <v>#REF!</v>
      </c>
      <c r="I39" s="28" t="e">
        <f>+#REF!</f>
        <v>#REF!</v>
      </c>
      <c r="J39" s="28" t="e">
        <f>+#REF!</f>
        <v>#REF!</v>
      </c>
    </row>
    <row r="40" spans="1:10" ht="15.75">
      <c r="A40" s="27" t="s">
        <v>72</v>
      </c>
      <c r="B40" s="28" t="e">
        <f>+#REF!</f>
        <v>#REF!</v>
      </c>
      <c r="C40" s="28" t="e">
        <f>+#REF!</f>
        <v>#REF!</v>
      </c>
      <c r="D40" s="28" t="e">
        <f>+#REF!</f>
        <v>#REF!</v>
      </c>
      <c r="E40" s="28" t="e">
        <f>+#REF!</f>
        <v>#REF!</v>
      </c>
      <c r="F40" s="28" t="e">
        <f>+#REF!</f>
        <v>#REF!</v>
      </c>
      <c r="G40" s="28" t="e">
        <f>+#REF!</f>
        <v>#REF!</v>
      </c>
      <c r="H40" s="28" t="e">
        <f>+#REF!</f>
        <v>#REF!</v>
      </c>
      <c r="I40" s="28" t="e">
        <f>+#REF!</f>
        <v>#REF!</v>
      </c>
      <c r="J40" s="28" t="e">
        <f>+#REF!</f>
        <v>#REF!</v>
      </c>
    </row>
    <row r="41" spans="1:10" ht="15.75">
      <c r="A41" s="27" t="s">
        <v>75</v>
      </c>
      <c r="B41" s="28" t="e">
        <f>+#REF!</f>
        <v>#REF!</v>
      </c>
      <c r="C41" s="28" t="e">
        <f>+#REF!</f>
        <v>#REF!</v>
      </c>
      <c r="D41" s="28" t="e">
        <f>+#REF!</f>
        <v>#REF!</v>
      </c>
      <c r="E41" s="28" t="e">
        <f>+#REF!</f>
        <v>#REF!</v>
      </c>
      <c r="F41" s="28" t="e">
        <f>+#REF!</f>
        <v>#REF!</v>
      </c>
      <c r="G41" s="28" t="e">
        <f>+#REF!</f>
        <v>#REF!</v>
      </c>
      <c r="H41" s="28" t="e">
        <f>+#REF!</f>
        <v>#REF!</v>
      </c>
      <c r="I41" s="28" t="e">
        <f>+#REF!</f>
        <v>#REF!</v>
      </c>
      <c r="J41" s="28" t="e">
        <f>+#REF!</f>
        <v>#REF!</v>
      </c>
    </row>
    <row r="42" spans="1:10" ht="15.75">
      <c r="A42" s="27" t="s">
        <v>76</v>
      </c>
      <c r="B42" s="28" t="e">
        <f>+#REF!</f>
        <v>#REF!</v>
      </c>
      <c r="C42" s="28" t="e">
        <f>+#REF!</f>
        <v>#REF!</v>
      </c>
      <c r="D42" s="28" t="e">
        <f>+#REF!</f>
        <v>#REF!</v>
      </c>
      <c r="E42" s="28" t="e">
        <f>+#REF!</f>
        <v>#REF!</v>
      </c>
      <c r="F42" s="28" t="e">
        <f>+#REF!</f>
        <v>#REF!</v>
      </c>
      <c r="G42" s="28" t="e">
        <f>+#REF!</f>
        <v>#REF!</v>
      </c>
      <c r="H42" s="28" t="e">
        <f>+#REF!</f>
        <v>#REF!</v>
      </c>
      <c r="I42" s="28" t="e">
        <f>+#REF!</f>
        <v>#REF!</v>
      </c>
      <c r="J42" s="28" t="e">
        <f>+#REF!</f>
        <v>#REF!</v>
      </c>
    </row>
    <row r="43" spans="1:10" ht="15.75">
      <c r="A43" s="27" t="s">
        <v>77</v>
      </c>
      <c r="B43" s="28" t="e">
        <f>+#REF!</f>
        <v>#REF!</v>
      </c>
      <c r="C43" s="28" t="e">
        <f>+#REF!</f>
        <v>#REF!</v>
      </c>
      <c r="D43" s="28" t="e">
        <f>+#REF!</f>
        <v>#REF!</v>
      </c>
      <c r="E43" s="28" t="e">
        <f>+#REF!</f>
        <v>#REF!</v>
      </c>
      <c r="F43" s="28" t="e">
        <f>+#REF!</f>
        <v>#REF!</v>
      </c>
      <c r="G43" s="28" t="e">
        <f>+#REF!</f>
        <v>#REF!</v>
      </c>
      <c r="H43" s="28" t="e">
        <f>+#REF!</f>
        <v>#REF!</v>
      </c>
      <c r="I43" s="28" t="e">
        <f>+#REF!</f>
        <v>#REF!</v>
      </c>
      <c r="J43" s="28" t="e">
        <f>+#REF!</f>
        <v>#REF!</v>
      </c>
    </row>
    <row r="44" spans="1:10" ht="15.75">
      <c r="A44" s="27" t="s">
        <v>78</v>
      </c>
      <c r="B44" s="28" t="e">
        <f>+#REF!</f>
        <v>#REF!</v>
      </c>
      <c r="C44" s="28" t="e">
        <f>+#REF!</f>
        <v>#REF!</v>
      </c>
      <c r="D44" s="28" t="e">
        <f>+#REF!</f>
        <v>#REF!</v>
      </c>
      <c r="E44" s="28" t="e">
        <f>+#REF!</f>
        <v>#REF!</v>
      </c>
      <c r="F44" s="28" t="e">
        <f>+#REF!</f>
        <v>#REF!</v>
      </c>
      <c r="G44" s="28" t="e">
        <f>+#REF!</f>
        <v>#REF!</v>
      </c>
      <c r="H44" s="28" t="e">
        <f>+#REF!</f>
        <v>#REF!</v>
      </c>
      <c r="I44" s="28" t="e">
        <f>+#REF!</f>
        <v>#REF!</v>
      </c>
      <c r="J44" s="28" t="e">
        <f>+#REF!</f>
        <v>#REF!</v>
      </c>
    </row>
    <row r="45" spans="1:10" ht="15.75">
      <c r="A45" s="27" t="s">
        <v>81</v>
      </c>
      <c r="B45" s="28" t="e">
        <f>+#REF!</f>
        <v>#REF!</v>
      </c>
      <c r="C45" s="28" t="e">
        <f>+#REF!</f>
        <v>#REF!</v>
      </c>
      <c r="D45" s="28" t="e">
        <f>+#REF!</f>
        <v>#REF!</v>
      </c>
      <c r="E45" s="28" t="e">
        <f>+#REF!</f>
        <v>#REF!</v>
      </c>
      <c r="F45" s="28" t="e">
        <f>+#REF!</f>
        <v>#REF!</v>
      </c>
      <c r="G45" s="28" t="e">
        <f>+#REF!</f>
        <v>#REF!</v>
      </c>
      <c r="H45" s="28" t="e">
        <f>+#REF!</f>
        <v>#REF!</v>
      </c>
      <c r="I45" s="28" t="e">
        <f>+#REF!</f>
        <v>#REF!</v>
      </c>
      <c r="J45" s="28" t="e">
        <f>+#REF!</f>
        <v>#REF!</v>
      </c>
    </row>
    <row r="46" spans="1:10" ht="15.75">
      <c r="A46" s="27" t="s">
        <v>84</v>
      </c>
      <c r="B46" s="28" t="e">
        <f>+#REF!</f>
        <v>#REF!</v>
      </c>
      <c r="C46" s="28" t="e">
        <f>+#REF!</f>
        <v>#REF!</v>
      </c>
      <c r="D46" s="28" t="e">
        <f>+#REF!</f>
        <v>#REF!</v>
      </c>
      <c r="E46" s="28" t="e">
        <f>+#REF!</f>
        <v>#REF!</v>
      </c>
      <c r="F46" s="28" t="e">
        <f>+#REF!</f>
        <v>#REF!</v>
      </c>
      <c r="G46" s="28" t="e">
        <f>+#REF!</f>
        <v>#REF!</v>
      </c>
      <c r="H46" s="28" t="e">
        <f>+#REF!</f>
        <v>#REF!</v>
      </c>
      <c r="I46" s="28" t="e">
        <f>+#REF!</f>
        <v>#REF!</v>
      </c>
      <c r="J46" s="28" t="e">
        <f>+#REF!</f>
        <v>#REF!</v>
      </c>
    </row>
    <row r="47" spans="1:10" ht="15.75">
      <c r="A47" s="27" t="s">
        <v>87</v>
      </c>
      <c r="B47" s="28" t="e">
        <f>+#REF!</f>
        <v>#REF!</v>
      </c>
      <c r="C47" s="28" t="e">
        <f>+#REF!</f>
        <v>#REF!</v>
      </c>
      <c r="D47" s="28" t="e">
        <f>+#REF!</f>
        <v>#REF!</v>
      </c>
      <c r="E47" s="28" t="e">
        <f>+#REF!</f>
        <v>#REF!</v>
      </c>
      <c r="F47" s="28" t="e">
        <f>+#REF!</f>
        <v>#REF!</v>
      </c>
      <c r="G47" s="28" t="e">
        <f>+#REF!</f>
        <v>#REF!</v>
      </c>
      <c r="H47" s="28" t="e">
        <f>+#REF!</f>
        <v>#REF!</v>
      </c>
      <c r="I47" s="28" t="e">
        <f>+#REF!</f>
        <v>#REF!</v>
      </c>
      <c r="J47" s="28" t="e">
        <f>+#REF!</f>
        <v>#REF!</v>
      </c>
    </row>
    <row r="48" spans="1:10" ht="15.75">
      <c r="A48" s="27" t="s">
        <v>90</v>
      </c>
      <c r="B48" s="28" t="e">
        <f>+#REF!</f>
        <v>#REF!</v>
      </c>
      <c r="C48" s="28" t="e">
        <f>+#REF!</f>
        <v>#REF!</v>
      </c>
      <c r="D48" s="28" t="e">
        <f>+#REF!</f>
        <v>#REF!</v>
      </c>
      <c r="E48" s="28" t="e">
        <f>+#REF!</f>
        <v>#REF!</v>
      </c>
      <c r="F48" s="28" t="e">
        <f>+#REF!</f>
        <v>#REF!</v>
      </c>
      <c r="G48" s="28" t="e">
        <f>+#REF!</f>
        <v>#REF!</v>
      </c>
      <c r="H48" s="28" t="e">
        <f>+#REF!</f>
        <v>#REF!</v>
      </c>
      <c r="I48" s="28" t="e">
        <f>+#REF!</f>
        <v>#REF!</v>
      </c>
      <c r="J48" s="28" t="e">
        <f>+#REF!</f>
        <v>#REF!</v>
      </c>
    </row>
    <row r="49" spans="1:10" ht="15.75">
      <c r="A49" s="27" t="s">
        <v>93</v>
      </c>
      <c r="B49" s="28" t="e">
        <f>+#REF!</f>
        <v>#REF!</v>
      </c>
      <c r="C49" s="28" t="e">
        <f>+#REF!</f>
        <v>#REF!</v>
      </c>
      <c r="D49" s="28" t="e">
        <f>+#REF!</f>
        <v>#REF!</v>
      </c>
      <c r="E49" s="28" t="e">
        <f>+#REF!</f>
        <v>#REF!</v>
      </c>
      <c r="F49" s="28" t="e">
        <f>+#REF!</f>
        <v>#REF!</v>
      </c>
      <c r="G49" s="28" t="e">
        <f>+#REF!</f>
        <v>#REF!</v>
      </c>
      <c r="H49" s="28" t="e">
        <f>+#REF!</f>
        <v>#REF!</v>
      </c>
      <c r="I49" s="28" t="e">
        <f>+#REF!</f>
        <v>#REF!</v>
      </c>
      <c r="J49" s="28" t="e">
        <f>+#REF!</f>
        <v>#REF!</v>
      </c>
    </row>
    <row r="50" spans="1:10" ht="15.75">
      <c r="A50" s="27" t="s">
        <v>95</v>
      </c>
      <c r="B50" s="28" t="e">
        <f>+#REF!</f>
        <v>#REF!</v>
      </c>
      <c r="C50" s="28" t="e">
        <f>+#REF!</f>
        <v>#REF!</v>
      </c>
      <c r="D50" s="28" t="e">
        <f>+#REF!</f>
        <v>#REF!</v>
      </c>
      <c r="E50" s="28" t="e">
        <f>+#REF!</f>
        <v>#REF!</v>
      </c>
      <c r="F50" s="28" t="e">
        <f>+#REF!</f>
        <v>#REF!</v>
      </c>
      <c r="G50" s="28" t="e">
        <f>+#REF!</f>
        <v>#REF!</v>
      </c>
      <c r="H50" s="28" t="e">
        <f>+#REF!</f>
        <v>#REF!</v>
      </c>
      <c r="I50" s="28" t="e">
        <f>+#REF!</f>
        <v>#REF!</v>
      </c>
      <c r="J50" s="28" t="e">
        <f>+#REF!</f>
        <v>#REF!</v>
      </c>
    </row>
    <row r="51" spans="1:10" ht="15.75">
      <c r="A51" s="27" t="s">
        <v>98</v>
      </c>
      <c r="B51" s="28" t="e">
        <f>+#REF!</f>
        <v>#REF!</v>
      </c>
      <c r="C51" s="28" t="e">
        <f>+#REF!</f>
        <v>#REF!</v>
      </c>
      <c r="D51" s="28" t="e">
        <f>+#REF!</f>
        <v>#REF!</v>
      </c>
      <c r="E51" s="28" t="e">
        <f>+#REF!</f>
        <v>#REF!</v>
      </c>
      <c r="F51" s="28" t="e">
        <f>+#REF!</f>
        <v>#REF!</v>
      </c>
      <c r="G51" s="28" t="e">
        <f>+#REF!</f>
        <v>#REF!</v>
      </c>
      <c r="H51" s="28" t="e">
        <f>+#REF!</f>
        <v>#REF!</v>
      </c>
      <c r="I51" s="28" t="e">
        <f>+#REF!</f>
        <v>#REF!</v>
      </c>
      <c r="J51" s="28" t="e">
        <f>+#REF!</f>
        <v>#REF!</v>
      </c>
    </row>
  </sheetData>
  <sheetProtection/>
  <mergeCells count="18">
    <mergeCell ref="G33:H33"/>
    <mergeCell ref="A2:F2"/>
    <mergeCell ref="A3:F3"/>
    <mergeCell ref="E6:F6"/>
    <mergeCell ref="A7:A8"/>
    <mergeCell ref="B7:B8"/>
    <mergeCell ref="C7:D7"/>
    <mergeCell ref="E7:F7"/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1">
      <selection activeCell="N10" sqref="N10"/>
    </sheetView>
  </sheetViews>
  <sheetFormatPr defaultColWidth="9.00390625" defaultRowHeight="12.75"/>
  <cols>
    <col min="1" max="1" width="37.87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8">
      <c r="A2" s="64" t="s">
        <v>145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6" t="s">
        <v>144</v>
      </c>
      <c r="J5" s="67"/>
      <c r="K5" s="67"/>
    </row>
    <row r="6" spans="1:11" ht="15.75" customHeight="1">
      <c r="A6" s="68"/>
      <c r="B6" s="63" t="s">
        <v>48</v>
      </c>
      <c r="C6" s="63"/>
      <c r="D6" s="63" t="s">
        <v>49</v>
      </c>
      <c r="E6" s="63"/>
      <c r="F6" s="63"/>
      <c r="G6" s="63"/>
      <c r="H6" s="63" t="s">
        <v>50</v>
      </c>
      <c r="I6" s="63"/>
      <c r="J6" s="63"/>
      <c r="K6" s="63"/>
    </row>
    <row r="7" spans="1:11" ht="15.75" customHeight="1">
      <c r="A7" s="69"/>
      <c r="B7" s="63"/>
      <c r="C7" s="63"/>
      <c r="D7" s="63" t="s">
        <v>53</v>
      </c>
      <c r="E7" s="63"/>
      <c r="F7" s="63" t="s">
        <v>54</v>
      </c>
      <c r="G7" s="63"/>
      <c r="H7" s="63" t="s">
        <v>53</v>
      </c>
      <c r="I7" s="63"/>
      <c r="J7" s="63" t="s">
        <v>54</v>
      </c>
      <c r="K7" s="63"/>
    </row>
    <row r="8" spans="1:11" ht="66" customHeight="1">
      <c r="A8" s="70"/>
      <c r="B8" s="41" t="s">
        <v>110</v>
      </c>
      <c r="C8" s="41" t="s">
        <v>140</v>
      </c>
      <c r="D8" s="41" t="s">
        <v>110</v>
      </c>
      <c r="E8" s="41" t="s">
        <v>140</v>
      </c>
      <c r="F8" s="41" t="s">
        <v>110</v>
      </c>
      <c r="G8" s="41" t="s">
        <v>140</v>
      </c>
      <c r="H8" s="41" t="s">
        <v>110</v>
      </c>
      <c r="I8" s="41" t="s">
        <v>140</v>
      </c>
      <c r="J8" s="41" t="s">
        <v>110</v>
      </c>
      <c r="K8" s="41" t="s">
        <v>140</v>
      </c>
    </row>
    <row r="9" spans="1:11" ht="18.75" customHeight="1">
      <c r="A9" s="51" t="s">
        <v>141</v>
      </c>
      <c r="B9" s="52">
        <v>4232523.73</v>
      </c>
      <c r="C9" s="53">
        <v>222.876</v>
      </c>
      <c r="D9" s="53">
        <v>166655.053</v>
      </c>
      <c r="E9" s="53">
        <v>0.594</v>
      </c>
      <c r="F9" s="53">
        <v>4033598.895</v>
      </c>
      <c r="G9" s="53">
        <v>222.282</v>
      </c>
      <c r="H9" s="53">
        <v>1302.721</v>
      </c>
      <c r="I9" s="53">
        <v>0</v>
      </c>
      <c r="J9" s="53">
        <v>30967.061</v>
      </c>
      <c r="K9" s="54">
        <v>0</v>
      </c>
    </row>
    <row r="10" spans="1:11" ht="15.75">
      <c r="A10" s="42" t="s">
        <v>57</v>
      </c>
      <c r="B10" s="45">
        <v>79313.343</v>
      </c>
      <c r="C10" s="46">
        <v>12.517</v>
      </c>
      <c r="D10" s="46">
        <v>1215.83</v>
      </c>
      <c r="E10" s="46">
        <v>0</v>
      </c>
      <c r="F10" s="46">
        <v>78028.265</v>
      </c>
      <c r="G10" s="46">
        <v>12.517</v>
      </c>
      <c r="H10" s="46">
        <v>0.57</v>
      </c>
      <c r="I10" s="46">
        <v>0</v>
      </c>
      <c r="J10" s="46">
        <v>68.678</v>
      </c>
      <c r="K10" s="47">
        <v>0</v>
      </c>
    </row>
    <row r="11" spans="1:11" ht="15.75">
      <c r="A11" s="42" t="s">
        <v>60</v>
      </c>
      <c r="B11" s="45">
        <v>164503.409</v>
      </c>
      <c r="C11" s="46">
        <v>0</v>
      </c>
      <c r="D11" s="46">
        <v>2317.014</v>
      </c>
      <c r="E11" s="46">
        <v>0</v>
      </c>
      <c r="F11" s="46">
        <v>162038.204</v>
      </c>
      <c r="G11" s="46">
        <v>0</v>
      </c>
      <c r="H11" s="46">
        <v>0</v>
      </c>
      <c r="I11" s="46">
        <v>0</v>
      </c>
      <c r="J11" s="46">
        <v>148.191</v>
      </c>
      <c r="K11" s="47">
        <v>0</v>
      </c>
    </row>
    <row r="12" spans="1:11" ht="15.75">
      <c r="A12" s="42" t="s">
        <v>63</v>
      </c>
      <c r="B12" s="45">
        <v>178934.421</v>
      </c>
      <c r="C12" s="46">
        <v>4.78</v>
      </c>
      <c r="D12" s="46">
        <v>2334.529</v>
      </c>
      <c r="E12" s="46">
        <v>0</v>
      </c>
      <c r="F12" s="46">
        <v>175989.603</v>
      </c>
      <c r="G12" s="46">
        <v>4.78</v>
      </c>
      <c r="H12" s="46">
        <v>16.923</v>
      </c>
      <c r="I12" s="46">
        <v>0</v>
      </c>
      <c r="J12" s="46">
        <v>593.366</v>
      </c>
      <c r="K12" s="47">
        <v>0</v>
      </c>
    </row>
    <row r="13" spans="1:11" ht="15.75">
      <c r="A13" s="42" t="s">
        <v>66</v>
      </c>
      <c r="B13" s="45">
        <v>193221.238</v>
      </c>
      <c r="C13" s="46">
        <v>37.514</v>
      </c>
      <c r="D13" s="46">
        <v>2435.816</v>
      </c>
      <c r="E13" s="46">
        <v>0.104</v>
      </c>
      <c r="F13" s="46">
        <v>190709.092</v>
      </c>
      <c r="G13" s="46">
        <v>37.41</v>
      </c>
      <c r="H13" s="46">
        <v>0</v>
      </c>
      <c r="I13" s="46">
        <v>0</v>
      </c>
      <c r="J13" s="46">
        <v>76.33</v>
      </c>
      <c r="K13" s="47">
        <v>0</v>
      </c>
    </row>
    <row r="14" spans="1:11" ht="15.75">
      <c r="A14" s="42" t="s">
        <v>69</v>
      </c>
      <c r="B14" s="45">
        <v>211398.913</v>
      </c>
      <c r="C14" s="46">
        <v>0</v>
      </c>
      <c r="D14" s="46">
        <v>3340.542</v>
      </c>
      <c r="E14" s="46">
        <v>0</v>
      </c>
      <c r="F14" s="46">
        <v>207742.942</v>
      </c>
      <c r="G14" s="46">
        <v>0</v>
      </c>
      <c r="H14" s="46">
        <v>0.051</v>
      </c>
      <c r="I14" s="46">
        <v>0</v>
      </c>
      <c r="J14" s="46">
        <v>315.378</v>
      </c>
      <c r="K14" s="47">
        <v>0</v>
      </c>
    </row>
    <row r="15" spans="1:11" ht="15.75">
      <c r="A15" s="42" t="s">
        <v>138</v>
      </c>
      <c r="B15" s="45">
        <v>135424.409</v>
      </c>
      <c r="C15" s="46">
        <v>7.964</v>
      </c>
      <c r="D15" s="46">
        <v>1690.576</v>
      </c>
      <c r="E15" s="46">
        <v>0</v>
      </c>
      <c r="F15" s="46">
        <v>133507.152</v>
      </c>
      <c r="G15" s="46">
        <v>7.964</v>
      </c>
      <c r="H15" s="46">
        <v>0</v>
      </c>
      <c r="I15" s="46">
        <v>0</v>
      </c>
      <c r="J15" s="46">
        <v>226.681</v>
      </c>
      <c r="K15" s="47">
        <v>0</v>
      </c>
    </row>
    <row r="16" spans="1:11" ht="15.75">
      <c r="A16" s="42" t="s">
        <v>75</v>
      </c>
      <c r="B16" s="45">
        <v>109848.145</v>
      </c>
      <c r="C16" s="46">
        <v>23.395</v>
      </c>
      <c r="D16" s="46">
        <v>1854.748</v>
      </c>
      <c r="E16" s="46">
        <v>0</v>
      </c>
      <c r="F16" s="46">
        <v>107938.036</v>
      </c>
      <c r="G16" s="46">
        <v>23.395</v>
      </c>
      <c r="H16" s="46">
        <v>0.032</v>
      </c>
      <c r="I16" s="46">
        <v>0</v>
      </c>
      <c r="J16" s="46">
        <v>55.329</v>
      </c>
      <c r="K16" s="47">
        <v>0</v>
      </c>
    </row>
    <row r="17" spans="1:11" ht="15.75">
      <c r="A17" s="42" t="s">
        <v>76</v>
      </c>
      <c r="B17" s="45">
        <v>268130.402</v>
      </c>
      <c r="C17" s="46">
        <v>5.317</v>
      </c>
      <c r="D17" s="46">
        <v>4248.829</v>
      </c>
      <c r="E17" s="46">
        <v>0</v>
      </c>
      <c r="F17" s="46">
        <v>263455.265</v>
      </c>
      <c r="G17" s="46">
        <v>5.317</v>
      </c>
      <c r="H17" s="46">
        <v>0.235</v>
      </c>
      <c r="I17" s="46">
        <v>0</v>
      </c>
      <c r="J17" s="46">
        <v>426.073</v>
      </c>
      <c r="K17" s="47">
        <v>0</v>
      </c>
    </row>
    <row r="18" spans="1:11" ht="15.75">
      <c r="A18" s="42" t="s">
        <v>77</v>
      </c>
      <c r="B18" s="45">
        <v>99015.191</v>
      </c>
      <c r="C18" s="46">
        <v>23.376</v>
      </c>
      <c r="D18" s="46">
        <v>1579.294</v>
      </c>
      <c r="E18" s="46">
        <v>0</v>
      </c>
      <c r="F18" s="46">
        <v>97364.969</v>
      </c>
      <c r="G18" s="46">
        <v>23.376</v>
      </c>
      <c r="H18" s="46">
        <v>0</v>
      </c>
      <c r="I18" s="46">
        <v>0</v>
      </c>
      <c r="J18" s="46">
        <v>70.928</v>
      </c>
      <c r="K18" s="47">
        <v>0</v>
      </c>
    </row>
    <row r="19" spans="1:11" ht="15.75">
      <c r="A19" s="42" t="s">
        <v>78</v>
      </c>
      <c r="B19" s="45">
        <v>141202.964</v>
      </c>
      <c r="C19" s="46">
        <v>1.934</v>
      </c>
      <c r="D19" s="46">
        <v>1688.78</v>
      </c>
      <c r="E19" s="46">
        <v>0</v>
      </c>
      <c r="F19" s="46">
        <v>139497.096</v>
      </c>
      <c r="G19" s="46">
        <v>1.934</v>
      </c>
      <c r="H19" s="46">
        <v>0.093</v>
      </c>
      <c r="I19" s="46">
        <v>0</v>
      </c>
      <c r="J19" s="46">
        <v>16.995</v>
      </c>
      <c r="K19" s="47">
        <v>0</v>
      </c>
    </row>
    <row r="20" spans="1:11" ht="15.75">
      <c r="A20" s="42" t="s">
        <v>81</v>
      </c>
      <c r="B20" s="45">
        <v>191987.869</v>
      </c>
      <c r="C20" s="46">
        <v>11.999</v>
      </c>
      <c r="D20" s="46">
        <v>2374.198</v>
      </c>
      <c r="E20" s="46">
        <v>0.395</v>
      </c>
      <c r="F20" s="46">
        <v>189414</v>
      </c>
      <c r="G20" s="46">
        <v>11.604</v>
      </c>
      <c r="H20" s="46">
        <v>0</v>
      </c>
      <c r="I20" s="46">
        <v>0</v>
      </c>
      <c r="J20" s="46">
        <v>199.671</v>
      </c>
      <c r="K20" s="47">
        <v>0</v>
      </c>
    </row>
    <row r="21" spans="1:11" ht="15.75">
      <c r="A21" s="42" t="s">
        <v>84</v>
      </c>
      <c r="B21" s="45">
        <v>127799.48</v>
      </c>
      <c r="C21" s="46">
        <v>9.049</v>
      </c>
      <c r="D21" s="46">
        <v>2094.398</v>
      </c>
      <c r="E21" s="46">
        <v>0</v>
      </c>
      <c r="F21" s="46">
        <v>125490.227</v>
      </c>
      <c r="G21" s="46">
        <v>9.049</v>
      </c>
      <c r="H21" s="46">
        <v>0.906</v>
      </c>
      <c r="I21" s="46">
        <v>0</v>
      </c>
      <c r="J21" s="46">
        <v>213.949</v>
      </c>
      <c r="K21" s="47">
        <v>0</v>
      </c>
    </row>
    <row r="22" spans="1:11" ht="15.75">
      <c r="A22" s="42" t="s">
        <v>87</v>
      </c>
      <c r="B22" s="45">
        <v>50576.102</v>
      </c>
      <c r="C22" s="46">
        <v>1.265</v>
      </c>
      <c r="D22" s="46">
        <v>873.369</v>
      </c>
      <c r="E22" s="46">
        <v>0</v>
      </c>
      <c r="F22" s="46">
        <v>49535.046</v>
      </c>
      <c r="G22" s="46">
        <v>1.265</v>
      </c>
      <c r="H22" s="46">
        <v>15.023</v>
      </c>
      <c r="I22" s="46">
        <v>0</v>
      </c>
      <c r="J22" s="46">
        <v>152.664</v>
      </c>
      <c r="K22" s="47">
        <v>0</v>
      </c>
    </row>
    <row r="23" spans="1:11" ht="15.75">
      <c r="A23" s="42" t="s">
        <v>143</v>
      </c>
      <c r="B23" s="45">
        <v>83664.354</v>
      </c>
      <c r="C23" s="46">
        <v>0</v>
      </c>
      <c r="D23" s="46">
        <v>685.314</v>
      </c>
      <c r="E23" s="46">
        <v>0</v>
      </c>
      <c r="F23" s="46">
        <v>82964.239</v>
      </c>
      <c r="G23" s="46">
        <v>0</v>
      </c>
      <c r="H23" s="46">
        <v>0</v>
      </c>
      <c r="I23" s="46">
        <v>0</v>
      </c>
      <c r="J23" s="46">
        <v>14.801</v>
      </c>
      <c r="K23" s="47">
        <v>0</v>
      </c>
    </row>
    <row r="24" spans="1:11" ht="15.75">
      <c r="A24" s="42" t="s">
        <v>139</v>
      </c>
      <c r="B24" s="45">
        <v>1587850.593</v>
      </c>
      <c r="C24" s="46">
        <v>21.318</v>
      </c>
      <c r="D24" s="46">
        <v>129556.608</v>
      </c>
      <c r="E24" s="46">
        <v>0</v>
      </c>
      <c r="F24" s="46">
        <v>1430651.877</v>
      </c>
      <c r="G24" s="46">
        <v>21.318</v>
      </c>
      <c r="H24" s="46">
        <v>1261.8</v>
      </c>
      <c r="I24" s="46">
        <v>0</v>
      </c>
      <c r="J24" s="46">
        <v>26380.308</v>
      </c>
      <c r="K24" s="47">
        <v>0</v>
      </c>
    </row>
    <row r="25" spans="1:11" ht="15.75">
      <c r="A25" s="43" t="s">
        <v>146</v>
      </c>
      <c r="B25" s="45">
        <v>348898.573</v>
      </c>
      <c r="C25" s="46">
        <v>34.668</v>
      </c>
      <c r="D25" s="46">
        <v>4647.524</v>
      </c>
      <c r="E25" s="46">
        <v>0.095</v>
      </c>
      <c r="F25" s="46">
        <v>343519.47</v>
      </c>
      <c r="G25" s="46">
        <v>34.573</v>
      </c>
      <c r="H25" s="46">
        <v>1.429</v>
      </c>
      <c r="I25" s="46">
        <v>0</v>
      </c>
      <c r="J25" s="46">
        <v>730.15</v>
      </c>
      <c r="K25" s="47">
        <v>0</v>
      </c>
    </row>
    <row r="26" spans="1:11" ht="15.75">
      <c r="A26" s="44" t="s">
        <v>142</v>
      </c>
      <c r="B26" s="48">
        <v>260754.324</v>
      </c>
      <c r="C26" s="49">
        <v>27.78</v>
      </c>
      <c r="D26" s="49">
        <v>3717.684</v>
      </c>
      <c r="E26" s="49">
        <v>0</v>
      </c>
      <c r="F26" s="49">
        <v>255753.412</v>
      </c>
      <c r="G26" s="49">
        <v>27.78</v>
      </c>
      <c r="H26" s="49">
        <v>5.659</v>
      </c>
      <c r="I26" s="49">
        <v>0</v>
      </c>
      <c r="J26" s="49">
        <v>1277.569</v>
      </c>
      <c r="K26" s="50">
        <v>0</v>
      </c>
    </row>
  </sheetData>
  <sheetProtection/>
  <mergeCells count="11">
    <mergeCell ref="H6:K6"/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1">
      <selection activeCell="F16" sqref="F16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8">
      <c r="A2" s="64" t="s">
        <v>147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6" t="s">
        <v>144</v>
      </c>
      <c r="J5" s="67"/>
      <c r="K5" s="67"/>
    </row>
    <row r="6" spans="1:11" ht="15.75" customHeight="1">
      <c r="A6" s="68"/>
      <c r="B6" s="63" t="s">
        <v>48</v>
      </c>
      <c r="C6" s="63"/>
      <c r="D6" s="63" t="s">
        <v>49</v>
      </c>
      <c r="E6" s="63"/>
      <c r="F6" s="63"/>
      <c r="G6" s="63"/>
      <c r="H6" s="63" t="s">
        <v>50</v>
      </c>
      <c r="I6" s="63"/>
      <c r="J6" s="63"/>
      <c r="K6" s="63"/>
    </row>
    <row r="7" spans="1:11" ht="15.75" customHeight="1">
      <c r="A7" s="69"/>
      <c r="B7" s="63"/>
      <c r="C7" s="63"/>
      <c r="D7" s="63" t="s">
        <v>53</v>
      </c>
      <c r="E7" s="63"/>
      <c r="F7" s="63" t="s">
        <v>54</v>
      </c>
      <c r="G7" s="63"/>
      <c r="H7" s="63" t="s">
        <v>53</v>
      </c>
      <c r="I7" s="63"/>
      <c r="J7" s="63" t="s">
        <v>54</v>
      </c>
      <c r="K7" s="63"/>
    </row>
    <row r="8" spans="1:11" ht="68.25" customHeight="1">
      <c r="A8" s="70"/>
      <c r="B8" s="41" t="s">
        <v>110</v>
      </c>
      <c r="C8" s="41" t="s">
        <v>140</v>
      </c>
      <c r="D8" s="41" t="s">
        <v>110</v>
      </c>
      <c r="E8" s="41" t="s">
        <v>140</v>
      </c>
      <c r="F8" s="41" t="s">
        <v>110</v>
      </c>
      <c r="G8" s="41" t="s">
        <v>140</v>
      </c>
      <c r="H8" s="41" t="s">
        <v>110</v>
      </c>
      <c r="I8" s="41" t="s">
        <v>140</v>
      </c>
      <c r="J8" s="41" t="s">
        <v>110</v>
      </c>
      <c r="K8" s="41" t="s">
        <v>140</v>
      </c>
    </row>
    <row r="9" spans="1:11" ht="18.75" customHeight="1">
      <c r="A9" s="51" t="s">
        <v>141</v>
      </c>
      <c r="B9" s="52">
        <v>4276802.357</v>
      </c>
      <c r="C9" s="53">
        <v>217.434</v>
      </c>
      <c r="D9" s="53">
        <v>159723.253</v>
      </c>
      <c r="E9" s="53">
        <v>0.594</v>
      </c>
      <c r="F9" s="53">
        <v>4086446.52</v>
      </c>
      <c r="G9" s="53">
        <v>216.84</v>
      </c>
      <c r="H9" s="53">
        <v>833.764</v>
      </c>
      <c r="I9" s="53">
        <v>0</v>
      </c>
      <c r="J9" s="53">
        <v>29798.82</v>
      </c>
      <c r="K9" s="54">
        <v>0</v>
      </c>
    </row>
    <row r="10" spans="1:11" ht="15.75">
      <c r="A10" s="42" t="s">
        <v>57</v>
      </c>
      <c r="B10" s="45">
        <v>95435.731</v>
      </c>
      <c r="C10" s="46">
        <v>12.333</v>
      </c>
      <c r="D10" s="46">
        <v>2220.95</v>
      </c>
      <c r="E10" s="46">
        <v>0</v>
      </c>
      <c r="F10" s="46">
        <v>93145.933</v>
      </c>
      <c r="G10" s="46">
        <v>12.333</v>
      </c>
      <c r="H10" s="46">
        <v>0</v>
      </c>
      <c r="I10" s="46">
        <v>0</v>
      </c>
      <c r="J10" s="46">
        <v>68.848</v>
      </c>
      <c r="K10" s="47">
        <v>0</v>
      </c>
    </row>
    <row r="11" spans="1:11" ht="15.75">
      <c r="A11" s="42" t="s">
        <v>60</v>
      </c>
      <c r="B11" s="45">
        <v>203265.005</v>
      </c>
      <c r="C11" s="46">
        <v>0</v>
      </c>
      <c r="D11" s="46">
        <v>4370.129</v>
      </c>
      <c r="E11" s="46">
        <v>0</v>
      </c>
      <c r="F11" s="46">
        <v>198749.691</v>
      </c>
      <c r="G11" s="46">
        <v>0</v>
      </c>
      <c r="H11" s="46">
        <v>0</v>
      </c>
      <c r="I11" s="46">
        <v>0</v>
      </c>
      <c r="J11" s="46">
        <v>145.185</v>
      </c>
      <c r="K11" s="47">
        <v>0</v>
      </c>
    </row>
    <row r="12" spans="1:11" ht="15.75">
      <c r="A12" s="42" t="s">
        <v>63</v>
      </c>
      <c r="B12" s="45">
        <v>204805.245</v>
      </c>
      <c r="C12" s="46">
        <v>4.607</v>
      </c>
      <c r="D12" s="46">
        <v>3658.667</v>
      </c>
      <c r="E12" s="46">
        <v>0</v>
      </c>
      <c r="F12" s="46">
        <v>200562.673</v>
      </c>
      <c r="G12" s="46">
        <v>4.607</v>
      </c>
      <c r="H12" s="46">
        <v>0</v>
      </c>
      <c r="I12" s="46">
        <v>0</v>
      </c>
      <c r="J12" s="46">
        <v>583.905</v>
      </c>
      <c r="K12" s="47">
        <v>0</v>
      </c>
    </row>
    <row r="13" spans="1:11" ht="15.75">
      <c r="A13" s="42" t="s">
        <v>66</v>
      </c>
      <c r="B13" s="45">
        <v>228360.137</v>
      </c>
      <c r="C13" s="46">
        <v>34.237</v>
      </c>
      <c r="D13" s="46">
        <v>4445.846</v>
      </c>
      <c r="E13" s="46">
        <v>0.104</v>
      </c>
      <c r="F13" s="46">
        <v>223842.488</v>
      </c>
      <c r="G13" s="46">
        <v>34.133</v>
      </c>
      <c r="H13" s="46">
        <v>0</v>
      </c>
      <c r="I13" s="46">
        <v>0</v>
      </c>
      <c r="J13" s="46">
        <v>71.803</v>
      </c>
      <c r="K13" s="47">
        <v>0</v>
      </c>
    </row>
    <row r="14" spans="1:11" ht="15.75">
      <c r="A14" s="42" t="s">
        <v>69</v>
      </c>
      <c r="B14" s="45">
        <v>253523.839</v>
      </c>
      <c r="C14" s="46">
        <v>0</v>
      </c>
      <c r="D14" s="46">
        <v>6101.631</v>
      </c>
      <c r="E14" s="46">
        <v>0</v>
      </c>
      <c r="F14" s="46">
        <v>247106.857</v>
      </c>
      <c r="G14" s="46">
        <v>0</v>
      </c>
      <c r="H14" s="46">
        <v>0.051</v>
      </c>
      <c r="I14" s="46">
        <v>0</v>
      </c>
      <c r="J14" s="46">
        <v>315.3</v>
      </c>
      <c r="K14" s="47">
        <v>0</v>
      </c>
    </row>
    <row r="15" spans="1:11" ht="15.75">
      <c r="A15" s="42" t="s">
        <v>138</v>
      </c>
      <c r="B15" s="45">
        <v>154182.19</v>
      </c>
      <c r="C15" s="46">
        <v>7.366</v>
      </c>
      <c r="D15" s="46">
        <v>3217.085</v>
      </c>
      <c r="E15" s="46">
        <v>0</v>
      </c>
      <c r="F15" s="46">
        <v>150738.547</v>
      </c>
      <c r="G15" s="46">
        <v>7.366</v>
      </c>
      <c r="H15" s="46">
        <v>0</v>
      </c>
      <c r="I15" s="46">
        <v>0</v>
      </c>
      <c r="J15" s="46">
        <v>226.558</v>
      </c>
      <c r="K15" s="47">
        <v>0</v>
      </c>
    </row>
    <row r="16" spans="1:11" ht="15.75">
      <c r="A16" s="42" t="s">
        <v>75</v>
      </c>
      <c r="B16" s="45">
        <v>132141.514</v>
      </c>
      <c r="C16" s="46">
        <v>23.01</v>
      </c>
      <c r="D16" s="46">
        <v>3443.938</v>
      </c>
      <c r="E16" s="46">
        <v>0</v>
      </c>
      <c r="F16" s="46">
        <v>128643.932</v>
      </c>
      <c r="G16" s="46">
        <v>23.01</v>
      </c>
      <c r="H16" s="46">
        <v>0.032</v>
      </c>
      <c r="I16" s="46">
        <v>0</v>
      </c>
      <c r="J16" s="46">
        <v>53.612</v>
      </c>
      <c r="K16" s="47">
        <v>0</v>
      </c>
    </row>
    <row r="17" spans="1:11" ht="15.75">
      <c r="A17" s="42" t="s">
        <v>76</v>
      </c>
      <c r="B17" s="45">
        <v>307827.513</v>
      </c>
      <c r="C17" s="46">
        <v>5.317</v>
      </c>
      <c r="D17" s="46">
        <v>6768.13</v>
      </c>
      <c r="E17" s="46">
        <v>0</v>
      </c>
      <c r="F17" s="46">
        <v>300683.919</v>
      </c>
      <c r="G17" s="46">
        <v>5.317</v>
      </c>
      <c r="H17" s="46">
        <v>0.237</v>
      </c>
      <c r="I17" s="46">
        <v>0</v>
      </c>
      <c r="J17" s="46">
        <v>375.227</v>
      </c>
      <c r="K17" s="47">
        <v>0</v>
      </c>
    </row>
    <row r="18" spans="1:11" ht="15.75">
      <c r="A18" s="42" t="s">
        <v>77</v>
      </c>
      <c r="B18" s="45">
        <v>127921.17</v>
      </c>
      <c r="C18" s="46">
        <v>23.165</v>
      </c>
      <c r="D18" s="46">
        <v>2885.641</v>
      </c>
      <c r="E18" s="46">
        <v>0</v>
      </c>
      <c r="F18" s="46">
        <v>124964.534</v>
      </c>
      <c r="G18" s="46">
        <v>23.165</v>
      </c>
      <c r="H18" s="46">
        <v>0</v>
      </c>
      <c r="I18" s="46">
        <v>0</v>
      </c>
      <c r="J18" s="46">
        <v>70.995</v>
      </c>
      <c r="K18" s="47">
        <v>0</v>
      </c>
    </row>
    <row r="19" spans="1:11" ht="15.75">
      <c r="A19" s="42" t="s">
        <v>78</v>
      </c>
      <c r="B19" s="45">
        <v>161325.831</v>
      </c>
      <c r="C19" s="46">
        <v>1.92</v>
      </c>
      <c r="D19" s="46">
        <v>3338.917</v>
      </c>
      <c r="E19" s="46">
        <v>0</v>
      </c>
      <c r="F19" s="46">
        <v>157969.831</v>
      </c>
      <c r="G19" s="46">
        <v>1.92</v>
      </c>
      <c r="H19" s="46">
        <v>0.094</v>
      </c>
      <c r="I19" s="46">
        <v>0</v>
      </c>
      <c r="J19" s="46">
        <v>16.989</v>
      </c>
      <c r="K19" s="47">
        <v>0</v>
      </c>
    </row>
    <row r="20" spans="1:11" ht="15.75">
      <c r="A20" s="42" t="s">
        <v>81</v>
      </c>
      <c r="B20" s="45">
        <v>226995.576</v>
      </c>
      <c r="C20" s="46">
        <v>11.874</v>
      </c>
      <c r="D20" s="46">
        <v>4775.082</v>
      </c>
      <c r="E20" s="46">
        <v>0.395</v>
      </c>
      <c r="F20" s="46">
        <v>222027.848</v>
      </c>
      <c r="G20" s="46">
        <v>11.479</v>
      </c>
      <c r="H20" s="46">
        <v>0</v>
      </c>
      <c r="I20" s="46">
        <v>0</v>
      </c>
      <c r="J20" s="46">
        <v>192.646</v>
      </c>
      <c r="K20" s="47">
        <v>0</v>
      </c>
    </row>
    <row r="21" spans="1:11" ht="15.75">
      <c r="A21" s="42" t="s">
        <v>84</v>
      </c>
      <c r="B21" s="45">
        <v>158761.603</v>
      </c>
      <c r="C21" s="46">
        <v>8.679</v>
      </c>
      <c r="D21" s="46">
        <v>3540.561</v>
      </c>
      <c r="E21" s="46">
        <v>0</v>
      </c>
      <c r="F21" s="46">
        <v>154987.337</v>
      </c>
      <c r="G21" s="46">
        <v>8.679</v>
      </c>
      <c r="H21" s="46">
        <v>19.014</v>
      </c>
      <c r="I21" s="46">
        <v>0</v>
      </c>
      <c r="J21" s="46">
        <v>214.691</v>
      </c>
      <c r="K21" s="47">
        <v>0</v>
      </c>
    </row>
    <row r="22" spans="1:11" ht="15.75">
      <c r="A22" s="42" t="s">
        <v>87</v>
      </c>
      <c r="B22" s="45">
        <v>63718.875</v>
      </c>
      <c r="C22" s="46">
        <v>1.191</v>
      </c>
      <c r="D22" s="46">
        <v>1720.5</v>
      </c>
      <c r="E22" s="46">
        <v>0</v>
      </c>
      <c r="F22" s="46">
        <v>61865.264</v>
      </c>
      <c r="G22" s="46">
        <v>1.191</v>
      </c>
      <c r="H22" s="46">
        <v>0</v>
      </c>
      <c r="I22" s="46">
        <v>0</v>
      </c>
      <c r="J22" s="46">
        <v>133.111</v>
      </c>
      <c r="K22" s="47">
        <v>0</v>
      </c>
    </row>
    <row r="23" spans="1:11" ht="15.75">
      <c r="A23" s="42" t="s">
        <v>143</v>
      </c>
      <c r="B23" s="45">
        <v>96695.739</v>
      </c>
      <c r="C23" s="46">
        <v>0</v>
      </c>
      <c r="D23" s="46">
        <v>1110.07</v>
      </c>
      <c r="E23" s="46">
        <v>0</v>
      </c>
      <c r="F23" s="46">
        <v>95570.787</v>
      </c>
      <c r="G23" s="46">
        <v>0</v>
      </c>
      <c r="H23" s="46">
        <v>0</v>
      </c>
      <c r="I23" s="46">
        <v>0</v>
      </c>
      <c r="J23" s="46">
        <v>14.882</v>
      </c>
      <c r="K23" s="47">
        <v>0</v>
      </c>
    </row>
    <row r="24" spans="1:11" ht="15.75">
      <c r="A24" s="42" t="s">
        <v>139</v>
      </c>
      <c r="B24" s="45">
        <v>1120836.876</v>
      </c>
      <c r="C24" s="46">
        <v>21.318</v>
      </c>
      <c r="D24" s="46">
        <v>92402.204</v>
      </c>
      <c r="E24" s="46">
        <v>0</v>
      </c>
      <c r="F24" s="46">
        <v>1002302.62</v>
      </c>
      <c r="G24" s="46">
        <v>21.318</v>
      </c>
      <c r="H24" s="46">
        <v>808.484</v>
      </c>
      <c r="I24" s="46">
        <v>0</v>
      </c>
      <c r="J24" s="46">
        <v>25323.568</v>
      </c>
      <c r="K24" s="47">
        <v>0</v>
      </c>
    </row>
    <row r="25" spans="1:11" ht="15.75">
      <c r="A25" s="43" t="s">
        <v>146</v>
      </c>
      <c r="B25" s="45">
        <v>427721.916</v>
      </c>
      <c r="C25" s="46">
        <v>34.637</v>
      </c>
      <c r="D25" s="46">
        <v>8553.748</v>
      </c>
      <c r="E25" s="46">
        <v>0.095</v>
      </c>
      <c r="F25" s="46">
        <v>418433.991</v>
      </c>
      <c r="G25" s="46">
        <v>34.542</v>
      </c>
      <c r="H25" s="46">
        <v>1.438</v>
      </c>
      <c r="I25" s="46">
        <v>0</v>
      </c>
      <c r="J25" s="46">
        <v>732.739</v>
      </c>
      <c r="K25" s="47">
        <v>0</v>
      </c>
    </row>
    <row r="26" spans="1:11" ht="15.75">
      <c r="A26" s="44" t="s">
        <v>142</v>
      </c>
      <c r="B26" s="48">
        <v>313283.597</v>
      </c>
      <c r="C26" s="49">
        <v>27.78</v>
      </c>
      <c r="D26" s="49">
        <v>7170.154</v>
      </c>
      <c r="E26" s="49">
        <v>0</v>
      </c>
      <c r="F26" s="49">
        <v>304850.268</v>
      </c>
      <c r="G26" s="49">
        <v>27.78</v>
      </c>
      <c r="H26" s="49">
        <v>4.414</v>
      </c>
      <c r="I26" s="49">
        <v>0</v>
      </c>
      <c r="J26" s="49">
        <v>1258.761</v>
      </c>
      <c r="K26" s="50">
        <v>0</v>
      </c>
    </row>
  </sheetData>
  <sheetProtection/>
  <mergeCells count="11">
    <mergeCell ref="J7:K7"/>
    <mergeCell ref="A2:K2"/>
    <mergeCell ref="A3:K3"/>
    <mergeCell ref="I5:K5"/>
    <mergeCell ref="A6:A8"/>
    <mergeCell ref="B6:C7"/>
    <mergeCell ref="D6:G6"/>
    <mergeCell ref="H6:K6"/>
    <mergeCell ref="D7:E7"/>
    <mergeCell ref="F7:G7"/>
    <mergeCell ref="H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1">
      <selection activeCell="E17" sqref="E17"/>
    </sheetView>
  </sheetViews>
  <sheetFormatPr defaultColWidth="9.00390625" defaultRowHeight="12.75"/>
  <cols>
    <col min="1" max="1" width="38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8">
      <c r="A2" s="64" t="s">
        <v>147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6" t="s">
        <v>144</v>
      </c>
      <c r="J5" s="67"/>
      <c r="K5" s="67"/>
    </row>
    <row r="6" spans="1:11" ht="15.75" customHeight="1">
      <c r="A6" s="68"/>
      <c r="B6" s="63" t="s">
        <v>48</v>
      </c>
      <c r="C6" s="63"/>
      <c r="D6" s="63" t="s">
        <v>49</v>
      </c>
      <c r="E6" s="63"/>
      <c r="F6" s="63"/>
      <c r="G6" s="63"/>
      <c r="H6" s="63" t="s">
        <v>50</v>
      </c>
      <c r="I6" s="63"/>
      <c r="J6" s="63"/>
      <c r="K6" s="63"/>
    </row>
    <row r="7" spans="1:11" ht="15.75" customHeight="1">
      <c r="A7" s="69"/>
      <c r="B7" s="63"/>
      <c r="C7" s="63"/>
      <c r="D7" s="63" t="s">
        <v>53</v>
      </c>
      <c r="E7" s="63"/>
      <c r="F7" s="63" t="s">
        <v>54</v>
      </c>
      <c r="G7" s="63"/>
      <c r="H7" s="63" t="s">
        <v>53</v>
      </c>
      <c r="I7" s="63"/>
      <c r="J7" s="63" t="s">
        <v>54</v>
      </c>
      <c r="K7" s="63"/>
    </row>
    <row r="8" spans="1:11" ht="70.5" customHeight="1">
      <c r="A8" s="70"/>
      <c r="B8" s="41" t="s">
        <v>110</v>
      </c>
      <c r="C8" s="41" t="s">
        <v>140</v>
      </c>
      <c r="D8" s="41" t="s">
        <v>110</v>
      </c>
      <c r="E8" s="41" t="s">
        <v>140</v>
      </c>
      <c r="F8" s="41" t="s">
        <v>110</v>
      </c>
      <c r="G8" s="41" t="s">
        <v>140</v>
      </c>
      <c r="H8" s="41" t="s">
        <v>110</v>
      </c>
      <c r="I8" s="41" t="s">
        <v>140</v>
      </c>
      <c r="J8" s="41" t="s">
        <v>110</v>
      </c>
      <c r="K8" s="41" t="s">
        <v>140</v>
      </c>
    </row>
    <row r="9" spans="1:11" ht="18.75" customHeight="1">
      <c r="A9" s="51" t="s">
        <v>141</v>
      </c>
      <c r="B9" s="52">
        <v>4312645.229</v>
      </c>
      <c r="C9" s="53">
        <v>198.901</v>
      </c>
      <c r="D9" s="53">
        <v>154695.215</v>
      </c>
      <c r="E9" s="53">
        <v>0.594</v>
      </c>
      <c r="F9" s="53">
        <v>4122892.879</v>
      </c>
      <c r="G9" s="53">
        <v>198.307</v>
      </c>
      <c r="H9" s="53">
        <v>956.22</v>
      </c>
      <c r="I9" s="53">
        <v>0</v>
      </c>
      <c r="J9" s="53">
        <v>34100.915</v>
      </c>
      <c r="K9" s="54">
        <v>0</v>
      </c>
    </row>
    <row r="10" spans="1:11" ht="15.75">
      <c r="A10" s="42" t="s">
        <v>57</v>
      </c>
      <c r="B10" s="45">
        <v>96230.426</v>
      </c>
      <c r="C10" s="46">
        <v>4.513</v>
      </c>
      <c r="D10" s="46">
        <v>2138.673</v>
      </c>
      <c r="E10" s="46">
        <v>0</v>
      </c>
      <c r="F10" s="46">
        <v>94011.306</v>
      </c>
      <c r="G10" s="46">
        <v>4.513</v>
      </c>
      <c r="H10" s="46">
        <v>0</v>
      </c>
      <c r="I10" s="46">
        <v>0</v>
      </c>
      <c r="J10" s="46">
        <v>80.447</v>
      </c>
      <c r="K10" s="47">
        <v>0</v>
      </c>
    </row>
    <row r="11" spans="1:11" ht="15.75">
      <c r="A11" s="42" t="s">
        <v>60</v>
      </c>
      <c r="B11" s="45">
        <v>204066.213</v>
      </c>
      <c r="C11" s="46">
        <v>0</v>
      </c>
      <c r="D11" s="46">
        <v>4155.636</v>
      </c>
      <c r="E11" s="46">
        <v>0</v>
      </c>
      <c r="F11" s="46">
        <v>199740.079</v>
      </c>
      <c r="G11" s="46">
        <v>0</v>
      </c>
      <c r="H11" s="46">
        <v>0</v>
      </c>
      <c r="I11" s="46">
        <v>0</v>
      </c>
      <c r="J11" s="46">
        <v>170.498</v>
      </c>
      <c r="K11" s="47">
        <v>0</v>
      </c>
    </row>
    <row r="12" spans="1:11" ht="15.75">
      <c r="A12" s="42" t="s">
        <v>63</v>
      </c>
      <c r="B12" s="45">
        <v>207041.256</v>
      </c>
      <c r="C12" s="46">
        <v>1.271</v>
      </c>
      <c r="D12" s="46">
        <v>3585.395</v>
      </c>
      <c r="E12" s="46">
        <v>0</v>
      </c>
      <c r="F12" s="46">
        <v>202788.481</v>
      </c>
      <c r="G12" s="46">
        <v>1.271</v>
      </c>
      <c r="H12" s="46">
        <v>0</v>
      </c>
      <c r="I12" s="46">
        <v>0</v>
      </c>
      <c r="J12" s="46">
        <v>667.38</v>
      </c>
      <c r="K12" s="47">
        <v>0</v>
      </c>
    </row>
    <row r="13" spans="1:11" ht="15.75">
      <c r="A13" s="42" t="s">
        <v>66</v>
      </c>
      <c r="B13" s="45">
        <v>228965.195</v>
      </c>
      <c r="C13" s="46">
        <v>30</v>
      </c>
      <c r="D13" s="46">
        <v>4234.321</v>
      </c>
      <c r="E13" s="46">
        <v>0.104</v>
      </c>
      <c r="F13" s="46">
        <v>224648.484</v>
      </c>
      <c r="G13" s="46">
        <v>29.896</v>
      </c>
      <c r="H13" s="46">
        <v>0</v>
      </c>
      <c r="I13" s="46">
        <v>0</v>
      </c>
      <c r="J13" s="46">
        <v>82.39</v>
      </c>
      <c r="K13" s="47">
        <v>0</v>
      </c>
    </row>
    <row r="14" spans="1:11" ht="15.75">
      <c r="A14" s="42" t="s">
        <v>69</v>
      </c>
      <c r="B14" s="45">
        <v>255382.754</v>
      </c>
      <c r="C14" s="46">
        <v>0</v>
      </c>
      <c r="D14" s="46">
        <v>6221.241</v>
      </c>
      <c r="E14" s="46">
        <v>0</v>
      </c>
      <c r="F14" s="46">
        <v>248795.963</v>
      </c>
      <c r="G14" s="46">
        <v>0</v>
      </c>
      <c r="H14" s="46">
        <v>0.06</v>
      </c>
      <c r="I14" s="46">
        <v>0</v>
      </c>
      <c r="J14" s="46">
        <v>365.49</v>
      </c>
      <c r="K14" s="47">
        <v>0</v>
      </c>
    </row>
    <row r="15" spans="1:11" ht="15.75">
      <c r="A15" s="42" t="s">
        <v>138</v>
      </c>
      <c r="B15" s="45">
        <v>155547.531</v>
      </c>
      <c r="C15" s="46">
        <v>5.905</v>
      </c>
      <c r="D15" s="46">
        <v>3097.836</v>
      </c>
      <c r="E15" s="46">
        <v>0</v>
      </c>
      <c r="F15" s="46">
        <v>152183.617</v>
      </c>
      <c r="G15" s="46">
        <v>5.905</v>
      </c>
      <c r="H15" s="46">
        <v>0</v>
      </c>
      <c r="I15" s="46">
        <v>0</v>
      </c>
      <c r="J15" s="46">
        <v>266.078</v>
      </c>
      <c r="K15" s="47">
        <v>0</v>
      </c>
    </row>
    <row r="16" spans="1:11" ht="15.75">
      <c r="A16" s="42" t="s">
        <v>75</v>
      </c>
      <c r="B16" s="45">
        <v>133015.22</v>
      </c>
      <c r="C16" s="46">
        <v>22.811</v>
      </c>
      <c r="D16" s="46">
        <v>3250.701</v>
      </c>
      <c r="E16" s="46">
        <v>0</v>
      </c>
      <c r="F16" s="46">
        <v>129704.455</v>
      </c>
      <c r="G16" s="46">
        <v>22.811</v>
      </c>
      <c r="H16" s="46">
        <v>0.038</v>
      </c>
      <c r="I16" s="46">
        <v>0</v>
      </c>
      <c r="J16" s="46">
        <v>60.026</v>
      </c>
      <c r="K16" s="47">
        <v>0</v>
      </c>
    </row>
    <row r="17" spans="1:11" ht="15.75">
      <c r="A17" s="42" t="s">
        <v>76</v>
      </c>
      <c r="B17" s="45">
        <v>309685.027</v>
      </c>
      <c r="C17" s="46">
        <v>5.317</v>
      </c>
      <c r="D17" s="46">
        <v>6506.543</v>
      </c>
      <c r="E17" s="46">
        <v>0</v>
      </c>
      <c r="F17" s="46">
        <v>302753.548</v>
      </c>
      <c r="G17" s="46">
        <v>5.317</v>
      </c>
      <c r="H17" s="46">
        <v>0.279</v>
      </c>
      <c r="I17" s="46">
        <v>0</v>
      </c>
      <c r="J17" s="46">
        <v>424.657</v>
      </c>
      <c r="K17" s="47">
        <v>0</v>
      </c>
    </row>
    <row r="18" spans="1:11" ht="15.75">
      <c r="A18" s="42" t="s">
        <v>77</v>
      </c>
      <c r="B18" s="45">
        <v>128928.021</v>
      </c>
      <c r="C18" s="46">
        <v>22.942</v>
      </c>
      <c r="D18" s="46">
        <v>2782.701</v>
      </c>
      <c r="E18" s="46">
        <v>0</v>
      </c>
      <c r="F18" s="46">
        <v>126072.086</v>
      </c>
      <c r="G18" s="46">
        <v>22.942</v>
      </c>
      <c r="H18" s="46">
        <v>0</v>
      </c>
      <c r="I18" s="46">
        <v>0</v>
      </c>
      <c r="J18" s="46">
        <v>73.234</v>
      </c>
      <c r="K18" s="47">
        <v>0</v>
      </c>
    </row>
    <row r="19" spans="1:11" ht="15.75">
      <c r="A19" s="42" t="s">
        <v>78</v>
      </c>
      <c r="B19" s="45">
        <v>162892.118</v>
      </c>
      <c r="C19" s="46">
        <v>1.908</v>
      </c>
      <c r="D19" s="46">
        <v>3260.933</v>
      </c>
      <c r="E19" s="46">
        <v>0</v>
      </c>
      <c r="F19" s="46">
        <v>159611.117</v>
      </c>
      <c r="G19" s="46">
        <v>1.908</v>
      </c>
      <c r="H19" s="46">
        <v>0.11</v>
      </c>
      <c r="I19" s="46">
        <v>0</v>
      </c>
      <c r="J19" s="46">
        <v>19.958</v>
      </c>
      <c r="K19" s="47">
        <v>0</v>
      </c>
    </row>
    <row r="20" spans="1:11" ht="15.75">
      <c r="A20" s="42" t="s">
        <v>81</v>
      </c>
      <c r="B20" s="45">
        <v>228426.916</v>
      </c>
      <c r="C20" s="46">
        <v>11.747</v>
      </c>
      <c r="D20" s="46">
        <v>4575.259</v>
      </c>
      <c r="E20" s="46">
        <v>0.395</v>
      </c>
      <c r="F20" s="46">
        <v>223625.976</v>
      </c>
      <c r="G20" s="46">
        <v>11.352</v>
      </c>
      <c r="H20" s="46">
        <v>0</v>
      </c>
      <c r="I20" s="46">
        <v>0</v>
      </c>
      <c r="J20" s="46">
        <v>225.681</v>
      </c>
      <c r="K20" s="47">
        <v>0</v>
      </c>
    </row>
    <row r="21" spans="1:11" ht="15.75">
      <c r="A21" s="42" t="s">
        <v>84</v>
      </c>
      <c r="B21" s="45">
        <v>159735.376</v>
      </c>
      <c r="C21" s="46">
        <v>8.39</v>
      </c>
      <c r="D21" s="46">
        <v>3456.816</v>
      </c>
      <c r="E21" s="46">
        <v>0</v>
      </c>
      <c r="F21" s="46">
        <v>156025.955</v>
      </c>
      <c r="G21" s="46">
        <v>8.39</v>
      </c>
      <c r="H21" s="46">
        <v>1.071</v>
      </c>
      <c r="I21" s="46">
        <v>0</v>
      </c>
      <c r="J21" s="46">
        <v>251.534</v>
      </c>
      <c r="K21" s="47">
        <v>0</v>
      </c>
    </row>
    <row r="22" spans="1:11" ht="15.75">
      <c r="A22" s="42" t="s">
        <v>87</v>
      </c>
      <c r="B22" s="45">
        <v>64266.616</v>
      </c>
      <c r="C22" s="46">
        <v>1.116</v>
      </c>
      <c r="D22" s="46">
        <v>1663.06</v>
      </c>
      <c r="E22" s="46">
        <v>0</v>
      </c>
      <c r="F22" s="46">
        <v>62447.414</v>
      </c>
      <c r="G22" s="46">
        <v>1.116</v>
      </c>
      <c r="H22" s="46">
        <v>0</v>
      </c>
      <c r="I22" s="46">
        <v>0</v>
      </c>
      <c r="J22" s="46">
        <v>156.142</v>
      </c>
      <c r="K22" s="47">
        <v>0</v>
      </c>
    </row>
    <row r="23" spans="1:11" ht="15.75">
      <c r="A23" s="42" t="s">
        <v>143</v>
      </c>
      <c r="B23" s="45">
        <v>100532.904</v>
      </c>
      <c r="C23" s="46">
        <v>0</v>
      </c>
      <c r="D23" s="46">
        <v>1130.766</v>
      </c>
      <c r="E23" s="46">
        <v>0</v>
      </c>
      <c r="F23" s="46">
        <v>99384.655</v>
      </c>
      <c r="G23" s="46">
        <v>0</v>
      </c>
      <c r="H23" s="46">
        <v>0</v>
      </c>
      <c r="I23" s="46">
        <v>0</v>
      </c>
      <c r="J23" s="46">
        <v>17.483</v>
      </c>
      <c r="K23" s="47">
        <v>0</v>
      </c>
    </row>
    <row r="24" spans="1:11" ht="15.75">
      <c r="A24" s="42" t="s">
        <v>139</v>
      </c>
      <c r="B24" s="45">
        <v>1130916.004</v>
      </c>
      <c r="C24" s="46">
        <v>21.318</v>
      </c>
      <c r="D24" s="46">
        <v>89583.55</v>
      </c>
      <c r="E24" s="46">
        <v>0</v>
      </c>
      <c r="F24" s="46">
        <v>1011480.151</v>
      </c>
      <c r="G24" s="46">
        <v>21.318</v>
      </c>
      <c r="H24" s="46">
        <v>947.788</v>
      </c>
      <c r="I24" s="46">
        <v>0</v>
      </c>
      <c r="J24" s="46">
        <v>28904.515</v>
      </c>
      <c r="K24" s="47">
        <v>0</v>
      </c>
    </row>
    <row r="25" spans="1:11" ht="15.75">
      <c r="A25" s="43" t="s">
        <v>146</v>
      </c>
      <c r="B25" s="45">
        <v>428724.872</v>
      </c>
      <c r="C25" s="46">
        <v>34.133</v>
      </c>
      <c r="D25" s="46">
        <v>8006.264</v>
      </c>
      <c r="E25" s="46">
        <v>0.095</v>
      </c>
      <c r="F25" s="46">
        <v>419859.629</v>
      </c>
      <c r="G25" s="46">
        <v>34.038</v>
      </c>
      <c r="H25" s="46">
        <v>1.688</v>
      </c>
      <c r="I25" s="46">
        <v>0</v>
      </c>
      <c r="J25" s="46">
        <v>857.291</v>
      </c>
      <c r="K25" s="47">
        <v>0</v>
      </c>
    </row>
    <row r="26" spans="1:11" ht="15.75">
      <c r="A26" s="44" t="s">
        <v>142</v>
      </c>
      <c r="B26" s="48">
        <v>318288.78</v>
      </c>
      <c r="C26" s="49">
        <v>27.53</v>
      </c>
      <c r="D26" s="49">
        <v>7045.52</v>
      </c>
      <c r="E26" s="49">
        <v>0</v>
      </c>
      <c r="F26" s="49">
        <v>309759.963</v>
      </c>
      <c r="G26" s="49">
        <v>27.53</v>
      </c>
      <c r="H26" s="49">
        <v>5.186</v>
      </c>
      <c r="I26" s="49">
        <v>0</v>
      </c>
      <c r="J26" s="49">
        <v>1478.111</v>
      </c>
      <c r="K26" s="50">
        <v>0</v>
      </c>
    </row>
  </sheetData>
  <sheetProtection/>
  <mergeCells count="11">
    <mergeCell ref="A2:K2"/>
    <mergeCell ref="A3:K3"/>
    <mergeCell ref="I5:K5"/>
    <mergeCell ref="A6:A8"/>
    <mergeCell ref="B6:C7"/>
    <mergeCell ref="D6:G6"/>
    <mergeCell ref="H6:K6"/>
    <mergeCell ref="D7:E7"/>
    <mergeCell ref="F7:G7"/>
    <mergeCell ref="H7:I7"/>
    <mergeCell ref="J7:K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1">
      <selection activeCell="F18" sqref="F18"/>
    </sheetView>
  </sheetViews>
  <sheetFormatPr defaultColWidth="9.00390625" defaultRowHeight="12.75"/>
  <cols>
    <col min="1" max="1" width="38.003906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8">
      <c r="A2" s="64" t="s">
        <v>148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6" t="s">
        <v>144</v>
      </c>
      <c r="J5" s="67"/>
      <c r="K5" s="67"/>
    </row>
    <row r="6" spans="1:11" ht="15.75" customHeight="1">
      <c r="A6" s="68"/>
      <c r="B6" s="63" t="s">
        <v>48</v>
      </c>
      <c r="C6" s="63"/>
      <c r="D6" s="63" t="s">
        <v>49</v>
      </c>
      <c r="E6" s="63"/>
      <c r="F6" s="63"/>
      <c r="G6" s="63"/>
      <c r="H6" s="63" t="s">
        <v>50</v>
      </c>
      <c r="I6" s="63"/>
      <c r="J6" s="63"/>
      <c r="K6" s="63"/>
    </row>
    <row r="7" spans="1:11" ht="15.75" customHeight="1">
      <c r="A7" s="69"/>
      <c r="B7" s="63"/>
      <c r="C7" s="63"/>
      <c r="D7" s="63" t="s">
        <v>53</v>
      </c>
      <c r="E7" s="63"/>
      <c r="F7" s="63" t="s">
        <v>54</v>
      </c>
      <c r="G7" s="63"/>
      <c r="H7" s="63" t="s">
        <v>53</v>
      </c>
      <c r="I7" s="63"/>
      <c r="J7" s="63" t="s">
        <v>54</v>
      </c>
      <c r="K7" s="63"/>
    </row>
    <row r="8" spans="1:11" ht="64.5" customHeight="1">
      <c r="A8" s="70"/>
      <c r="B8" s="41" t="s">
        <v>110</v>
      </c>
      <c r="C8" s="41" t="s">
        <v>140</v>
      </c>
      <c r="D8" s="41" t="s">
        <v>110</v>
      </c>
      <c r="E8" s="41" t="s">
        <v>140</v>
      </c>
      <c r="F8" s="41" t="s">
        <v>110</v>
      </c>
      <c r="G8" s="41" t="s">
        <v>140</v>
      </c>
      <c r="H8" s="41" t="s">
        <v>110</v>
      </c>
      <c r="I8" s="41" t="s">
        <v>140</v>
      </c>
      <c r="J8" s="41" t="s">
        <v>110</v>
      </c>
      <c r="K8" s="41" t="s">
        <v>140</v>
      </c>
    </row>
    <row r="9" spans="1:11" ht="18.75" customHeight="1">
      <c r="A9" s="51" t="s">
        <v>141</v>
      </c>
      <c r="B9" s="52">
        <v>4189377.479</v>
      </c>
      <c r="C9" s="53">
        <v>197.375</v>
      </c>
      <c r="D9" s="53">
        <v>156364.046</v>
      </c>
      <c r="E9" s="53">
        <v>0.594</v>
      </c>
      <c r="F9" s="53">
        <v>4000817.711</v>
      </c>
      <c r="G9" s="53">
        <v>196.781</v>
      </c>
      <c r="H9" s="53">
        <v>902.489</v>
      </c>
      <c r="I9" s="53">
        <v>0</v>
      </c>
      <c r="J9" s="53">
        <v>31293.233</v>
      </c>
      <c r="K9" s="54">
        <v>0</v>
      </c>
    </row>
    <row r="10" spans="1:11" ht="15.75">
      <c r="A10" s="42" t="s">
        <v>57</v>
      </c>
      <c r="B10" s="45">
        <v>93950.95</v>
      </c>
      <c r="C10" s="46">
        <v>4.443</v>
      </c>
      <c r="D10" s="46">
        <v>2315.248</v>
      </c>
      <c r="E10" s="46">
        <v>0</v>
      </c>
      <c r="F10" s="46">
        <v>91559.289</v>
      </c>
      <c r="G10" s="46">
        <v>4.443</v>
      </c>
      <c r="H10" s="46">
        <v>0</v>
      </c>
      <c r="I10" s="46">
        <v>0</v>
      </c>
      <c r="J10" s="46">
        <v>76.413</v>
      </c>
      <c r="K10" s="47">
        <v>0</v>
      </c>
    </row>
    <row r="11" spans="1:11" ht="15.75">
      <c r="A11" s="42" t="s">
        <v>60</v>
      </c>
      <c r="B11" s="45">
        <v>198632.798</v>
      </c>
      <c r="C11" s="46">
        <v>0</v>
      </c>
      <c r="D11" s="46">
        <v>4672.808</v>
      </c>
      <c r="E11" s="46">
        <v>0</v>
      </c>
      <c r="F11" s="46">
        <v>193798.325</v>
      </c>
      <c r="G11" s="46">
        <v>0</v>
      </c>
      <c r="H11" s="46">
        <v>0</v>
      </c>
      <c r="I11" s="46">
        <v>0</v>
      </c>
      <c r="J11" s="46">
        <v>161.665</v>
      </c>
      <c r="K11" s="47">
        <v>0</v>
      </c>
    </row>
    <row r="12" spans="1:11" ht="15.75">
      <c r="A12" s="42" t="s">
        <v>63</v>
      </c>
      <c r="B12" s="45">
        <v>202291.68</v>
      </c>
      <c r="C12" s="46">
        <v>1.23</v>
      </c>
      <c r="D12" s="46">
        <v>4642.997</v>
      </c>
      <c r="E12" s="46">
        <v>0</v>
      </c>
      <c r="F12" s="46">
        <v>197016.945</v>
      </c>
      <c r="G12" s="46">
        <v>1.23</v>
      </c>
      <c r="H12" s="46">
        <v>0</v>
      </c>
      <c r="I12" s="46">
        <v>0</v>
      </c>
      <c r="J12" s="46">
        <v>631.738</v>
      </c>
      <c r="K12" s="47">
        <v>0</v>
      </c>
    </row>
    <row r="13" spans="1:11" ht="15.75">
      <c r="A13" s="42" t="s">
        <v>66</v>
      </c>
      <c r="B13" s="45">
        <v>222880.718</v>
      </c>
      <c r="C13" s="46">
        <v>29.795</v>
      </c>
      <c r="D13" s="46">
        <v>4695.744</v>
      </c>
      <c r="E13" s="46">
        <v>0.104</v>
      </c>
      <c r="F13" s="46">
        <v>218106.859</v>
      </c>
      <c r="G13" s="46">
        <v>29.691</v>
      </c>
      <c r="H13" s="46">
        <v>0</v>
      </c>
      <c r="I13" s="46">
        <v>0</v>
      </c>
      <c r="J13" s="46">
        <v>78.115</v>
      </c>
      <c r="K13" s="47">
        <v>0</v>
      </c>
    </row>
    <row r="14" spans="1:11" ht="15.75">
      <c r="A14" s="42" t="s">
        <v>69</v>
      </c>
      <c r="B14" s="45">
        <v>249003.19</v>
      </c>
      <c r="C14" s="46">
        <v>0</v>
      </c>
      <c r="D14" s="46">
        <v>6607.073</v>
      </c>
      <c r="E14" s="46">
        <v>0</v>
      </c>
      <c r="F14" s="46">
        <v>242078.922</v>
      </c>
      <c r="G14" s="46">
        <v>0</v>
      </c>
      <c r="H14" s="46">
        <v>0.057</v>
      </c>
      <c r="I14" s="46">
        <v>0</v>
      </c>
      <c r="J14" s="46">
        <v>317.138</v>
      </c>
      <c r="K14" s="47">
        <v>0</v>
      </c>
    </row>
    <row r="15" spans="1:11" ht="15.75">
      <c r="A15" s="42" t="s">
        <v>138</v>
      </c>
      <c r="B15" s="45">
        <v>151933.909</v>
      </c>
      <c r="C15" s="46">
        <v>5.905</v>
      </c>
      <c r="D15" s="46">
        <v>3696.81</v>
      </c>
      <c r="E15" s="46">
        <v>0</v>
      </c>
      <c r="F15" s="46">
        <v>147997.749</v>
      </c>
      <c r="G15" s="46">
        <v>5.905</v>
      </c>
      <c r="H15" s="46">
        <v>0</v>
      </c>
      <c r="I15" s="46">
        <v>0</v>
      </c>
      <c r="J15" s="46">
        <v>239.35</v>
      </c>
      <c r="K15" s="47">
        <v>0</v>
      </c>
    </row>
    <row r="16" spans="1:11" ht="15.75">
      <c r="A16" s="42" t="s">
        <v>75</v>
      </c>
      <c r="B16" s="45">
        <v>128933.268</v>
      </c>
      <c r="C16" s="46">
        <v>22.611</v>
      </c>
      <c r="D16" s="46">
        <v>3402.254</v>
      </c>
      <c r="E16" s="46">
        <v>0</v>
      </c>
      <c r="F16" s="46">
        <v>125474.109</v>
      </c>
      <c r="G16" s="46">
        <v>22.611</v>
      </c>
      <c r="H16" s="46">
        <v>0.035</v>
      </c>
      <c r="I16" s="46">
        <v>0</v>
      </c>
      <c r="J16" s="46">
        <v>56.87</v>
      </c>
      <c r="K16" s="47">
        <v>0</v>
      </c>
    </row>
    <row r="17" spans="1:11" ht="15.75">
      <c r="A17" s="42" t="s">
        <v>76</v>
      </c>
      <c r="B17" s="45">
        <v>301590.154</v>
      </c>
      <c r="C17" s="46">
        <v>5.317</v>
      </c>
      <c r="D17" s="46">
        <v>7249.956</v>
      </c>
      <c r="E17" s="46">
        <v>0</v>
      </c>
      <c r="F17" s="46">
        <v>293938.336</v>
      </c>
      <c r="G17" s="46">
        <v>5.317</v>
      </c>
      <c r="H17" s="46">
        <v>0.263</v>
      </c>
      <c r="I17" s="46">
        <v>0</v>
      </c>
      <c r="J17" s="46">
        <v>401.599</v>
      </c>
      <c r="K17" s="47">
        <v>0</v>
      </c>
    </row>
    <row r="18" spans="1:11" ht="15.75">
      <c r="A18" s="42" t="s">
        <v>77</v>
      </c>
      <c r="B18" s="45">
        <v>125878.564</v>
      </c>
      <c r="C18" s="46">
        <v>22.725</v>
      </c>
      <c r="D18" s="46">
        <v>3001.992</v>
      </c>
      <c r="E18" s="46">
        <v>0</v>
      </c>
      <c r="F18" s="46">
        <v>122807.236</v>
      </c>
      <c r="G18" s="46">
        <v>22.725</v>
      </c>
      <c r="H18" s="46">
        <v>0</v>
      </c>
      <c r="I18" s="46">
        <v>0</v>
      </c>
      <c r="J18" s="46">
        <v>69.336</v>
      </c>
      <c r="K18" s="47">
        <v>0</v>
      </c>
    </row>
    <row r="19" spans="1:11" ht="15.75">
      <c r="A19" s="42" t="s">
        <v>78</v>
      </c>
      <c r="B19" s="45">
        <v>158843.895</v>
      </c>
      <c r="C19" s="46">
        <v>1.907</v>
      </c>
      <c r="D19" s="46">
        <v>3779.616</v>
      </c>
      <c r="E19" s="46">
        <v>0</v>
      </c>
      <c r="F19" s="46">
        <v>155045.506</v>
      </c>
      <c r="G19" s="46">
        <v>1.907</v>
      </c>
      <c r="H19" s="46">
        <v>0.104</v>
      </c>
      <c r="I19" s="46">
        <v>0</v>
      </c>
      <c r="J19" s="46">
        <v>18.669</v>
      </c>
      <c r="K19" s="47">
        <v>0</v>
      </c>
    </row>
    <row r="20" spans="1:11" ht="15.75">
      <c r="A20" s="42" t="s">
        <v>81</v>
      </c>
      <c r="B20" s="45">
        <v>222152.447</v>
      </c>
      <c r="C20" s="46">
        <v>11.617</v>
      </c>
      <c r="D20" s="46">
        <v>4892.012</v>
      </c>
      <c r="E20" s="46">
        <v>0.395</v>
      </c>
      <c r="F20" s="46">
        <v>217046.513</v>
      </c>
      <c r="G20" s="46">
        <v>11.222</v>
      </c>
      <c r="H20" s="46">
        <v>0</v>
      </c>
      <c r="I20" s="46">
        <v>0</v>
      </c>
      <c r="J20" s="46">
        <v>213.922</v>
      </c>
      <c r="K20" s="47">
        <v>0</v>
      </c>
    </row>
    <row r="21" spans="1:11" ht="15.75">
      <c r="A21" s="42" t="s">
        <v>84</v>
      </c>
      <c r="B21" s="45">
        <v>155874.134</v>
      </c>
      <c r="C21" s="46">
        <v>8.144</v>
      </c>
      <c r="D21" s="46">
        <v>3837.543</v>
      </c>
      <c r="E21" s="46">
        <v>0</v>
      </c>
      <c r="F21" s="46">
        <v>151797.219</v>
      </c>
      <c r="G21" s="46">
        <v>8.144</v>
      </c>
      <c r="H21" s="46">
        <v>1.016</v>
      </c>
      <c r="I21" s="46">
        <v>0</v>
      </c>
      <c r="J21" s="46">
        <v>238.356</v>
      </c>
      <c r="K21" s="47">
        <v>0</v>
      </c>
    </row>
    <row r="22" spans="1:11" ht="15.75">
      <c r="A22" s="42" t="s">
        <v>87</v>
      </c>
      <c r="B22" s="45">
        <v>62454.532</v>
      </c>
      <c r="C22" s="46">
        <v>1.116</v>
      </c>
      <c r="D22" s="46">
        <v>1717.406</v>
      </c>
      <c r="E22" s="46">
        <v>0</v>
      </c>
      <c r="F22" s="46">
        <v>60589.21</v>
      </c>
      <c r="G22" s="46">
        <v>1.116</v>
      </c>
      <c r="H22" s="46">
        <v>0</v>
      </c>
      <c r="I22" s="46">
        <v>0</v>
      </c>
      <c r="J22" s="46">
        <v>147.916</v>
      </c>
      <c r="K22" s="47">
        <v>0</v>
      </c>
    </row>
    <row r="23" spans="1:11" ht="15.75">
      <c r="A23" s="42" t="s">
        <v>143</v>
      </c>
      <c r="B23" s="45">
        <v>99070.716</v>
      </c>
      <c r="C23" s="46">
        <v>0</v>
      </c>
      <c r="D23" s="46">
        <v>1407.205</v>
      </c>
      <c r="E23" s="46">
        <v>0</v>
      </c>
      <c r="F23" s="46">
        <v>97646.93</v>
      </c>
      <c r="G23" s="46">
        <v>0</v>
      </c>
      <c r="H23" s="46">
        <v>0</v>
      </c>
      <c r="I23" s="46">
        <v>0</v>
      </c>
      <c r="J23" s="46">
        <v>16.581</v>
      </c>
      <c r="K23" s="47">
        <v>0</v>
      </c>
    </row>
    <row r="24" spans="1:11" ht="15.75">
      <c r="A24" s="42" t="s">
        <v>139</v>
      </c>
      <c r="B24" s="45">
        <v>1087203.211</v>
      </c>
      <c r="C24" s="46">
        <v>21.318</v>
      </c>
      <c r="D24" s="46">
        <v>82482.07</v>
      </c>
      <c r="E24" s="46">
        <v>0</v>
      </c>
      <c r="F24" s="46">
        <v>977414.951</v>
      </c>
      <c r="G24" s="46">
        <v>21.318</v>
      </c>
      <c r="H24" s="46">
        <v>894.496</v>
      </c>
      <c r="I24" s="46">
        <v>0</v>
      </c>
      <c r="J24" s="46">
        <v>26411.694</v>
      </c>
      <c r="K24" s="47">
        <v>0</v>
      </c>
    </row>
    <row r="25" spans="1:11" ht="15.75">
      <c r="A25" s="43" t="s">
        <v>146</v>
      </c>
      <c r="B25" s="45">
        <v>418437.655</v>
      </c>
      <c r="C25" s="46">
        <v>33.717</v>
      </c>
      <c r="D25" s="46">
        <v>9365.852</v>
      </c>
      <c r="E25" s="46">
        <v>0.095</v>
      </c>
      <c r="F25" s="46">
        <v>408257.65</v>
      </c>
      <c r="G25" s="46">
        <v>33.622</v>
      </c>
      <c r="H25" s="46">
        <v>1.601</v>
      </c>
      <c r="I25" s="46">
        <v>0</v>
      </c>
      <c r="J25" s="46">
        <v>812.552</v>
      </c>
      <c r="K25" s="47">
        <v>0</v>
      </c>
    </row>
    <row r="26" spans="1:11" ht="15.75">
      <c r="A26" s="44" t="s">
        <v>142</v>
      </c>
      <c r="B26" s="48">
        <v>310245.658</v>
      </c>
      <c r="C26" s="49">
        <v>27.53</v>
      </c>
      <c r="D26" s="49">
        <v>8597.46</v>
      </c>
      <c r="E26" s="49">
        <v>0</v>
      </c>
      <c r="F26" s="49">
        <v>300241.962</v>
      </c>
      <c r="G26" s="49">
        <v>27.53</v>
      </c>
      <c r="H26" s="49">
        <v>4.917</v>
      </c>
      <c r="I26" s="49">
        <v>0</v>
      </c>
      <c r="J26" s="49">
        <v>1401.319</v>
      </c>
      <c r="K26" s="50">
        <v>0</v>
      </c>
    </row>
  </sheetData>
  <sheetProtection/>
  <mergeCells count="11">
    <mergeCell ref="D6:G6"/>
    <mergeCell ref="H6:K6"/>
    <mergeCell ref="D7:E7"/>
    <mergeCell ref="F7:G7"/>
    <mergeCell ref="H7:I7"/>
    <mergeCell ref="J7:K7"/>
    <mergeCell ref="A2:K2"/>
    <mergeCell ref="A3:K3"/>
    <mergeCell ref="I5:K5"/>
    <mergeCell ref="A6:A8"/>
    <mergeCell ref="B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4">
      <selection activeCell="E15" sqref="E15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8">
      <c r="A2" s="64" t="s">
        <v>149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6" t="s">
        <v>144</v>
      </c>
      <c r="J5" s="67"/>
      <c r="K5" s="67"/>
    </row>
    <row r="6" spans="1:11" ht="15.75" customHeight="1">
      <c r="A6" s="68"/>
      <c r="B6" s="63" t="s">
        <v>48</v>
      </c>
      <c r="C6" s="63"/>
      <c r="D6" s="63" t="s">
        <v>49</v>
      </c>
      <c r="E6" s="63"/>
      <c r="F6" s="63"/>
      <c r="G6" s="63"/>
      <c r="H6" s="63" t="s">
        <v>50</v>
      </c>
      <c r="I6" s="63"/>
      <c r="J6" s="63"/>
      <c r="K6" s="63"/>
    </row>
    <row r="7" spans="1:11" ht="15.75" customHeight="1">
      <c r="A7" s="69"/>
      <c r="B7" s="63"/>
      <c r="C7" s="63"/>
      <c r="D7" s="63" t="s">
        <v>53</v>
      </c>
      <c r="E7" s="63"/>
      <c r="F7" s="63" t="s">
        <v>54</v>
      </c>
      <c r="G7" s="63"/>
      <c r="H7" s="63" t="s">
        <v>53</v>
      </c>
      <c r="I7" s="63"/>
      <c r="J7" s="63" t="s">
        <v>54</v>
      </c>
      <c r="K7" s="63"/>
    </row>
    <row r="8" spans="1:11" ht="68.25" customHeight="1">
      <c r="A8" s="70"/>
      <c r="B8" s="41" t="s">
        <v>110</v>
      </c>
      <c r="C8" s="41" t="s">
        <v>140</v>
      </c>
      <c r="D8" s="41" t="s">
        <v>110</v>
      </c>
      <c r="E8" s="41" t="s">
        <v>140</v>
      </c>
      <c r="F8" s="41" t="s">
        <v>110</v>
      </c>
      <c r="G8" s="41" t="s">
        <v>140</v>
      </c>
      <c r="H8" s="41" t="s">
        <v>110</v>
      </c>
      <c r="I8" s="41" t="s">
        <v>140</v>
      </c>
      <c r="J8" s="41" t="s">
        <v>110</v>
      </c>
      <c r="K8" s="41" t="s">
        <v>140</v>
      </c>
    </row>
    <row r="9" spans="1:11" ht="18.75" customHeight="1">
      <c r="A9" s="51" t="s">
        <v>141</v>
      </c>
      <c r="B9" s="52">
        <v>4134429.873</v>
      </c>
      <c r="C9" s="53">
        <v>184.317</v>
      </c>
      <c r="D9" s="53">
        <v>163200.215</v>
      </c>
      <c r="E9" s="53">
        <v>1.355</v>
      </c>
      <c r="F9" s="53">
        <v>3937721.675</v>
      </c>
      <c r="G9" s="53">
        <v>182.962</v>
      </c>
      <c r="H9" s="53">
        <v>3344.033</v>
      </c>
      <c r="I9" s="53">
        <v>0</v>
      </c>
      <c r="J9" s="53">
        <v>30163.95</v>
      </c>
      <c r="K9" s="54">
        <v>0</v>
      </c>
    </row>
    <row r="10" spans="1:11" ht="15.75">
      <c r="A10" s="42" t="s">
        <v>57</v>
      </c>
      <c r="B10" s="45">
        <v>93365.843</v>
      </c>
      <c r="C10" s="46">
        <v>4.371</v>
      </c>
      <c r="D10" s="46">
        <v>2564.561</v>
      </c>
      <c r="E10" s="46">
        <v>0</v>
      </c>
      <c r="F10" s="46">
        <v>90736.402</v>
      </c>
      <c r="G10" s="46">
        <v>4.371</v>
      </c>
      <c r="H10" s="46">
        <v>0</v>
      </c>
      <c r="I10" s="46">
        <v>0</v>
      </c>
      <c r="J10" s="46">
        <v>64.88</v>
      </c>
      <c r="K10" s="47">
        <v>0</v>
      </c>
    </row>
    <row r="11" spans="1:11" ht="15.75">
      <c r="A11" s="42" t="s">
        <v>60</v>
      </c>
      <c r="B11" s="45">
        <v>196392.511</v>
      </c>
      <c r="C11" s="46">
        <v>0.761</v>
      </c>
      <c r="D11" s="46">
        <v>5341.085</v>
      </c>
      <c r="E11" s="46">
        <v>0.761</v>
      </c>
      <c r="F11" s="46">
        <v>190894.767</v>
      </c>
      <c r="G11" s="46">
        <v>0</v>
      </c>
      <c r="H11" s="46">
        <v>0</v>
      </c>
      <c r="I11" s="46">
        <v>0</v>
      </c>
      <c r="J11" s="46">
        <v>156.659</v>
      </c>
      <c r="K11" s="47">
        <v>0</v>
      </c>
    </row>
    <row r="12" spans="1:11" ht="15.75">
      <c r="A12" s="42" t="s">
        <v>63</v>
      </c>
      <c r="B12" s="45">
        <v>199708.443</v>
      </c>
      <c r="C12" s="46">
        <v>1.19</v>
      </c>
      <c r="D12" s="46">
        <v>5452.995</v>
      </c>
      <c r="E12" s="46">
        <v>0</v>
      </c>
      <c r="F12" s="46">
        <v>193644.161</v>
      </c>
      <c r="G12" s="46">
        <v>1.19</v>
      </c>
      <c r="H12" s="46">
        <v>0</v>
      </c>
      <c r="I12" s="46">
        <v>0</v>
      </c>
      <c r="J12" s="46">
        <v>611.287</v>
      </c>
      <c r="K12" s="47">
        <v>0</v>
      </c>
    </row>
    <row r="13" spans="1:11" ht="15.75">
      <c r="A13" s="42" t="s">
        <v>66</v>
      </c>
      <c r="B13" s="45">
        <v>218798.875</v>
      </c>
      <c r="C13" s="46">
        <v>29.771</v>
      </c>
      <c r="D13" s="46">
        <v>5221.087</v>
      </c>
      <c r="E13" s="46">
        <v>0.104</v>
      </c>
      <c r="F13" s="46">
        <v>213507.073</v>
      </c>
      <c r="G13" s="46">
        <v>29.667</v>
      </c>
      <c r="H13" s="46">
        <v>0</v>
      </c>
      <c r="I13" s="46">
        <v>0</v>
      </c>
      <c r="J13" s="46">
        <v>70.715</v>
      </c>
      <c r="K13" s="47">
        <v>0</v>
      </c>
    </row>
    <row r="14" spans="1:11" ht="15.75">
      <c r="A14" s="42" t="s">
        <v>69</v>
      </c>
      <c r="B14" s="45">
        <v>244578.444</v>
      </c>
      <c r="C14" s="46">
        <v>0</v>
      </c>
      <c r="D14" s="46">
        <v>6874.44</v>
      </c>
      <c r="E14" s="46">
        <v>0</v>
      </c>
      <c r="F14" s="46">
        <v>237400.796</v>
      </c>
      <c r="G14" s="46">
        <v>0</v>
      </c>
      <c r="H14" s="46">
        <v>0.056</v>
      </c>
      <c r="I14" s="46">
        <v>0</v>
      </c>
      <c r="J14" s="46">
        <v>303.152</v>
      </c>
      <c r="K14" s="47">
        <v>0</v>
      </c>
    </row>
    <row r="15" spans="1:11" ht="15.75">
      <c r="A15" s="42" t="s">
        <v>138</v>
      </c>
      <c r="B15" s="45">
        <v>149863.698</v>
      </c>
      <c r="C15" s="46">
        <v>5.905</v>
      </c>
      <c r="D15" s="46">
        <v>4153.21</v>
      </c>
      <c r="E15" s="46">
        <v>0</v>
      </c>
      <c r="F15" s="46">
        <v>145478.531</v>
      </c>
      <c r="G15" s="46">
        <v>5.905</v>
      </c>
      <c r="H15" s="46">
        <v>0</v>
      </c>
      <c r="I15" s="46">
        <v>0</v>
      </c>
      <c r="J15" s="46">
        <v>231.957</v>
      </c>
      <c r="K15" s="47">
        <v>0</v>
      </c>
    </row>
    <row r="16" spans="1:11" ht="15.75">
      <c r="A16" s="42" t="s">
        <v>75</v>
      </c>
      <c r="B16" s="45">
        <v>127005.998</v>
      </c>
      <c r="C16" s="46">
        <v>22.408</v>
      </c>
      <c r="D16" s="46">
        <v>3621.875</v>
      </c>
      <c r="E16" s="46">
        <v>0</v>
      </c>
      <c r="F16" s="46">
        <v>123329.021</v>
      </c>
      <c r="G16" s="46">
        <v>22.408</v>
      </c>
      <c r="H16" s="46">
        <v>0.034</v>
      </c>
      <c r="I16" s="46">
        <v>0</v>
      </c>
      <c r="J16" s="46">
        <v>55.068</v>
      </c>
      <c r="K16" s="47">
        <v>0</v>
      </c>
    </row>
    <row r="17" spans="1:11" ht="15.75">
      <c r="A17" s="42" t="s">
        <v>76</v>
      </c>
      <c r="B17" s="45">
        <v>298996.037</v>
      </c>
      <c r="C17" s="46">
        <v>5.317</v>
      </c>
      <c r="D17" s="46">
        <v>7967.286</v>
      </c>
      <c r="E17" s="46">
        <v>0</v>
      </c>
      <c r="F17" s="46">
        <v>290634.478</v>
      </c>
      <c r="G17" s="46">
        <v>5.317</v>
      </c>
      <c r="H17" s="46">
        <v>0.255</v>
      </c>
      <c r="I17" s="46">
        <v>0</v>
      </c>
      <c r="J17" s="46">
        <v>394.018</v>
      </c>
      <c r="K17" s="47">
        <v>0</v>
      </c>
    </row>
    <row r="18" spans="1:11" ht="15.75">
      <c r="A18" s="42" t="s">
        <v>77</v>
      </c>
      <c r="B18" s="45">
        <v>124894.26</v>
      </c>
      <c r="C18" s="46">
        <v>10.016</v>
      </c>
      <c r="D18" s="46">
        <v>3321.563</v>
      </c>
      <c r="E18" s="46">
        <v>0</v>
      </c>
      <c r="F18" s="46">
        <v>121509.245</v>
      </c>
      <c r="G18" s="46">
        <v>10.016</v>
      </c>
      <c r="H18" s="46">
        <v>0</v>
      </c>
      <c r="I18" s="46">
        <v>0</v>
      </c>
      <c r="J18" s="46">
        <v>63.452</v>
      </c>
      <c r="K18" s="47">
        <v>0</v>
      </c>
    </row>
    <row r="19" spans="1:11" ht="15.75">
      <c r="A19" s="42" t="s">
        <v>78</v>
      </c>
      <c r="B19" s="45">
        <v>157332.359</v>
      </c>
      <c r="C19" s="46">
        <v>1.907</v>
      </c>
      <c r="D19" s="46">
        <v>4304.725</v>
      </c>
      <c r="E19" s="46">
        <v>0</v>
      </c>
      <c r="F19" s="46">
        <v>153009.569</v>
      </c>
      <c r="G19" s="46">
        <v>1.907</v>
      </c>
      <c r="H19" s="46">
        <v>0.101</v>
      </c>
      <c r="I19" s="46">
        <v>0</v>
      </c>
      <c r="J19" s="46">
        <v>17.964</v>
      </c>
      <c r="K19" s="47">
        <v>0</v>
      </c>
    </row>
    <row r="20" spans="1:11" ht="15.75">
      <c r="A20" s="42" t="s">
        <v>81</v>
      </c>
      <c r="B20" s="45">
        <v>218970.01</v>
      </c>
      <c r="C20" s="46">
        <v>11.617</v>
      </c>
      <c r="D20" s="46">
        <v>5375.457</v>
      </c>
      <c r="E20" s="46">
        <v>0.395</v>
      </c>
      <c r="F20" s="46">
        <v>213387.188</v>
      </c>
      <c r="G20" s="46">
        <v>11.222</v>
      </c>
      <c r="H20" s="46">
        <v>0</v>
      </c>
      <c r="I20" s="46">
        <v>0</v>
      </c>
      <c r="J20" s="46">
        <v>207.365</v>
      </c>
      <c r="K20" s="47">
        <v>0</v>
      </c>
    </row>
    <row r="21" spans="1:11" ht="15.75">
      <c r="A21" s="42" t="s">
        <v>84</v>
      </c>
      <c r="B21" s="45">
        <v>154159.196</v>
      </c>
      <c r="C21" s="46">
        <v>7.872</v>
      </c>
      <c r="D21" s="46">
        <v>4242.68</v>
      </c>
      <c r="E21" s="46">
        <v>0</v>
      </c>
      <c r="F21" s="46">
        <v>149689.407</v>
      </c>
      <c r="G21" s="46">
        <v>7.872</v>
      </c>
      <c r="H21" s="46">
        <v>0.985</v>
      </c>
      <c r="I21" s="46">
        <v>0</v>
      </c>
      <c r="J21" s="46">
        <v>226.124</v>
      </c>
      <c r="K21" s="47">
        <v>0</v>
      </c>
    </row>
    <row r="22" spans="1:11" ht="15.75">
      <c r="A22" s="42" t="s">
        <v>87</v>
      </c>
      <c r="B22" s="45">
        <v>61844.813</v>
      </c>
      <c r="C22" s="46">
        <v>1.116</v>
      </c>
      <c r="D22" s="46">
        <v>1837.055</v>
      </c>
      <c r="E22" s="46">
        <v>0</v>
      </c>
      <c r="F22" s="46">
        <v>59864.481</v>
      </c>
      <c r="G22" s="46">
        <v>1.116</v>
      </c>
      <c r="H22" s="46">
        <v>0</v>
      </c>
      <c r="I22" s="46">
        <v>0</v>
      </c>
      <c r="J22" s="46">
        <v>143.277</v>
      </c>
      <c r="K22" s="47">
        <v>0</v>
      </c>
    </row>
    <row r="23" spans="1:11" ht="15.75">
      <c r="A23" s="42" t="s">
        <v>143</v>
      </c>
      <c r="B23" s="45">
        <v>100104.101</v>
      </c>
      <c r="C23" s="46">
        <v>0</v>
      </c>
      <c r="D23" s="46">
        <v>1640.795</v>
      </c>
      <c r="E23" s="46">
        <v>0</v>
      </c>
      <c r="F23" s="46">
        <v>98447.234</v>
      </c>
      <c r="G23" s="46">
        <v>0</v>
      </c>
      <c r="H23" s="46">
        <v>0</v>
      </c>
      <c r="I23" s="46">
        <v>0</v>
      </c>
      <c r="J23" s="46">
        <v>16.072</v>
      </c>
      <c r="K23" s="47">
        <v>0</v>
      </c>
    </row>
    <row r="24" spans="1:11" ht="15.75">
      <c r="A24" s="42" t="s">
        <v>139</v>
      </c>
      <c r="B24" s="45">
        <v>1065480.162</v>
      </c>
      <c r="C24" s="46">
        <v>21.318</v>
      </c>
      <c r="D24" s="46">
        <v>80051.909</v>
      </c>
      <c r="E24" s="46">
        <v>0</v>
      </c>
      <c r="F24" s="46">
        <v>956608.513</v>
      </c>
      <c r="G24" s="46">
        <v>21.318</v>
      </c>
      <c r="H24" s="46">
        <v>3336.283</v>
      </c>
      <c r="I24" s="46">
        <v>0</v>
      </c>
      <c r="J24" s="46">
        <v>25483.457</v>
      </c>
      <c r="K24" s="47">
        <v>0</v>
      </c>
    </row>
    <row r="25" spans="1:11" ht="15.75">
      <c r="A25" s="43" t="s">
        <v>146</v>
      </c>
      <c r="B25" s="45">
        <v>415350.898</v>
      </c>
      <c r="C25" s="46">
        <v>33.218</v>
      </c>
      <c r="D25" s="46">
        <v>11390.495</v>
      </c>
      <c r="E25" s="46">
        <v>0.095</v>
      </c>
      <c r="F25" s="46">
        <v>403191.98</v>
      </c>
      <c r="G25" s="46">
        <v>33.123</v>
      </c>
      <c r="H25" s="46">
        <v>1.552</v>
      </c>
      <c r="I25" s="46">
        <v>0</v>
      </c>
      <c r="J25" s="46">
        <v>766.871</v>
      </c>
      <c r="K25" s="47">
        <v>0</v>
      </c>
    </row>
    <row r="26" spans="1:11" ht="15.75">
      <c r="A26" s="44" t="s">
        <v>142</v>
      </c>
      <c r="B26" s="48">
        <v>307584.225</v>
      </c>
      <c r="C26" s="49">
        <v>27.53</v>
      </c>
      <c r="D26" s="49">
        <v>9838.997</v>
      </c>
      <c r="E26" s="49">
        <v>0</v>
      </c>
      <c r="F26" s="49">
        <v>296388.829</v>
      </c>
      <c r="G26" s="49">
        <v>27.53</v>
      </c>
      <c r="H26" s="49">
        <v>4.767</v>
      </c>
      <c r="I26" s="49">
        <v>0</v>
      </c>
      <c r="J26" s="49">
        <v>1351.632</v>
      </c>
      <c r="K26" s="50">
        <v>0</v>
      </c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8">
      <c r="A2" s="64" t="s">
        <v>150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6" t="s">
        <v>144</v>
      </c>
      <c r="J5" s="67"/>
      <c r="K5" s="67"/>
    </row>
    <row r="6" spans="1:11" ht="15.75" customHeight="1">
      <c r="A6" s="68"/>
      <c r="B6" s="63" t="s">
        <v>48</v>
      </c>
      <c r="C6" s="63"/>
      <c r="D6" s="63" t="s">
        <v>49</v>
      </c>
      <c r="E6" s="63"/>
      <c r="F6" s="63"/>
      <c r="G6" s="63"/>
      <c r="H6" s="63" t="s">
        <v>50</v>
      </c>
      <c r="I6" s="63"/>
      <c r="J6" s="63"/>
      <c r="K6" s="63"/>
    </row>
    <row r="7" spans="1:11" ht="15.75" customHeight="1">
      <c r="A7" s="69"/>
      <c r="B7" s="63"/>
      <c r="C7" s="63"/>
      <c r="D7" s="63" t="s">
        <v>53</v>
      </c>
      <c r="E7" s="63"/>
      <c r="F7" s="63" t="s">
        <v>54</v>
      </c>
      <c r="G7" s="63"/>
      <c r="H7" s="63" t="s">
        <v>53</v>
      </c>
      <c r="I7" s="63"/>
      <c r="J7" s="63" t="s">
        <v>54</v>
      </c>
      <c r="K7" s="63"/>
    </row>
    <row r="8" spans="1:11" ht="65.25" customHeight="1">
      <c r="A8" s="70"/>
      <c r="B8" s="41" t="s">
        <v>110</v>
      </c>
      <c r="C8" s="41" t="s">
        <v>140</v>
      </c>
      <c r="D8" s="41" t="s">
        <v>110</v>
      </c>
      <c r="E8" s="41" t="s">
        <v>140</v>
      </c>
      <c r="F8" s="41" t="s">
        <v>110</v>
      </c>
      <c r="G8" s="41" t="s">
        <v>140</v>
      </c>
      <c r="H8" s="41" t="s">
        <v>110</v>
      </c>
      <c r="I8" s="41" t="s">
        <v>140</v>
      </c>
      <c r="J8" s="41" t="s">
        <v>110</v>
      </c>
      <c r="K8" s="41" t="s">
        <v>140</v>
      </c>
    </row>
    <row r="9" spans="1:11" ht="18.75" customHeight="1">
      <c r="A9" s="51" t="s">
        <v>141</v>
      </c>
      <c r="B9" s="52">
        <v>4181227.509</v>
      </c>
      <c r="C9" s="53">
        <v>180.911</v>
      </c>
      <c r="D9" s="53">
        <v>176466.031</v>
      </c>
      <c r="E9" s="53">
        <v>0.594</v>
      </c>
      <c r="F9" s="53">
        <v>3975007.653</v>
      </c>
      <c r="G9" s="53">
        <v>180.317</v>
      </c>
      <c r="H9" s="53">
        <v>835.764</v>
      </c>
      <c r="I9" s="53">
        <v>0</v>
      </c>
      <c r="J9" s="53">
        <v>28918.061</v>
      </c>
      <c r="K9" s="54">
        <v>0</v>
      </c>
    </row>
    <row r="10" spans="1:11" ht="15.75">
      <c r="A10" s="42" t="s">
        <v>57</v>
      </c>
      <c r="B10" s="45">
        <v>94823.446</v>
      </c>
      <c r="C10" s="46">
        <v>4.371</v>
      </c>
      <c r="D10" s="46">
        <v>2999.361</v>
      </c>
      <c r="E10" s="46">
        <v>0</v>
      </c>
      <c r="F10" s="46">
        <v>91769.07</v>
      </c>
      <c r="G10" s="46">
        <v>4.371</v>
      </c>
      <c r="H10" s="46">
        <v>0</v>
      </c>
      <c r="I10" s="46">
        <v>0</v>
      </c>
      <c r="J10" s="46">
        <v>55.015</v>
      </c>
      <c r="K10" s="47">
        <v>0</v>
      </c>
    </row>
    <row r="11" spans="1:11" ht="15.75">
      <c r="A11" s="42" t="s">
        <v>60</v>
      </c>
      <c r="B11" s="45">
        <v>198671.553</v>
      </c>
      <c r="C11" s="46">
        <v>0</v>
      </c>
      <c r="D11" s="46">
        <v>6319.988</v>
      </c>
      <c r="E11" s="46">
        <v>0</v>
      </c>
      <c r="F11" s="46">
        <v>192197.838</v>
      </c>
      <c r="G11" s="46">
        <v>0</v>
      </c>
      <c r="H11" s="46">
        <v>0</v>
      </c>
      <c r="I11" s="46">
        <v>0</v>
      </c>
      <c r="J11" s="46">
        <v>153.727</v>
      </c>
      <c r="K11" s="47">
        <v>0</v>
      </c>
    </row>
    <row r="12" spans="1:11" ht="15.75">
      <c r="A12" s="42" t="s">
        <v>63</v>
      </c>
      <c r="B12" s="45">
        <v>204306.853</v>
      </c>
      <c r="C12" s="46">
        <v>1.149</v>
      </c>
      <c r="D12" s="46">
        <v>6511.72</v>
      </c>
      <c r="E12" s="46">
        <v>0</v>
      </c>
      <c r="F12" s="46">
        <v>197210.038</v>
      </c>
      <c r="G12" s="46">
        <v>1.149</v>
      </c>
      <c r="H12" s="46">
        <v>0</v>
      </c>
      <c r="I12" s="46">
        <v>0</v>
      </c>
      <c r="J12" s="46">
        <v>585.095</v>
      </c>
      <c r="K12" s="47">
        <v>0</v>
      </c>
    </row>
    <row r="13" spans="1:11" ht="15.75">
      <c r="A13" s="42" t="s">
        <v>66</v>
      </c>
      <c r="B13" s="45">
        <v>221380.3</v>
      </c>
      <c r="C13" s="46">
        <v>29.975</v>
      </c>
      <c r="D13" s="46">
        <v>6062.783</v>
      </c>
      <c r="E13" s="46">
        <v>0.104</v>
      </c>
      <c r="F13" s="46">
        <v>215248.328</v>
      </c>
      <c r="G13" s="46">
        <v>29.871</v>
      </c>
      <c r="H13" s="46">
        <v>0</v>
      </c>
      <c r="I13" s="46">
        <v>0</v>
      </c>
      <c r="J13" s="46">
        <v>69.189</v>
      </c>
      <c r="K13" s="47">
        <v>0</v>
      </c>
    </row>
    <row r="14" spans="1:11" ht="15.75">
      <c r="A14" s="42" t="s">
        <v>69</v>
      </c>
      <c r="B14" s="45">
        <v>248908.636</v>
      </c>
      <c r="C14" s="46">
        <v>0</v>
      </c>
      <c r="D14" s="46">
        <v>7523.629</v>
      </c>
      <c r="E14" s="46">
        <v>0</v>
      </c>
      <c r="F14" s="46">
        <v>241088.701</v>
      </c>
      <c r="G14" s="46">
        <v>0</v>
      </c>
      <c r="H14" s="46">
        <v>0.055</v>
      </c>
      <c r="I14" s="46">
        <v>0</v>
      </c>
      <c r="J14" s="46">
        <v>296.251</v>
      </c>
      <c r="K14" s="47">
        <v>0</v>
      </c>
    </row>
    <row r="15" spans="1:11" ht="15.75">
      <c r="A15" s="42" t="s">
        <v>138</v>
      </c>
      <c r="B15" s="45">
        <v>153045.295</v>
      </c>
      <c r="C15" s="46">
        <v>5.806</v>
      </c>
      <c r="D15" s="46">
        <v>4884.617</v>
      </c>
      <c r="E15" s="46">
        <v>0</v>
      </c>
      <c r="F15" s="46">
        <v>147947.426</v>
      </c>
      <c r="G15" s="46">
        <v>5.806</v>
      </c>
      <c r="H15" s="46">
        <v>0</v>
      </c>
      <c r="I15" s="46">
        <v>0</v>
      </c>
      <c r="J15" s="46">
        <v>213.252</v>
      </c>
      <c r="K15" s="47">
        <v>0</v>
      </c>
    </row>
    <row r="16" spans="1:11" ht="15.75">
      <c r="A16" s="42" t="s">
        <v>75</v>
      </c>
      <c r="B16" s="45">
        <v>128822.168</v>
      </c>
      <c r="C16" s="46">
        <v>22.203</v>
      </c>
      <c r="D16" s="46">
        <v>4102.655</v>
      </c>
      <c r="E16" s="46">
        <v>0</v>
      </c>
      <c r="F16" s="46">
        <v>124665.578</v>
      </c>
      <c r="G16" s="46">
        <v>22.203</v>
      </c>
      <c r="H16" s="46">
        <v>0.034</v>
      </c>
      <c r="I16" s="46">
        <v>0</v>
      </c>
      <c r="J16" s="46">
        <v>53.901</v>
      </c>
      <c r="K16" s="47">
        <v>0</v>
      </c>
    </row>
    <row r="17" spans="1:11" ht="15.75">
      <c r="A17" s="42" t="s">
        <v>76</v>
      </c>
      <c r="B17" s="45">
        <v>303753.025</v>
      </c>
      <c r="C17" s="46">
        <v>5.317</v>
      </c>
      <c r="D17" s="46">
        <v>9152.949</v>
      </c>
      <c r="E17" s="46">
        <v>0</v>
      </c>
      <c r="F17" s="46">
        <v>294220.466</v>
      </c>
      <c r="G17" s="46">
        <v>5.317</v>
      </c>
      <c r="H17" s="46">
        <v>0.251</v>
      </c>
      <c r="I17" s="46">
        <v>0</v>
      </c>
      <c r="J17" s="46">
        <v>379.359</v>
      </c>
      <c r="K17" s="47">
        <v>0</v>
      </c>
    </row>
    <row r="18" spans="1:11" ht="15.75">
      <c r="A18" s="42" t="s">
        <v>77</v>
      </c>
      <c r="B18" s="45">
        <v>126893.297</v>
      </c>
      <c r="C18" s="46">
        <v>9.868</v>
      </c>
      <c r="D18" s="46">
        <v>3815.768</v>
      </c>
      <c r="E18" s="46">
        <v>0</v>
      </c>
      <c r="F18" s="46">
        <v>123015.289</v>
      </c>
      <c r="G18" s="46">
        <v>9.868</v>
      </c>
      <c r="H18" s="46">
        <v>0</v>
      </c>
      <c r="I18" s="46">
        <v>0</v>
      </c>
      <c r="J18" s="46">
        <v>62.24</v>
      </c>
      <c r="K18" s="47">
        <v>0</v>
      </c>
    </row>
    <row r="19" spans="1:11" ht="15.75">
      <c r="A19" s="42" t="s">
        <v>78</v>
      </c>
      <c r="B19" s="45">
        <v>159941.508</v>
      </c>
      <c r="C19" s="46">
        <v>1.908</v>
      </c>
      <c r="D19" s="46">
        <v>4977.362</v>
      </c>
      <c r="E19" s="46">
        <v>0</v>
      </c>
      <c r="F19" s="46">
        <v>154946.418</v>
      </c>
      <c r="G19" s="46">
        <v>1.908</v>
      </c>
      <c r="H19" s="46">
        <v>0.099</v>
      </c>
      <c r="I19" s="46">
        <v>0</v>
      </c>
      <c r="J19" s="46">
        <v>17.629</v>
      </c>
      <c r="K19" s="47">
        <v>0</v>
      </c>
    </row>
    <row r="20" spans="1:11" ht="15.75">
      <c r="A20" s="42" t="s">
        <v>81</v>
      </c>
      <c r="B20" s="45">
        <v>221420.897</v>
      </c>
      <c r="C20" s="46">
        <v>10.225</v>
      </c>
      <c r="D20" s="46">
        <v>6172.586</v>
      </c>
      <c r="E20" s="46">
        <v>0.395</v>
      </c>
      <c r="F20" s="46">
        <v>215045.565</v>
      </c>
      <c r="G20" s="46">
        <v>9.83</v>
      </c>
      <c r="H20" s="46">
        <v>0</v>
      </c>
      <c r="I20" s="46">
        <v>0</v>
      </c>
      <c r="J20" s="46">
        <v>202.746</v>
      </c>
      <c r="K20" s="47">
        <v>0</v>
      </c>
    </row>
    <row r="21" spans="1:11" ht="15.75">
      <c r="A21" s="42" t="s">
        <v>84</v>
      </c>
      <c r="B21" s="45">
        <v>156145.555</v>
      </c>
      <c r="C21" s="46">
        <v>7.475</v>
      </c>
      <c r="D21" s="46">
        <v>4759.563</v>
      </c>
      <c r="E21" s="46">
        <v>0</v>
      </c>
      <c r="F21" s="46">
        <v>151163.392</v>
      </c>
      <c r="G21" s="46">
        <v>7.475</v>
      </c>
      <c r="H21" s="46">
        <v>0.967</v>
      </c>
      <c r="I21" s="46">
        <v>0</v>
      </c>
      <c r="J21" s="46">
        <v>221.633</v>
      </c>
      <c r="K21" s="47">
        <v>0</v>
      </c>
    </row>
    <row r="22" spans="1:11" ht="15.75">
      <c r="A22" s="42" t="s">
        <v>87</v>
      </c>
      <c r="B22" s="45">
        <v>62710.652</v>
      </c>
      <c r="C22" s="46">
        <v>1.116</v>
      </c>
      <c r="D22" s="46">
        <v>2093.243</v>
      </c>
      <c r="E22" s="46">
        <v>0</v>
      </c>
      <c r="F22" s="46">
        <v>60476.879</v>
      </c>
      <c r="G22" s="46">
        <v>1.116</v>
      </c>
      <c r="H22" s="46">
        <v>0</v>
      </c>
      <c r="I22" s="46">
        <v>0</v>
      </c>
      <c r="J22" s="46">
        <v>140.53</v>
      </c>
      <c r="K22" s="47">
        <v>0</v>
      </c>
    </row>
    <row r="23" spans="1:11" ht="15.75">
      <c r="A23" s="42" t="s">
        <v>143</v>
      </c>
      <c r="B23" s="45">
        <v>105063.939</v>
      </c>
      <c r="C23" s="46">
        <v>0</v>
      </c>
      <c r="D23" s="46">
        <v>1922.479</v>
      </c>
      <c r="E23" s="46">
        <v>0</v>
      </c>
      <c r="F23" s="46">
        <v>103125.685</v>
      </c>
      <c r="G23" s="46">
        <v>0</v>
      </c>
      <c r="H23" s="46">
        <v>0</v>
      </c>
      <c r="I23" s="46">
        <v>0</v>
      </c>
      <c r="J23" s="46">
        <v>15.775</v>
      </c>
      <c r="K23" s="47">
        <v>0</v>
      </c>
    </row>
    <row r="24" spans="1:11" ht="15.75">
      <c r="A24" s="42" t="s">
        <v>139</v>
      </c>
      <c r="B24" s="45">
        <v>1065446.598</v>
      </c>
      <c r="C24" s="46">
        <v>21.318</v>
      </c>
      <c r="D24" s="46">
        <v>81279.912</v>
      </c>
      <c r="E24" s="46">
        <v>0</v>
      </c>
      <c r="F24" s="46">
        <v>958945.286</v>
      </c>
      <c r="G24" s="46">
        <v>21.318</v>
      </c>
      <c r="H24" s="46">
        <v>828.155</v>
      </c>
      <c r="I24" s="46">
        <v>0</v>
      </c>
      <c r="J24" s="46">
        <v>24393.245</v>
      </c>
      <c r="K24" s="47">
        <v>0</v>
      </c>
    </row>
    <row r="25" spans="1:11" ht="15.75">
      <c r="A25" s="43" t="s">
        <v>146</v>
      </c>
      <c r="B25" s="45">
        <v>418998.972</v>
      </c>
      <c r="C25" s="46">
        <v>32.7</v>
      </c>
      <c r="D25" s="46">
        <v>12568.645</v>
      </c>
      <c r="E25" s="46">
        <v>0.095</v>
      </c>
      <c r="F25" s="46">
        <v>405694.848</v>
      </c>
      <c r="G25" s="46">
        <v>32.605</v>
      </c>
      <c r="H25" s="46">
        <v>1.524</v>
      </c>
      <c r="I25" s="46">
        <v>0</v>
      </c>
      <c r="J25" s="46">
        <v>733.955</v>
      </c>
      <c r="K25" s="47">
        <v>0</v>
      </c>
    </row>
    <row r="26" spans="1:11" ht="15.75">
      <c r="A26" s="44" t="s">
        <v>142</v>
      </c>
      <c r="B26" s="48">
        <v>310894.815</v>
      </c>
      <c r="C26" s="49">
        <v>27.48</v>
      </c>
      <c r="D26" s="49">
        <v>11318.771</v>
      </c>
      <c r="E26" s="49">
        <v>0</v>
      </c>
      <c r="F26" s="49">
        <v>298246.846</v>
      </c>
      <c r="G26" s="49">
        <v>27.48</v>
      </c>
      <c r="H26" s="49">
        <v>4.679</v>
      </c>
      <c r="I26" s="49">
        <v>0</v>
      </c>
      <c r="J26" s="49">
        <v>1324.519</v>
      </c>
      <c r="K26" s="50">
        <v>0</v>
      </c>
    </row>
  </sheetData>
  <sheetProtection/>
  <mergeCells count="11"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Карина Джусупбекова</cp:lastModifiedBy>
  <cp:lastPrinted>2007-01-23T13:10:39Z</cp:lastPrinted>
  <dcterms:created xsi:type="dcterms:W3CDTF">2002-04-30T12:55:22Z</dcterms:created>
  <dcterms:modified xsi:type="dcterms:W3CDTF">2021-02-23T11:25:07Z</dcterms:modified>
  <cp:category/>
  <cp:version/>
  <cp:contentType/>
  <cp:contentStatus/>
</cp:coreProperties>
</file>