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drawings/drawing30.xml" ContentType="application/vnd.openxmlformats-officedocument.drawing+xml"/>
  <Override PartName="/xl/tables/table4.xml" ContentType="application/vnd.openxmlformats-officedocument.spreadsheetml.table+xml"/>
  <Override PartName="/xl/charts/chart2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tables/table6.xml" ContentType="application/vnd.openxmlformats-officedocument.spreadsheetml.table+xml"/>
  <Override PartName="/xl/charts/chart3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tables/table7.xml" ContentType="application/vnd.openxmlformats-officedocument.spreadsheetml.table+xml"/>
  <Override PartName="/xl/charts/chart3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tables/table8.xml" ContentType="application/vnd.openxmlformats-officedocument.spreadsheetml.table+xml"/>
  <Override PartName="/xl/charts/chart3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9.xml" ContentType="application/vnd.openxmlformats-officedocument.spreadsheetml.table+xml"/>
  <Override PartName="/xl/charts/chart3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tables/table10.xml" ContentType="application/vnd.openxmlformats-officedocument.spreadsheetml.table+xml"/>
  <Override PartName="/xl/charts/chart3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tables/table13.xml" ContentType="application/vnd.openxmlformats-officedocument.spreadsheetml.table+xml"/>
  <Override PartName="/xl/charts/chart4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tables/table14.xml" ContentType="application/vnd.openxmlformats-officedocument.spreadsheetml.table+xml"/>
  <Override PartName="/xl/charts/chart4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theme/themeOverride4.xml" ContentType="application/vnd.openxmlformats-officedocument.themeOverrid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theme/themeOverride5.xml" ContentType="application/vnd.openxmlformats-officedocument.themeOverride+xml"/>
  <Override PartName="/xl/drawings/drawing5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Мазмұны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76" r:id="rId7"/>
    <sheet name="7" sheetId="125" r:id="rId8"/>
    <sheet name="8" sheetId="148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169" r:id="rId20"/>
    <sheet name="20" sheetId="54" r:id="rId21"/>
    <sheet name="21" sheetId="55" r:id="rId22"/>
    <sheet name="22" sheetId="140" r:id="rId23"/>
    <sheet name="23" sheetId="141" r:id="rId24"/>
    <sheet name="24" sheetId="162" r:id="rId25"/>
    <sheet name="25" sheetId="145" r:id="rId26"/>
    <sheet name="26" sheetId="143" r:id="rId27"/>
    <sheet name="27" sheetId="133" r:id="rId28"/>
    <sheet name="28" sheetId="177" r:id="rId29"/>
    <sheet name="29" sheetId="146" r:id="rId30"/>
    <sheet name="30" sheetId="165" r:id="rId31"/>
    <sheet name="31" sheetId="103" r:id="rId32"/>
    <sheet name="32" sheetId="173" r:id="rId33"/>
    <sheet name="33" sheetId="104" r:id="rId34"/>
    <sheet name="34" sheetId="102" r:id="rId35"/>
    <sheet name="35" sheetId="174" r:id="rId36"/>
    <sheet name="36" sheetId="168" r:id="rId37"/>
    <sheet name="37" sheetId="101" r:id="rId38"/>
    <sheet name="38" sheetId="107" r:id="rId39"/>
    <sheet name="39" sheetId="155" r:id="rId40"/>
    <sheet name="40" sheetId="120" r:id="rId41"/>
    <sheet name="41" sheetId="122" r:id="rId42"/>
    <sheet name="42" sheetId="121" r:id="rId43"/>
    <sheet name="43" sheetId="175" r:id="rId44"/>
    <sheet name="44" sheetId="164" r:id="rId45"/>
    <sheet name="45" sheetId="81" r:id="rId46"/>
    <sheet name="46" sheetId="112" r:id="rId47"/>
    <sheet name="47" sheetId="84" r:id="rId48"/>
    <sheet name="48" sheetId="87" r:id="rId49"/>
    <sheet name="49" sheetId="86" r:id="rId50"/>
    <sheet name="50" sheetId="88" r:id="rId51"/>
    <sheet name="51" sheetId="116" r:id="rId52"/>
    <sheet name="52" sheetId="178" r:id="rId53"/>
    <sheet name="53" sheetId="180" r:id="rId54"/>
    <sheet name="54" sheetId="157" r:id="rId55"/>
    <sheet name="55" sheetId="65" r:id="rId56"/>
    <sheet name="56" sheetId="66" r:id="rId57"/>
  </sheets>
  <externalReferences>
    <externalReference r:id="rId58"/>
    <externalReference r:id="rId59"/>
    <externalReference r:id="rId60"/>
  </externalReferences>
  <definedNames>
    <definedName name="_Toc19120761" localSheetId="0">Мазмұны!#REF!</definedName>
    <definedName name="tau" localSheetId="17">'17'!$D$5</definedName>
    <definedName name="_xlnm.Print_Area" localSheetId="1">'1'!$A$1:$R$24</definedName>
    <definedName name="_xlnm.Print_Area" localSheetId="10">'10'!$A$1:$S$43</definedName>
    <definedName name="_xlnm.Print_Area" localSheetId="11">'11'!$A$1:$R$42</definedName>
    <definedName name="_xlnm.Print_Area" localSheetId="12">'12'!$A$1:$W$614</definedName>
    <definedName name="_xlnm.Print_Area" localSheetId="13">'13'!$A$1:$S$590</definedName>
    <definedName name="_xlnm.Print_Area" localSheetId="14">'14'!$A$1:$R$632</definedName>
    <definedName name="_xlnm.Print_Area" localSheetId="16">'16'!$A$1:$S$587</definedName>
    <definedName name="_xlnm.Print_Area" localSheetId="17">'17'!$A$1:$S$425</definedName>
    <definedName name="_xlnm.Print_Area" localSheetId="18">'18'!$A$1:$S$726</definedName>
    <definedName name="_xlnm.Print_Area" localSheetId="19">'19'!$A$1:$T$588</definedName>
    <definedName name="_xlnm.Print_Area" localSheetId="2">'2'!$A$1:$T$24</definedName>
    <definedName name="_xlnm.Print_Area" localSheetId="20">'20'!$A$1:$S$43</definedName>
    <definedName name="_xlnm.Print_Area" localSheetId="21">'21'!$A$1:$S$54</definedName>
    <definedName name="_xlnm.Print_Area" localSheetId="22">'22'!$A$1:$S$54</definedName>
    <definedName name="_xlnm.Print_Area" localSheetId="23">'23'!$A$1:$S$54</definedName>
    <definedName name="_xlnm.Print_Area" localSheetId="24">'24'!$A$1:$S$42</definedName>
    <definedName name="_xlnm.Print_Area" localSheetId="25">'25'!$A$1:$S$42</definedName>
    <definedName name="_xlnm.Print_Area" localSheetId="27">'27'!$A$1:$T$54</definedName>
    <definedName name="_xlnm.Print_Area" localSheetId="28">'28'!$A$1:$R$19</definedName>
    <definedName name="_xlnm.Print_Area" localSheetId="29">'29'!$A$1:$S$54</definedName>
    <definedName name="_xlnm.Print_Area" localSheetId="3">'3'!$A$1:$S$22</definedName>
    <definedName name="_xlnm.Print_Area" localSheetId="30">'30'!$A$1:$S$18</definedName>
    <definedName name="_xlnm.Print_Area" localSheetId="31">'31'!$A$1:$V$18</definedName>
    <definedName name="_xlnm.Print_Area" localSheetId="32">'32'!$A$1:$T$16</definedName>
    <definedName name="_xlnm.Print_Area" localSheetId="33">'33'!$A$1:$S$15</definedName>
    <definedName name="_xlnm.Print_Area" localSheetId="34">'34'!$A$1:$O$39</definedName>
    <definedName name="_xlnm.Print_Area" localSheetId="35">'35'!$A$1:$R$26</definedName>
    <definedName name="_xlnm.Print_Area" localSheetId="36">'36'!$A$1:$R$19</definedName>
    <definedName name="_xlnm.Print_Area" localSheetId="37">'37'!$A$1:$T$15</definedName>
    <definedName name="_xlnm.Print_Area" localSheetId="38">'38'!$A$1:$S$19</definedName>
    <definedName name="_xlnm.Print_Area" localSheetId="39">'39'!$A$1:$S$17</definedName>
    <definedName name="_xlnm.Print_Area" localSheetId="4">'4'!$A$1:$V$22</definedName>
    <definedName name="_xlnm.Print_Area" localSheetId="40">'40'!$A$1:$S$17</definedName>
    <definedName name="_xlnm.Print_Area" localSheetId="41">'41'!$A$1:$V$29</definedName>
    <definedName name="_xlnm.Print_Area" localSheetId="42">'42'!$A$1:$V$29</definedName>
    <definedName name="_xlnm.Print_Area" localSheetId="43">'43'!$A$1:$Q$19</definedName>
    <definedName name="_xlnm.Print_Area" localSheetId="44">'44'!$A$1:$W$24</definedName>
    <definedName name="_xlnm.Print_Area" localSheetId="45">'45'!$A$1:$Q$49</definedName>
    <definedName name="_xlnm.Print_Area" localSheetId="46">'46'!$A$1:$Q$25</definedName>
    <definedName name="_xlnm.Print_Area" localSheetId="47">'47'!$A$1:$Q$43</definedName>
    <definedName name="_xlnm.Print_Area" localSheetId="48">'48'!$A$1:$Q$43</definedName>
    <definedName name="_xlnm.Print_Area" localSheetId="49">'49'!$A$1:$W$50</definedName>
    <definedName name="_xlnm.Print_Area" localSheetId="5">'5'!$A$1:$T$22</definedName>
    <definedName name="_xlnm.Print_Area" localSheetId="50">'50'!$A$1:$S$50</definedName>
    <definedName name="_xlnm.Print_Area" localSheetId="53">'53'!$A$1:$U$43</definedName>
    <definedName name="_xlnm.Print_Area" localSheetId="54">'54'!$A$1:$R$58</definedName>
    <definedName name="_xlnm.Print_Area" localSheetId="55">'55'!$A$1:$R$20</definedName>
    <definedName name="_xlnm.Print_Area" localSheetId="56">'56'!$A$1:$S$13</definedName>
    <definedName name="_xlnm.Print_Area" localSheetId="6">'6'!$A$1:$I$20</definedName>
    <definedName name="_xlnm.Print_Area" localSheetId="7">'7'!$A$1:$M$28</definedName>
    <definedName name="_xlnm.Print_Area" localSheetId="8">'8'!$A$1:$M$28</definedName>
    <definedName name="_xlnm.Print_Area" localSheetId="9">'9'!$A$1:$R$667</definedName>
    <definedName name="_xlnm.Print_Area" localSheetId="0">Мазмұны!$A$1:$G$60</definedName>
  </definedNames>
  <calcPr calcId="162913" calcMode="manual" calcCompleted="0" calcOnSave="0"/>
</workbook>
</file>

<file path=xl/calcChain.xml><?xml version="1.0" encoding="utf-8"?>
<calcChain xmlns="http://schemas.openxmlformats.org/spreadsheetml/2006/main">
  <c r="B1" i="180" l="1"/>
  <c r="G37" i="116"/>
  <c r="B1" i="178" l="1"/>
  <c r="B1" i="164"/>
  <c r="B1" i="177" l="1"/>
  <c r="B1" i="176" l="1"/>
  <c r="B1" i="175" l="1"/>
  <c r="B1" i="174"/>
  <c r="B1" i="173"/>
  <c r="B1" i="169"/>
  <c r="B1" i="116"/>
  <c r="B1" i="168"/>
  <c r="B1" i="167"/>
  <c r="B1" i="146"/>
  <c r="B1" i="165"/>
  <c r="B1" i="162"/>
  <c r="B1" i="159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1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<sst xmlns="http://schemas.openxmlformats.org/spreadsheetml/2006/main" count="1522" uniqueCount="997">
  <si>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</si>
  <si>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</si>
  <si>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</si>
  <si>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</si>
  <si>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</si>
  <si>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</si>
  <si>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</si>
  <si>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</si>
  <si>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</si>
  <si>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</si>
  <si>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</si>
  <si>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</si>
  <si>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</si>
  <si>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</si>
  <si>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</si>
  <si>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</si>
  <si>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</si>
  <si>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</si>
  <si>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</si>
  <si>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</si>
  <si>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</si>
  <si>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</si>
  <si>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</si>
  <si>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</si>
  <si>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</si>
  <si>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</si>
  <si>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</si>
  <si>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</si>
  <si>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</si>
  <si>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</si>
  <si>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</si>
  <si>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</si>
  <si>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</si>
  <si>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</si>
  <si>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</si>
  <si>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</si>
  <si>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</si>
  <si>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</si>
  <si>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</si>
  <si>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</si>
  <si>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</si>
  <si>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</si>
  <si>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</si>
  <si>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</si>
  <si>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</si>
  <si>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</si>
  <si>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</si>
  <si>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</si>
  <si>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</si>
  <si>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</si>
  <si>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*-сезонно-скорректированная инфляция</t>
  </si>
  <si>
    <t>График 47</t>
  </si>
  <si>
    <t>График 48</t>
  </si>
  <si>
    <t>График 49</t>
  </si>
  <si>
    <t>График 50</t>
  </si>
  <si>
    <t>График 51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</si>
  <si>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</si>
  <si>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</si>
  <si>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</si>
  <si>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</si>
  <si>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</si>
  <si>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</si>
  <si>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</si>
  <si>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</si>
  <si>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</si>
  <si>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</si>
  <si>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КФБ</t>
  </si>
  <si>
    <t>Ипотека</t>
  </si>
  <si>
    <t>Индекс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</si>
  <si>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</si>
  <si>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</si>
  <si>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</si>
  <si>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</si>
  <si>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</si>
  <si>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</si>
  <si>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</si>
  <si>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</si>
  <si>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</si>
  <si>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</si>
  <si>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</si>
  <si>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</si>
  <si>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</si>
  <si>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</si>
  <si>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</si>
  <si>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</si>
  <si>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</si>
  <si>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</si>
  <si>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</si>
  <si>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</si>
  <si>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</si>
  <si>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</si>
  <si>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</si>
  <si>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</si>
  <si>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</si>
  <si>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</si>
  <si>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</si>
  <si>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</si>
  <si>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</si>
  <si>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</si>
  <si>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</si>
  <si>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</si>
  <si>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</si>
  <si>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</si>
  <si>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</si>
  <si>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</si>
  <si>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</si>
  <si>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</si>
  <si>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</si>
  <si>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</si>
  <si>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</si>
  <si>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</si>
  <si>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</si>
  <si>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</si>
  <si>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</si>
  <si>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</si>
  <si>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</si>
  <si>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</si>
  <si>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</si>
  <si>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</si>
  <si>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</si>
  <si>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</si>
  <si>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</si>
  <si>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</si>
  <si>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</si>
  <si>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</si>
  <si>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</si>
  <si>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</si>
  <si>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</si>
  <si>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</si>
  <si>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</si>
  <si>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</si>
  <si>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</si>
  <si>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</si>
  <si>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</si>
  <si>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</si>
  <si>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</si>
  <si>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</si>
  <si>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</si>
  <si>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</si>
  <si>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</si>
  <si>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</si>
  <si>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</si>
  <si>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</si>
  <si>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</si>
  <si>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</si>
  <si>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</si>
  <si>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</si>
  <si>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</si>
  <si>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</si>
  <si>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</si>
  <si>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</si>
  <si>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</si>
  <si>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</si>
  <si>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</si>
  <si>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</si>
  <si>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</si>
  <si>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</si>
  <si>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</si>
  <si>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</si>
  <si>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</si>
  <si>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</si>
  <si>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</si>
  <si>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</si>
  <si>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</si>
  <si>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</si>
  <si>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</si>
  <si>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</si>
  <si>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</si>
  <si>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</si>
  <si>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</si>
  <si>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</si>
  <si>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</si>
  <si>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</si>
  <si>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</si>
  <si>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</si>
  <si>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</si>
  <si>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</si>
  <si>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</si>
  <si>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</si>
  <si>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</si>
  <si>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</si>
  <si>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</si>
  <si>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</si>
  <si>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</si>
  <si>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</si>
  <si>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</si>
  <si>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</si>
  <si>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</si>
  <si>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</si>
  <si>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</si>
  <si>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</si>
  <si>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</si>
  <si>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</si>
  <si>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</si>
  <si>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</si>
  <si>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</si>
  <si>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</si>
  <si>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</si>
  <si>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</si>
  <si>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</si>
  <si>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</si>
  <si>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</si>
  <si>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</si>
  <si>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</si>
  <si>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</si>
  <si>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</si>
  <si>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</si>
  <si>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</si>
  <si>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</si>
  <si>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</si>
  <si>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</si>
  <si>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</si>
  <si>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</si>
  <si>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</si>
  <si>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</si>
  <si>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</si>
  <si>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</si>
  <si>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</si>
  <si>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</si>
  <si>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</si>
  <si>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</si>
  <si>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</si>
  <si>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</si>
  <si>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</si>
  <si>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</si>
  <si>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</si>
  <si>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</si>
  <si>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</si>
  <si>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Bloomberg</t>
  </si>
  <si>
    <t>26.08.20</t>
  </si>
  <si>
    <t>27.08.20</t>
  </si>
  <si>
    <t>28.08.20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</si>
  <si>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</si>
  <si>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</si>
  <si>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</si>
  <si>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</si>
  <si>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</si>
  <si>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</si>
  <si>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</si>
  <si>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</si>
  <si>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</si>
  <si>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</si>
  <si>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</si>
  <si>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</si>
  <si>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</si>
  <si>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</si>
  <si>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</si>
  <si>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</si>
  <si>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</si>
  <si>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</si>
  <si>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</si>
  <si>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</si>
  <si>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</si>
  <si>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</si>
  <si>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</si>
  <si>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</si>
  <si>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</si>
  <si>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</si>
  <si>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</si>
  <si>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</si>
  <si>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</si>
  <si>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</si>
  <si>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</si>
  <si>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</si>
  <si>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</si>
  <si>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</si>
  <si>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</si>
  <si>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</si>
  <si>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</si>
  <si>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</si>
  <si>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</si>
  <si>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</si>
  <si>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</si>
  <si>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</si>
  <si>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</si>
  <si>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</si>
  <si>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</si>
  <si>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</si>
  <si>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</si>
  <si>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</si>
  <si>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</si>
  <si>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</si>
  <si>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</si>
  <si>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</si>
  <si>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</si>
  <si>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</si>
  <si>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</si>
  <si>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</si>
  <si>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</si>
  <si>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</si>
  <si>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</si>
  <si>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</si>
  <si>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</si>
  <si>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</si>
  <si>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Италия</t>
  </si>
  <si>
    <t>БНС АСПР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</si>
  <si>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</si>
  <si>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</si>
  <si>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</si>
  <si>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</si>
  <si>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</si>
  <si>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</si>
  <si>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</si>
  <si>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</si>
  <si>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</si>
  <si>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</si>
  <si>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</si>
  <si>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</si>
  <si>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</si>
  <si>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</si>
  <si>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</si>
  <si>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</si>
  <si>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</si>
  <si>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</si>
  <si>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</si>
  <si>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</si>
  <si>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</si>
  <si>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</si>
  <si>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</si>
  <si>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</si>
  <si>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</si>
  <si>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</si>
  <si>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</si>
  <si>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</si>
  <si>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</si>
  <si>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</si>
  <si>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</si>
  <si>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</si>
  <si>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</si>
  <si>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</si>
  <si>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</si>
  <si>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</si>
  <si>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</si>
  <si>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</si>
  <si>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</si>
  <si>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</si>
  <si>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</si>
  <si>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</si>
  <si>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</si>
  <si>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</si>
  <si>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</si>
  <si>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</si>
  <si>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</si>
  <si>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</si>
  <si>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</si>
  <si>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</si>
  <si>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</si>
  <si>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20,1 - 30,0</t>
  </si>
  <si>
    <t>30,1 - 40,0</t>
  </si>
  <si>
    <t>40,1 - 50,0</t>
  </si>
  <si>
    <t>50,1 - 60,0</t>
  </si>
  <si>
    <t xml:space="preserve">Транспорт 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</si>
  <si>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</si>
  <si>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</si>
  <si>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</si>
  <si>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</si>
  <si>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</si>
  <si>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</si>
  <si>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</si>
  <si>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</si>
  <si>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</si>
  <si>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</si>
  <si>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</si>
  <si>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</si>
  <si>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</si>
  <si>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</si>
  <si>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</si>
  <si>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</si>
  <si>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</si>
  <si>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</si>
  <si>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</si>
  <si>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</si>
  <si>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</si>
  <si>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</si>
  <si>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</si>
  <si>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</si>
  <si>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</si>
  <si>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</si>
  <si>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</si>
  <si>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</si>
  <si>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</si>
  <si>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</si>
  <si>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</si>
  <si>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</si>
  <si>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</si>
  <si>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</si>
  <si>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</si>
  <si>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</si>
  <si>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</si>
  <si>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</si>
  <si>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</si>
  <si>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</si>
  <si>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</si>
  <si>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</si>
  <si>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</si>
  <si>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</si>
  <si>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</si>
  <si>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</si>
  <si>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</si>
  <si>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</si>
  <si>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</si>
  <si>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</si>
  <si>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</si>
  <si>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</si>
  <si>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</si>
  <si>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</si>
  <si>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</si>
  <si>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МФ РК</t>
  </si>
  <si>
    <t>Refinitiv</t>
  </si>
  <si>
    <t>ФАО ООН</t>
  </si>
  <si>
    <t>US Energy Information Administration (EIA)</t>
  </si>
  <si>
    <t>Банк ЦентрКредит</t>
  </si>
  <si>
    <t>KEGOC</t>
  </si>
  <si>
    <t>Kcell</t>
  </si>
  <si>
    <t>Столбец1</t>
  </si>
  <si>
    <t>Столбец2</t>
  </si>
  <si>
    <t>до 45</t>
  </si>
  <si>
    <t>45-60</t>
  </si>
  <si>
    <t>60-75</t>
  </si>
  <si>
    <t>75-90</t>
  </si>
  <si>
    <t>90-105</t>
  </si>
  <si>
    <t>105-120</t>
  </si>
  <si>
    <t>120-135</t>
  </si>
  <si>
    <t>135-150</t>
  </si>
  <si>
    <t>150-180</t>
  </si>
  <si>
    <t>180-210</t>
  </si>
  <si>
    <t>210-240</t>
  </si>
  <si>
    <t>240-270</t>
  </si>
  <si>
    <t>270-300</t>
  </si>
  <si>
    <t>300-330</t>
  </si>
  <si>
    <t>330-360</t>
  </si>
  <si>
    <t>360-390</t>
  </si>
  <si>
    <t>390-420</t>
  </si>
  <si>
    <t>420-450</t>
  </si>
  <si>
    <t>450-480</t>
  </si>
  <si>
    <t>480-510</t>
  </si>
  <si>
    <t>510-540</t>
  </si>
  <si>
    <t>540-570</t>
  </si>
  <si>
    <t>График 55</t>
  </si>
  <si>
    <t>График 56</t>
  </si>
  <si>
    <t>таргет</t>
  </si>
  <si>
    <t>Германия</t>
  </si>
  <si>
    <t>Бразилия</t>
  </si>
  <si>
    <t>570-600</t>
  </si>
  <si>
    <t>600-630</t>
  </si>
  <si>
    <t>630-660</t>
  </si>
  <si>
    <t>660-690</t>
  </si>
  <si>
    <t>690-720</t>
  </si>
  <si>
    <t>720-750</t>
  </si>
  <si>
    <t>750-780</t>
  </si>
  <si>
    <t>780-810</t>
  </si>
  <si>
    <t>810-840</t>
  </si>
  <si>
    <t>840-870</t>
  </si>
  <si>
    <t>870-900</t>
  </si>
  <si>
    <t>900-930</t>
  </si>
  <si>
    <t>930-960</t>
  </si>
  <si>
    <t>960-990</t>
  </si>
  <si>
    <t>990 выше</t>
  </si>
  <si>
    <t>2021</t>
  </si>
  <si>
    <t>2022</t>
  </si>
  <si>
    <t>Столбец3</t>
  </si>
  <si>
    <t>Мазмұны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</si>
  <si>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</si>
  <si>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</si>
  <si>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</si>
  <si>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Қытайдағы, ЕО-дағы, Ресейдегі инфляция, ж/ж %</t>
  </si>
  <si>
    <t>Мұнайды әлемдік тұтыну, ж/ж</t>
  </si>
  <si>
    <t>Сараптамалық тәсілге негізделген тәуекелдер картасы</t>
  </si>
  <si>
    <t>Ақша массасы, ж/ж %</t>
  </si>
  <si>
    <t>Ақша агрегаттарының өсуі, ж/ж %</t>
  </si>
  <si>
    <t>Ұлттық Банктің операциялары бойынша ашық позиция,  млрд теңге</t>
  </si>
  <si>
    <t>Депозиттерді долларландыру, %</t>
  </si>
  <si>
    <t>Экономикаға кредиттер, ж/ж, %</t>
  </si>
  <si>
    <t>Ұлттық валютадағы кредиттер бойынша мөлшерлемелер, %</t>
  </si>
  <si>
    <t xml:space="preserve">Іскерлік белсенділіктің жаһандық композиттік индексі 
</t>
  </si>
  <si>
    <t>Әлемнің кейбір елдеріндегі инфляция, %</t>
  </si>
  <si>
    <t>Brent маркалы мұнай бағасы, АҚШ долларымен (бір айда орташа алғанда)</t>
  </si>
  <si>
    <t>Үй шаруашылықтарының номиналды тұтыну шығыстарының құрылымы</t>
  </si>
  <si>
    <t>Негізгі капиталға инвестициялар, ж/ж %</t>
  </si>
  <si>
    <t xml:space="preserve">Жұмыссыздық деңгейі және уақытша жұмыспен қамтылмаған халық </t>
  </si>
  <si>
    <t xml:space="preserve">Жұмыссыздық деңгейі және уақытша жұмыспен қамтылмаған халық, % </t>
  </si>
  <si>
    <t>Инфляция серпіні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</si>
  <si>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</si>
  <si>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</si>
  <si>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</si>
  <si>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</si>
  <si>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Инфляция және күтілетін инфляция, ж/ж, %</t>
  </si>
  <si>
    <t>Республикалық бюджеттің жалпы және мұнай емес балансы</t>
  </si>
  <si>
    <t>Республикалық бюджет кірістерінің құрылымы</t>
  </si>
  <si>
    <t>Тоқсан</t>
  </si>
  <si>
    <t>Қытай ЖІӨ (оң ось)</t>
  </si>
  <si>
    <t>ЕО ЖІӨ</t>
  </si>
  <si>
    <t>Ресей ЖІӨ</t>
  </si>
  <si>
    <t>Дереккөзі</t>
  </si>
  <si>
    <t>Жыл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</si>
  <si>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</si>
  <si>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</si>
  <si>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</si>
  <si>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</si>
  <si>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</si>
  <si>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</si>
  <si>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</si>
  <si>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</si>
  <si>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</si>
  <si>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</si>
  <si>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</si>
  <si>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</si>
  <si>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</si>
  <si>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</si>
  <si>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</si>
  <si>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</si>
  <si>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</si>
  <si>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Күні</t>
  </si>
  <si>
    <t>Дәліз шегі</t>
  </si>
  <si>
    <t>Базалық мөлшерлеме</t>
  </si>
  <si>
    <t>ҚРҰБ</t>
  </si>
  <si>
    <t>Ай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</si>
  <si>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</si>
  <si>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</si>
  <si>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</si>
  <si>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</si>
  <si>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</si>
  <si>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</si>
  <si>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базасы</t>
  </si>
  <si>
    <t>Ақша массасы</t>
  </si>
  <si>
    <t>Мультипликатор (оң ось)</t>
  </si>
  <si>
    <t>Тұрақты қол жеткізу операциялары</t>
  </si>
  <si>
    <t>депозиттер</t>
  </si>
  <si>
    <t>тікелей РЕПО</t>
  </si>
  <si>
    <t>кері РЕПО</t>
  </si>
  <si>
    <t>валюталық айырбас</t>
  </si>
  <si>
    <t>Ашық нарық операциялары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</si>
  <si>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</si>
  <si>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</si>
  <si>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</si>
  <si>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Басқа операциялар</t>
  </si>
  <si>
    <t>Базалық мөлшерлеме дәлізі</t>
  </si>
  <si>
    <t>ҚҚБ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</si>
  <si>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</si>
  <si>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</si>
  <si>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</si>
  <si>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</si>
  <si>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</si>
  <si>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Биржалық сауда-саттық көлемі, млн. АҚШ</t>
  </si>
  <si>
    <t>USD/KZT биржалық бағамы</t>
  </si>
  <si>
    <t>Жылдар</t>
  </si>
  <si>
    <t>ҚРҰБ болжамдары</t>
  </si>
  <si>
    <t>Кірістілік,%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</si>
  <si>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</si>
  <si>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</si>
  <si>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</si>
  <si>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</si>
  <si>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</si>
  <si>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</si>
  <si>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</si>
  <si>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</si>
  <si>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</si>
  <si>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</si>
  <si>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</si>
  <si>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</si>
  <si>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</si>
  <si>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</si>
  <si>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</si>
  <si>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</si>
  <si>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қысқа мерзімді ставкасы (1 айдан 3 айға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</si>
  <si>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</si>
  <si>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</si>
  <si>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</si>
  <si>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</si>
  <si>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заңды тұлғаларға ұлттық валютадағы кредиттер</t>
  </si>
  <si>
    <t>жеке тұлғаларға ұлттық валютадағы</t>
  </si>
  <si>
    <t>заңды тұлғаларға шетел валютасындағы</t>
  </si>
  <si>
    <t>жеке тұлғаларға шетел валютасындағы</t>
  </si>
  <si>
    <t>заңды тұлғаларға шетел валютасындағы қайта бағалау</t>
  </si>
  <si>
    <t>жеке тұлғаларға шетел валютасындағы қайта бағалау</t>
  </si>
  <si>
    <t>өсу қарқыны, % ж/ж</t>
  </si>
  <si>
    <t>Өсу жылдамдығы, %</t>
  </si>
  <si>
    <t>Тұтыну несиелері</t>
  </si>
  <si>
    <t>Басқа несиелер</t>
  </si>
  <si>
    <t>қысқа мерзімді іскерлік мөлшерлемелер</t>
  </si>
  <si>
    <t>ұзақ мерзімді іскерлік мөлшерлемелер</t>
  </si>
  <si>
    <t>тұтынушы несиелер</t>
  </si>
  <si>
    <t>Мұнай бағасы</t>
  </si>
  <si>
    <t>Азық-түлік тауарлары</t>
  </si>
  <si>
    <t>Азық-түлік емес тауарлары</t>
  </si>
  <si>
    <t>Ақылы қызметтер</t>
  </si>
  <si>
    <t>2т.2020</t>
  </si>
  <si>
    <t>3т.2020</t>
  </si>
  <si>
    <t>4т.2020</t>
  </si>
  <si>
    <t>1т.2021</t>
  </si>
  <si>
    <t>2т.2021</t>
  </si>
  <si>
    <t>СЖРА ҰСБ</t>
  </si>
  <si>
    <t>20,0 дейін</t>
  </si>
  <si>
    <t>60,0 кейін</t>
  </si>
  <si>
    <t>Жалпы бөлшек тауар айналымы</t>
  </si>
  <si>
    <t>ҚРҰБ есептері</t>
  </si>
  <si>
    <t>Барлығы</t>
  </si>
  <si>
    <t>Халықтың нақты табысы</t>
  </si>
  <si>
    <t>Нақты жалақы</t>
  </si>
  <si>
    <t>Негізгі капиталған жұмсалған инвестициялар</t>
  </si>
  <si>
    <t>Тау-кең өндірісі салымы</t>
  </si>
  <si>
    <t>Өзге салалар салымы</t>
  </si>
  <si>
    <t>Үй құрылысына жұмсалған инвестициялар</t>
  </si>
  <si>
    <t>Бастапқы тұрғын үй бағасы (оң ось)</t>
  </si>
  <si>
    <t>Қайталама тұрғын үй бағасы (оң ось)</t>
  </si>
  <si>
    <t>Мұнай</t>
  </si>
  <si>
    <t>Қара металдар</t>
  </si>
  <si>
    <t>Түсті металдар</t>
  </si>
  <si>
    <t>Астық</t>
  </si>
  <si>
    <t>физикалық көлем</t>
  </si>
  <si>
    <t>құндық мәнде</t>
  </si>
  <si>
    <t>Экспорттық бағалар</t>
  </si>
  <si>
    <t>Қара металдар прокаты</t>
  </si>
  <si>
    <t>Ауыл шаруашылығы өнімдері</t>
  </si>
  <si>
    <t>Минералды шикізат</t>
  </si>
  <si>
    <t>Импорттық бағалар</t>
  </si>
  <si>
    <t xml:space="preserve">Азық-түлік емес тауарлар </t>
  </si>
  <si>
    <t>Құрылыс материалдары</t>
  </si>
  <si>
    <t>Негізгі құралдар</t>
  </si>
  <si>
    <t>Жұмыссыздық</t>
  </si>
  <si>
    <t>Уақытша жұмыссыздар, мың адам (оң ось)</t>
  </si>
  <si>
    <t>Салалар</t>
  </si>
  <si>
    <t>Жұмыспен қамтылған халық</t>
  </si>
  <si>
    <t>Жалдалмалы халық</t>
  </si>
  <si>
    <t>Өзің өзі жұмыспен қамтыған халық</t>
  </si>
  <si>
    <t>Халықты жұмыспен қамту органдарына жұмс іздеп жүрген адам ретінде жүгінді</t>
  </si>
  <si>
    <t>Еңбек  өнімділігі</t>
  </si>
  <si>
    <t>Инфляция а/а (оң ось)</t>
  </si>
  <si>
    <t>Инфляция ж/ж</t>
  </si>
  <si>
    <t>Инфляция м/т* а/а (оң ось)</t>
  </si>
  <si>
    <t>Жұмыртқа</t>
  </si>
  <si>
    <t>Күнбағыс майы</t>
  </si>
  <si>
    <t>Көкөніс жіне жемістер</t>
  </si>
  <si>
    <t>Ет</t>
  </si>
  <si>
    <t>Қаңт</t>
  </si>
  <si>
    <t>Нан-тоқаш өнімдері мен жармалар</t>
  </si>
  <si>
    <t>Қалған тауарлардың үлесі</t>
  </si>
  <si>
    <t>Азық-түлік инфляциясы</t>
  </si>
  <si>
    <t>Аяқ киім</t>
  </si>
  <si>
    <t>ЖЖМ</t>
  </si>
  <si>
    <t>Автокөлік</t>
  </si>
  <si>
    <t>Қатты жанармай</t>
  </si>
  <si>
    <t>Азық-түлік емес инфляция</t>
  </si>
  <si>
    <t>Реттелетін коммуналдық қызметтер</t>
  </si>
  <si>
    <t>Тұрғын үйді жалға алу</t>
  </si>
  <si>
    <t>Білім беру</t>
  </si>
  <si>
    <t>Қалған қызметтердің үлесі</t>
  </si>
  <si>
    <t>Сервистік инфляция</t>
  </si>
  <si>
    <t>Нақты инфляция</t>
  </si>
  <si>
    <t>Күтілетін инфляция</t>
  </si>
  <si>
    <t>ІЖӨ - ге қатысты бюджет тапшылығы, %</t>
  </si>
  <si>
    <t>ІЖӨ - ге қатысты мұнайға жатпайтын бюджет тапшылығы, %</t>
  </si>
  <si>
    <t>Қаржы министрлігі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</si>
  <si>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</si>
  <si>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</si>
  <si>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</si>
  <si>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</si>
  <si>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</si>
  <si>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Байланыс</t>
  </si>
  <si>
    <t>Денсаулық сақтау</t>
  </si>
  <si>
    <t>Сауда</t>
  </si>
  <si>
    <t>Проф., ғылыми.және тех.қызметі</t>
  </si>
  <si>
    <t>Тұру ж/е тамақтану қызметі</t>
  </si>
  <si>
    <t>Жылжымайтын мүлікпен операциялар</t>
  </si>
  <si>
    <t>Құрылыс</t>
  </si>
  <si>
    <t>Өзге де қызметтер</t>
  </si>
  <si>
    <t>Өнеркәсіп</t>
  </si>
  <si>
    <t xml:space="preserve">Мемлекеттік қызмет </t>
  </si>
  <si>
    <t>Өнер, ойын-сауық</t>
  </si>
  <si>
    <t>Қаржы, сақтандыру</t>
  </si>
  <si>
    <t>А/ш</t>
  </si>
  <si>
    <t>Электр қуатымен қамту</t>
  </si>
  <si>
    <t>Сумен қамту</t>
  </si>
  <si>
    <t>Тау кең өндіру</t>
  </si>
  <si>
    <t>Қосалқы, әкімшілік қызмет</t>
  </si>
  <si>
    <t>Қазақстан</t>
  </si>
  <si>
    <t>ЕТЖ салымы</t>
  </si>
  <si>
    <t>Қалған өсу</t>
  </si>
  <si>
    <t>Жалақының номиналды өсуі</t>
  </si>
  <si>
    <t>сәуір</t>
  </si>
  <si>
    <t>ЕО</t>
  </si>
  <si>
    <t>ЕЭО</t>
  </si>
  <si>
    <t>Тұру ж/е тамақтану</t>
  </si>
  <si>
    <t>Kaspi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</si>
  <si>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</si>
  <si>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</si>
  <si>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</si>
  <si>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</si>
  <si>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</si>
  <si>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</si>
  <si>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</si>
  <si>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</si>
  <si>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</si>
  <si>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</si>
  <si>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</si>
  <si>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</si>
  <si>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</si>
  <si>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</si>
  <si>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</si>
  <si>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</si>
  <si>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</si>
  <si>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</si>
  <si>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</si>
  <si>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</si>
  <si>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</si>
  <si>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</si>
  <si>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</si>
  <si>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</si>
  <si>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</si>
  <si>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</si>
  <si>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</si>
  <si>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</si>
  <si>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</si>
  <si>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</si>
  <si>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</si>
  <si>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</si>
  <si>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</si>
  <si>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</si>
  <si>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</si>
  <si>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</si>
  <si>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</si>
  <si>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</si>
  <si>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</si>
  <si>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</si>
  <si>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</si>
  <si>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</si>
  <si>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</si>
  <si>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</si>
  <si>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</si>
  <si>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</si>
  <si>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</si>
  <si>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</si>
  <si>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</si>
  <si>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</si>
  <si>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</si>
  <si>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</si>
  <si>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</si>
  <si>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</si>
  <si>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</si>
  <si>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</si>
  <si>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</si>
  <si>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</si>
  <si>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</si>
  <si>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</si>
  <si>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</si>
  <si>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</si>
  <si>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</si>
  <si>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</si>
  <si>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</si>
  <si>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</si>
  <si>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</si>
  <si>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</si>
  <si>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</si>
  <si>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</si>
  <si>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</si>
  <si>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</si>
  <si>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</si>
  <si>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</si>
  <si>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</si>
  <si>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</si>
  <si>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</si>
  <si>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</si>
  <si>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</si>
  <si>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</si>
  <si>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</si>
  <si>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</si>
  <si>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</si>
  <si>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</si>
  <si>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</si>
  <si>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</si>
  <si>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</si>
  <si>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</si>
  <si>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</si>
  <si>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</si>
  <si>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</si>
  <si>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</si>
  <si>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</si>
  <si>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</si>
  <si>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</si>
  <si>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</si>
  <si>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</si>
  <si>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</si>
  <si>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</si>
  <si>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</si>
  <si>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</si>
  <si>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</si>
  <si>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</si>
  <si>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</si>
  <si>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</si>
  <si>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</si>
  <si>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</si>
  <si>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</si>
  <si>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</si>
  <si>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</si>
  <si>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</si>
  <si>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</si>
  <si>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</si>
  <si>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</si>
  <si>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</si>
  <si>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</si>
  <si>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</si>
  <si>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</si>
  <si>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</si>
  <si>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</si>
  <si>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</si>
  <si>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</si>
  <si>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</si>
  <si>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</si>
  <si>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</si>
  <si>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</si>
  <si>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</si>
  <si>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</si>
  <si>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</si>
  <si>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</si>
  <si>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</si>
  <si>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</si>
  <si>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</si>
  <si>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</si>
  <si>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</si>
  <si>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</si>
  <si>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</si>
  <si>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</si>
  <si>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</si>
  <si>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</si>
  <si>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</si>
  <si>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</si>
  <si>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</si>
  <si>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</si>
  <si>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</si>
  <si>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</si>
  <si>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</si>
  <si>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</si>
  <si>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</si>
  <si>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</si>
  <si>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</si>
  <si>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</si>
  <si>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</si>
  <si>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</si>
  <si>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</si>
  <si>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</si>
  <si>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</si>
  <si>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</si>
  <si>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</si>
  <si>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</si>
  <si>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</si>
  <si>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</si>
  <si>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</si>
  <si>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</si>
  <si>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</si>
  <si>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</si>
  <si>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</si>
  <si>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</si>
  <si>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</si>
  <si>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</si>
  <si>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</si>
  <si>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</si>
  <si>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</si>
  <si>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</si>
  <si>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</si>
  <si>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</si>
  <si>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</si>
  <si>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</si>
  <si>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</si>
  <si>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</si>
  <si>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</si>
  <si>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</si>
  <si>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</si>
  <si>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</si>
  <si>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</si>
  <si>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</si>
  <si>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</si>
  <si>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</si>
  <si>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</si>
  <si>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</si>
  <si>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</si>
  <si>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</si>
  <si>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</si>
  <si>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</si>
  <si>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</si>
  <si>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</si>
  <si>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</si>
  <si>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</si>
  <si>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</si>
  <si>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</si>
  <si>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</si>
  <si>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</si>
  <si>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</si>
  <si>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</si>
  <si>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</si>
  <si>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</si>
  <si>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</si>
  <si>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</si>
  <si>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</si>
  <si>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</si>
  <si>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</si>
  <si>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</si>
  <si>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</si>
  <si>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</si>
  <si>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</si>
  <si>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</si>
  <si>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</si>
  <si>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</si>
  <si>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</si>
  <si>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</si>
  <si>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</si>
  <si>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</si>
  <si>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</si>
  <si>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</si>
  <si>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</si>
  <si>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</si>
  <si>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</si>
  <si>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</si>
  <si>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</si>
  <si>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</si>
  <si>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</si>
  <si>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</si>
  <si>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</si>
  <si>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</si>
  <si>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</si>
  <si>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</si>
  <si>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</si>
  <si>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</si>
  <si>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</si>
  <si>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</si>
  <si>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</si>
  <si>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</si>
  <si>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</si>
  <si>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</si>
  <si>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</si>
  <si>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</si>
  <si>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</si>
  <si>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</si>
  <si>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</si>
  <si>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</si>
  <si>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</si>
  <si>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</si>
  <si>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</si>
  <si>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</si>
  <si>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</si>
  <si>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</si>
  <si>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үлесі 3 ай 2021</t>
  </si>
  <si>
    <t>үлесі 3 ай 2022</t>
  </si>
  <si>
    <t>ҚРҰБ есептеулері</t>
  </si>
  <si>
    <t>ҚРҰБ болжамы</t>
  </si>
  <si>
    <t>СЖРа ҰСБ</t>
  </si>
  <si>
    <t>1т.2020</t>
  </si>
  <si>
    <t>3т.2021</t>
  </si>
  <si>
    <t>4т. 2021</t>
  </si>
  <si>
    <t>Сингапур</t>
  </si>
  <si>
    <t>Корея Республикасы</t>
  </si>
  <si>
    <t>Түркия</t>
  </si>
  <si>
    <t>Амбулаториялық қызметтер</t>
  </si>
  <si>
    <t>*2022 жылғы қаңтардағы инфляциялық күтулердің сандық бағасы жарияланбады, өйткені пікіртерім нәтижелеріне елдегі қаңтардағы оқиғаларға әсер етті, бұл іріктеудің аз мөлшеріне және алдыңғы деректермен сәйкес келмеуіне әкелді</t>
  </si>
  <si>
    <t xml:space="preserve">Нақты мәнде Қытай, ЕО, Ресей ЖІӨ өсу қарқыны*, ж/ж, %  </t>
  </si>
  <si>
    <t>Әлемдік мұнай нарығының динамикасы, млн  барр./тәулігіне</t>
  </si>
  <si>
    <t>Мұнайдың әлемдік өнідірісі, ж/ж, %</t>
  </si>
  <si>
    <t>ЖІӨ, ж/ж, %</t>
  </si>
  <si>
    <t>Инфляция, тоқсандағы орташа мәні, ж/ж, %</t>
  </si>
  <si>
    <t>2021-2022 жылдардағы базалық мөлшерлеме дәлізі, %</t>
  </si>
  <si>
    <t>Пайыздық мөлшерлемелер дәлізі мен TONIA мөлшерлемесі, %</t>
  </si>
  <si>
    <t>АҚШ-тың 10 жылдық МБҚ кірістілігі, АҚШ долларының индексі</t>
  </si>
  <si>
    <t>EM валюталары индексінің, алтын (31.12.2019ж.=100) мен мұнай құнының динамикасы</t>
  </si>
  <si>
    <t>Теңге бағамының динамикасы және сауда-саттық көлемі</t>
  </si>
  <si>
    <t>Кірістіліктің тәуекелсіз қисығының өзгеруі, %</t>
  </si>
  <si>
    <t>Корпоративтік облигациялардың кірістілігі, %</t>
  </si>
  <si>
    <t>KASE индексі (2019 жылғы желтоқсан=100)</t>
  </si>
  <si>
    <t>Құрамдас бөліктердің депозиттер көлемінің өсуіне қосқан үлесі, ж/ж, %</t>
  </si>
  <si>
    <t>Заңды тұлғалардың теңгемен депозиттері бойынша мөлшерлемелер, %</t>
  </si>
  <si>
    <t xml:space="preserve">Жеке тұлғалардың салымдары бойынша мөлшерлемелер </t>
  </si>
  <si>
    <t>Құрамдас бөліктердің жеке сектордағы кредиттердің жылдық өсіміне үлесі, ж/ж, %</t>
  </si>
  <si>
    <t>Тұтыну шығыстарындағы тамақ өнімдерін сатып алуға арналған үй шаруашылықтары шығыстарының үлесі, %-бен</t>
  </si>
  <si>
    <t>Бөлшек сауда тауар айналымының динамикасы, ж/ж, %</t>
  </si>
  <si>
    <t>Халықтың нақты кірістерінің және оның құрамдас бөліктерінің динамикасы,ж/ж %</t>
  </si>
  <si>
    <t>2021 жылғы жалдамалы қызметкерлерді жалақы деңгейі бойынша бөлу, %</t>
  </si>
  <si>
    <t>Номиналды жалақының өсуіне ЕТЖ өсуінің үлесі, ж/ж, %</t>
  </si>
  <si>
    <t>Тұрғын үй құрылысына инвестициялар және жылжымайтын мүлік нарығындағы бағалар, ж/ж, %</t>
  </si>
  <si>
    <t>Жинақталған қорытындымен тауарлардың негізгі топтары бойынша экспорт, ж/ж, %</t>
  </si>
  <si>
    <t>Елдер бойынша 2022 жылғы 1-тоқсандағы мұнай экспорты, ж/ж, %</t>
  </si>
  <si>
    <t>2022 жылғы 1-тоқсанда елдердің импорттағы үлесі және жылдық мәнде импорт көлемінің өзгеруі, %</t>
  </si>
  <si>
    <t>Экспорттық бағалар индексі, ж/ж</t>
  </si>
  <si>
    <t>Импорттық бағалар индексі, ж/ж</t>
  </si>
  <si>
    <t>2022 жылғы бірінші тоқсанында ЭҚТ бойынша жалдамалы қызметкерлер мен өзін-өзі жұмыспен қамтыған халықтың жұмыспен қамтылуға қосқан үлесі, ж/ж, %</t>
  </si>
  <si>
    <t>Халықты жұмыспен қамту органдарына жұмыс іздеп жүрген адам ретінде жүгіндер, мың адам</t>
  </si>
  <si>
    <t>2021 жылғы ЭҚТ бойынша еңбек өнімділігі және нақты жалақы, ж/ж, %</t>
  </si>
  <si>
    <t>Инфляция динамикасы, %</t>
  </si>
  <si>
    <t>Азық-түлік инфляциясының динамикасы, %</t>
  </si>
  <si>
    <t>Тауарлардың азық-түлік инфляциясына үлесі, ж/ж, %</t>
  </si>
  <si>
    <t>Азық-түлікке жатпайтын инфляцияның серпіні, %</t>
  </si>
  <si>
    <t>Азық-түлікке жатпайтын тауарлардың үлесі, ж/ж, %</t>
  </si>
  <si>
    <t>Ақылы қызметтердің инфляцияға үлесі, ж/ж, %</t>
  </si>
  <si>
    <t>Республикалық бюджеттің жалпы және мұнайға жатпайтын тапшылығы, ІЖӨ, %</t>
  </si>
  <si>
    <t>19ж.желт.</t>
  </si>
  <si>
    <t>20ж.желт.</t>
  </si>
  <si>
    <t>21ж.желт.</t>
  </si>
  <si>
    <t>22ж.сәуір</t>
  </si>
  <si>
    <t>Ұлттық статистика қызметі</t>
  </si>
  <si>
    <t>2022 ж. 2021 жылға (оң ось)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</si>
</sst>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0.0%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  <numFmt numFmtId="181" formatCode="###\ ###\ ###\ ###\ ##0.0"/>
    <numFmt numFmtId="182" formatCode="_-* #,##0.00_-;\-* #,##0.00_-;_-* &quot;-&quot;??_-;_-@_-"/>
    <numFmt numFmtId="183" formatCode="_-&quot;*&quot;\ #,##0.00\ _р_._-;\-&quot;*&quot;\ #,##0.00\ _р_._-;_-&quot;*&quot;\ &quot;-&quot;??\ _р_._-;_-@_-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04"/>
    </font>
    <font>
      <sz val="8"/>
      <color theme="1" tint="0.34998626667073579"/>
      <name val="Arial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140">
    <xf numFmtId="0" fontId="0" fillId="0" borderId="0"/>
    <xf numFmtId="0" fontId="31" fillId="0" borderId="0" applyNumberForma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6" fillId="4" borderId="0" applyNumberFormat="0" applyBorder="0" applyAlignment="0" applyProtection="0"/>
    <xf numFmtId="0" fontId="40" fillId="0" borderId="0"/>
    <xf numFmtId="164" fontId="34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40" fillId="0" borderId="0"/>
    <xf numFmtId="169" fontId="45" fillId="0" borderId="0" applyFill="0" applyBorder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27" fillId="0" borderId="0" applyFont="0" applyFill="0" applyBorder="0" applyAlignment="0" applyProtection="0"/>
    <xf numFmtId="0" fontId="34" fillId="0" borderId="0"/>
    <xf numFmtId="0" fontId="46" fillId="0" borderId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6" fillId="0" borderId="0"/>
    <xf numFmtId="0" fontId="49" fillId="0" borderId="0"/>
    <xf numFmtId="172" fontId="40" fillId="0" borderId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50" fillId="10" borderId="14" applyNumberFormat="0" applyAlignment="0" applyProtection="0"/>
    <xf numFmtId="0" fontId="50" fillId="10" borderId="14" applyNumberFormat="0" applyAlignment="0" applyProtection="0"/>
    <xf numFmtId="0" fontId="50" fillId="10" borderId="14" applyNumberFormat="0" applyAlignment="0" applyProtection="0"/>
    <xf numFmtId="0" fontId="50" fillId="10" borderId="14" applyNumberFormat="0" applyAlignment="0" applyProtection="0"/>
    <xf numFmtId="173" fontId="45" fillId="0" borderId="1" applyBorder="0">
      <protection hidden="1"/>
    </xf>
    <xf numFmtId="0" fontId="51" fillId="23" borderId="15" applyNumberFormat="0" applyAlignment="0" applyProtection="0"/>
    <xf numFmtId="0" fontId="51" fillId="23" borderId="15" applyNumberFormat="0" applyAlignment="0" applyProtection="0"/>
    <xf numFmtId="0" fontId="51" fillId="23" borderId="15" applyNumberFormat="0" applyAlignment="0" applyProtection="0"/>
    <xf numFmtId="0" fontId="51" fillId="23" borderId="15" applyNumberFormat="0" applyAlignment="0" applyProtection="0"/>
    <xf numFmtId="0" fontId="52" fillId="23" borderId="14" applyNumberFormat="0" applyAlignment="0" applyProtection="0"/>
    <xf numFmtId="0" fontId="52" fillId="23" borderId="14" applyNumberFormat="0" applyAlignment="0" applyProtection="0"/>
    <xf numFmtId="0" fontId="52" fillId="23" borderId="14" applyNumberFormat="0" applyAlignment="0" applyProtection="0"/>
    <xf numFmtId="0" fontId="52" fillId="2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27" fillId="0" borderId="0"/>
    <xf numFmtId="0" fontId="27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2" fillId="0" borderId="22" applyNumberFormat="0" applyFill="0" applyAlignment="0" applyProtection="0"/>
    <xf numFmtId="0" fontId="62" fillId="0" borderId="22" applyNumberFormat="0" applyFill="0" applyAlignment="0" applyProtection="0"/>
    <xf numFmtId="0" fontId="62" fillId="0" borderId="22" applyNumberFormat="0" applyFill="0" applyAlignment="0" applyProtection="0"/>
    <xf numFmtId="0" fontId="62" fillId="0" borderId="22" applyNumberFormat="0" applyFill="0" applyAlignment="0" applyProtection="0"/>
    <xf numFmtId="0" fontId="49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1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46" fillId="0" borderId="0"/>
    <xf numFmtId="174" fontId="65" fillId="27" borderId="23" applyFont="0" applyFill="0" applyBorder="0">
      <protection hidden="1"/>
    </xf>
    <xf numFmtId="170" fontId="26" fillId="0" borderId="0" applyFont="0" applyFill="0" applyBorder="0" applyAlignment="0" applyProtection="0"/>
    <xf numFmtId="170" fontId="46" fillId="0" borderId="0" applyFont="0" applyFill="0" applyBorder="0" applyAlignment="0" applyProtection="0"/>
    <xf numFmtId="0" fontId="66" fillId="0" borderId="0"/>
    <xf numFmtId="0" fontId="67" fillId="0" borderId="0"/>
    <xf numFmtId="0" fontId="46" fillId="0" borderId="0"/>
    <xf numFmtId="0" fontId="34" fillId="0" borderId="0"/>
    <xf numFmtId="43" fontId="34" fillId="0" borderId="0" applyFont="0" applyFill="0" applyBorder="0" applyAlignment="0" applyProtection="0"/>
    <xf numFmtId="0" fontId="68" fillId="0" borderId="0"/>
    <xf numFmtId="0" fontId="69" fillId="0" borderId="0"/>
    <xf numFmtId="175" fontId="26" fillId="0" borderId="0" applyFont="0" applyFill="0" applyBorder="0" applyAlignment="0" applyProtection="0"/>
    <xf numFmtId="0" fontId="70" fillId="0" borderId="0"/>
    <xf numFmtId="41" fontId="34" fillId="0" borderId="0" applyFont="0" applyFill="0" applyBorder="0" applyAlignment="0" applyProtection="0"/>
    <xf numFmtId="173" fontId="45" fillId="0" borderId="1" applyBorder="0">
      <protection hidden="1"/>
    </xf>
    <xf numFmtId="0" fontId="45" fillId="0" borderId="0"/>
    <xf numFmtId="0" fontId="47" fillId="9" borderId="0" applyNumberFormat="0" applyBorder="0" applyAlignment="0" applyProtection="0"/>
    <xf numFmtId="43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0" fontId="45" fillId="0" borderId="0"/>
    <xf numFmtId="0" fontId="67" fillId="0" borderId="0"/>
    <xf numFmtId="0" fontId="40" fillId="0" borderId="0"/>
    <xf numFmtId="9" fontId="67" fillId="0" borderId="0" applyFont="0" applyFill="0" applyBorder="0" applyAlignment="0" applyProtection="0"/>
    <xf numFmtId="0" fontId="40" fillId="0" borderId="0"/>
    <xf numFmtId="170" fontId="67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5" fillId="0" borderId="0"/>
    <xf numFmtId="0" fontId="47" fillId="8" borderId="0" applyNumberFormat="0" applyBorder="0" applyAlignment="0" applyProtection="0"/>
    <xf numFmtId="0" fontId="49" fillId="0" borderId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8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7" fillId="14" borderId="0" applyNumberFormat="0" applyBorder="0" applyAlignment="0" applyProtection="0"/>
    <xf numFmtId="0" fontId="47" fillId="11" borderId="0" applyNumberFormat="0" applyBorder="0" applyAlignment="0" applyProtection="0"/>
    <xf numFmtId="0" fontId="47" fillId="9" borderId="0" applyNumberFormat="0" applyBorder="0" applyAlignment="0" applyProtection="0"/>
    <xf numFmtId="0" fontId="47" fillId="7" borderId="0" applyNumberFormat="0" applyBorder="0" applyAlignment="0" applyProtection="0"/>
    <xf numFmtId="0" fontId="47" fillId="5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7" fillId="11" borderId="0" applyNumberFormat="0" applyBorder="0" applyAlignment="0" applyProtection="0"/>
    <xf numFmtId="0" fontId="47" fillId="10" borderId="0" applyNumberFormat="0" applyBorder="0" applyAlignment="0" applyProtection="0"/>
    <xf numFmtId="0" fontId="47" fillId="8" borderId="0" applyNumberFormat="0" applyBorder="0" applyAlignment="0" applyProtection="0"/>
    <xf numFmtId="0" fontId="47" fillId="6" borderId="0" applyNumberFormat="0" applyBorder="0" applyAlignment="0" applyProtection="0"/>
    <xf numFmtId="9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0" fontId="47" fillId="13" borderId="0" applyNumberFormat="0" applyBorder="0" applyAlignment="0" applyProtection="0"/>
    <xf numFmtId="171" fontId="46" fillId="0" borderId="0" applyFont="0" applyFill="0" applyBorder="0" applyAlignment="0" applyProtection="0"/>
    <xf numFmtId="0" fontId="40" fillId="0" borderId="0"/>
    <xf numFmtId="0" fontId="26" fillId="0" borderId="0"/>
    <xf numFmtId="0" fontId="46" fillId="0" borderId="0"/>
    <xf numFmtId="171" fontId="46" fillId="0" borderId="0" applyFont="0" applyFill="0" applyBorder="0" applyAlignment="0" applyProtection="0"/>
    <xf numFmtId="0" fontId="46" fillId="0" borderId="0"/>
    <xf numFmtId="0" fontId="26" fillId="0" borderId="0"/>
    <xf numFmtId="0" fontId="26" fillId="0" borderId="0"/>
    <xf numFmtId="170" fontId="26" fillId="0" borderId="0" applyFont="0" applyFill="0" applyBorder="0" applyAlignment="0" applyProtection="0"/>
    <xf numFmtId="0" fontId="46" fillId="0" borderId="0"/>
    <xf numFmtId="0" fontId="47" fillId="12" borderId="0" applyNumberFormat="0" applyBorder="0" applyAlignment="0" applyProtection="0"/>
    <xf numFmtId="0" fontId="6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69" fillId="0" borderId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0" fontId="69" fillId="0" borderId="0"/>
    <xf numFmtId="0" fontId="26" fillId="0" borderId="0"/>
    <xf numFmtId="171" fontId="46" fillId="0" borderId="0" applyFont="0" applyFill="0" applyBorder="0" applyAlignment="0" applyProtection="0"/>
    <xf numFmtId="0" fontId="69" fillId="0" borderId="0"/>
    <xf numFmtId="0" fontId="25" fillId="0" borderId="0"/>
    <xf numFmtId="9" fontId="25" fillId="0" borderId="0" applyFont="0" applyFill="0" applyBorder="0" applyAlignment="0" applyProtection="0"/>
    <xf numFmtId="0" fontId="73" fillId="0" borderId="0">
      <alignment horizontal="center"/>
    </xf>
    <xf numFmtId="0" fontId="73" fillId="0" borderId="0">
      <alignment horizontal="right"/>
    </xf>
    <xf numFmtId="175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0" fontId="73" fillId="0" borderId="0">
      <alignment horizontal="center"/>
    </xf>
    <xf numFmtId="0" fontId="73" fillId="0" borderId="0">
      <alignment horizont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0" fontId="34" fillId="0" borderId="0" applyFont="0" applyFill="0" applyBorder="0" applyAlignment="0" applyProtection="0"/>
    <xf numFmtId="0" fontId="21" fillId="0" borderId="0"/>
    <xf numFmtId="0" fontId="21" fillId="0" borderId="0"/>
    <xf numFmtId="0" fontId="78" fillId="0" borderId="0"/>
    <xf numFmtId="0" fontId="79" fillId="0" borderId="0">
      <alignment horizont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78" fontId="80" fillId="0" borderId="1" applyFill="0" applyBorder="0">
      <protection hidden="1"/>
    </xf>
    <xf numFmtId="0" fontId="20" fillId="0" borderId="0"/>
    <xf numFmtId="0" fontId="34" fillId="0" borderId="0"/>
    <xf numFmtId="0" fontId="79" fillId="0" borderId="0">
      <alignment horizontal="right"/>
    </xf>
    <xf numFmtId="0" fontId="19" fillId="29" borderId="0" applyNumberFormat="0" applyBorder="0" applyAlignment="0" applyProtection="0"/>
    <xf numFmtId="0" fontId="34" fillId="0" borderId="0"/>
    <xf numFmtId="0" fontId="40" fillId="0" borderId="0"/>
    <xf numFmtId="0" fontId="18" fillId="0" borderId="0"/>
    <xf numFmtId="9" fontId="18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1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1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" fillId="0" borderId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0" fontId="73" fillId="0" borderId="0">
      <alignment horizontal="center"/>
    </xf>
    <xf numFmtId="0" fontId="73" fillId="0" borderId="0">
      <alignment horizontal="right"/>
    </xf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26" applyNumberFormat="0" applyFill="0" applyAlignment="0" applyProtection="0"/>
    <xf numFmtId="0" fontId="97" fillId="0" borderId="27" applyNumberFormat="0" applyFill="0" applyAlignment="0" applyProtection="0"/>
    <xf numFmtId="0" fontId="98" fillId="0" borderId="28" applyNumberFormat="0" applyFill="0" applyAlignment="0" applyProtection="0"/>
    <xf numFmtId="0" fontId="98" fillId="0" borderId="0" applyNumberFormat="0" applyFill="0" applyBorder="0" applyAlignment="0" applyProtection="0"/>
    <xf numFmtId="0" fontId="99" fillId="34" borderId="0" applyNumberFormat="0" applyBorder="0" applyAlignment="0" applyProtection="0"/>
    <xf numFmtId="0" fontId="100" fillId="35" borderId="0" applyNumberFormat="0" applyBorder="0" applyAlignment="0" applyProtection="0"/>
    <xf numFmtId="0" fontId="101" fillId="36" borderId="29" applyNumberFormat="0" applyAlignment="0" applyProtection="0"/>
    <xf numFmtId="0" fontId="102" fillId="37" borderId="30" applyNumberFormat="0" applyAlignment="0" applyProtection="0"/>
    <xf numFmtId="0" fontId="103" fillId="37" borderId="29" applyNumberFormat="0" applyAlignment="0" applyProtection="0"/>
    <xf numFmtId="0" fontId="104" fillId="0" borderId="31" applyNumberFormat="0" applyFill="0" applyAlignment="0" applyProtection="0"/>
    <xf numFmtId="0" fontId="30" fillId="38" borderId="32" applyNumberFormat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2" fillId="0" borderId="34" applyNumberFormat="0" applyFill="0" applyAlignment="0" applyProtection="0"/>
    <xf numFmtId="0" fontId="10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51" borderId="0" applyNumberFormat="0" applyBorder="0" applyAlignment="0" applyProtection="0"/>
    <xf numFmtId="0" fontId="7" fillId="52" borderId="0" applyNumberFormat="0" applyBorder="0" applyAlignment="0" applyProtection="0"/>
    <xf numFmtId="0" fontId="107" fillId="53" borderId="0" applyNumberFormat="0" applyBorder="0" applyAlignment="0" applyProtection="0"/>
    <xf numFmtId="0" fontId="10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6" borderId="0" applyNumberFormat="0" applyBorder="0" applyAlignment="0" applyProtection="0"/>
    <xf numFmtId="0" fontId="107" fillId="57" borderId="0" applyNumberFormat="0" applyBorder="0" applyAlignment="0" applyProtection="0"/>
    <xf numFmtId="0" fontId="10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107" fillId="6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9" borderId="33" applyNumberFormat="0" applyFont="0" applyAlignment="0" applyProtection="0"/>
    <xf numFmtId="0" fontId="6" fillId="0" borderId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6" fillId="45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8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4" fontId="115" fillId="25" borderId="35" applyNumberFormat="0" applyProtection="0">
      <alignment vertical="center"/>
    </xf>
    <xf numFmtId="4" fontId="116" fillId="63" borderId="35" applyNumberFormat="0" applyProtection="0">
      <alignment vertical="center"/>
    </xf>
    <xf numFmtId="4" fontId="115" fillId="63" borderId="35" applyNumberFormat="0" applyProtection="0">
      <alignment horizontal="left" vertical="center" indent="1"/>
    </xf>
    <xf numFmtId="0" fontId="115" fillId="63" borderId="35" applyNumberFormat="0" applyProtection="0">
      <alignment horizontal="left" vertical="top" indent="1"/>
    </xf>
    <xf numFmtId="4" fontId="115" fillId="64" borderId="0" applyNumberFormat="0" applyProtection="0">
      <alignment horizontal="left" vertical="center" indent="1"/>
    </xf>
    <xf numFmtId="4" fontId="117" fillId="6" borderId="35" applyNumberFormat="0" applyProtection="0">
      <alignment horizontal="right" vertical="center"/>
    </xf>
    <xf numFmtId="4" fontId="117" fillId="12" borderId="35" applyNumberFormat="0" applyProtection="0">
      <alignment horizontal="right" vertical="center"/>
    </xf>
    <xf numFmtId="4" fontId="117" fillId="20" borderId="35" applyNumberFormat="0" applyProtection="0">
      <alignment horizontal="right" vertical="center"/>
    </xf>
    <xf numFmtId="4" fontId="117" fillId="14" borderId="35" applyNumberFormat="0" applyProtection="0">
      <alignment horizontal="right" vertical="center"/>
    </xf>
    <xf numFmtId="4" fontId="117" fillId="18" borderId="35" applyNumberFormat="0" applyProtection="0">
      <alignment horizontal="right" vertical="center"/>
    </xf>
    <xf numFmtId="4" fontId="117" fillId="22" borderId="35" applyNumberFormat="0" applyProtection="0">
      <alignment horizontal="right" vertical="center"/>
    </xf>
    <xf numFmtId="4" fontId="117" fillId="21" borderId="35" applyNumberFormat="0" applyProtection="0">
      <alignment horizontal="right" vertical="center"/>
    </xf>
    <xf numFmtId="4" fontId="117" fillId="65" borderId="35" applyNumberFormat="0" applyProtection="0">
      <alignment horizontal="right" vertical="center"/>
    </xf>
    <xf numFmtId="4" fontId="117" fillId="13" borderId="35" applyNumberFormat="0" applyProtection="0">
      <alignment horizontal="right" vertical="center"/>
    </xf>
    <xf numFmtId="4" fontId="115" fillId="66" borderId="36" applyNumberFormat="0" applyProtection="0">
      <alignment horizontal="left" vertical="center" indent="1"/>
    </xf>
    <xf numFmtId="4" fontId="117" fillId="67" borderId="0" applyNumberFormat="0" applyProtection="0">
      <alignment horizontal="left" vertical="center" indent="1"/>
    </xf>
    <xf numFmtId="4" fontId="118" fillId="68" borderId="0" applyNumberFormat="0" applyProtection="0">
      <alignment horizontal="left" vertical="center" indent="1"/>
    </xf>
    <xf numFmtId="4" fontId="117" fillId="69" borderId="35" applyNumberFormat="0" applyProtection="0">
      <alignment horizontal="right" vertical="center"/>
    </xf>
    <xf numFmtId="4" fontId="119" fillId="67" borderId="0" applyNumberFormat="0" applyProtection="0">
      <alignment horizontal="left" vertical="center" indent="1"/>
    </xf>
    <xf numFmtId="4" fontId="119" fillId="64" borderId="0" applyNumberFormat="0" applyProtection="0">
      <alignment horizontal="left" vertical="center" indent="1"/>
    </xf>
    <xf numFmtId="0" fontId="40" fillId="68" borderId="35" applyNumberFormat="0" applyProtection="0">
      <alignment horizontal="left" vertical="center" indent="1"/>
    </xf>
    <xf numFmtId="0" fontId="40" fillId="68" borderId="35" applyNumberFormat="0" applyProtection="0">
      <alignment horizontal="left" vertical="top" indent="1"/>
    </xf>
    <xf numFmtId="0" fontId="40" fillId="64" borderId="35" applyNumberFormat="0" applyProtection="0">
      <alignment horizontal="left" vertical="center" indent="1"/>
    </xf>
    <xf numFmtId="0" fontId="40" fillId="64" borderId="35" applyNumberFormat="0" applyProtection="0">
      <alignment horizontal="left" vertical="top" indent="1"/>
    </xf>
    <xf numFmtId="0" fontId="40" fillId="70" borderId="35" applyNumberFormat="0" applyProtection="0">
      <alignment horizontal="left" vertical="center" indent="1"/>
    </xf>
    <xf numFmtId="0" fontId="40" fillId="70" borderId="35" applyNumberFormat="0" applyProtection="0">
      <alignment horizontal="left" vertical="top" indent="1"/>
    </xf>
    <xf numFmtId="0" fontId="40" fillId="71" borderId="35" applyNumberFormat="0" applyProtection="0">
      <alignment horizontal="left" vertical="center" indent="1"/>
    </xf>
    <xf numFmtId="0" fontId="40" fillId="71" borderId="35" applyNumberFormat="0" applyProtection="0">
      <alignment horizontal="left" vertical="top" indent="1"/>
    </xf>
    <xf numFmtId="4" fontId="117" fillId="72" borderId="35" applyNumberFormat="0" applyProtection="0">
      <alignment vertical="center"/>
    </xf>
    <xf numFmtId="4" fontId="120" fillId="72" borderId="35" applyNumberFormat="0" applyProtection="0">
      <alignment vertical="center"/>
    </xf>
    <xf numFmtId="4" fontId="117" fillId="72" borderId="35" applyNumberFormat="0" applyProtection="0">
      <alignment horizontal="left" vertical="center" indent="1"/>
    </xf>
    <xf numFmtId="0" fontId="117" fillId="72" borderId="35" applyNumberFormat="0" applyProtection="0">
      <alignment horizontal="left" vertical="top" indent="1"/>
    </xf>
    <xf numFmtId="4" fontId="117" fillId="67" borderId="35" applyNumberFormat="0" applyProtection="0">
      <alignment horizontal="right" vertical="center"/>
    </xf>
    <xf numFmtId="4" fontId="120" fillId="67" borderId="35" applyNumberFormat="0" applyProtection="0">
      <alignment horizontal="right" vertical="center"/>
    </xf>
    <xf numFmtId="4" fontId="117" fillId="69" borderId="35" applyNumberFormat="0" applyProtection="0">
      <alignment horizontal="left" vertical="center" indent="1"/>
    </xf>
    <xf numFmtId="0" fontId="117" fillId="64" borderId="35" applyNumberFormat="0" applyProtection="0">
      <alignment horizontal="left" vertical="top" indent="1"/>
    </xf>
    <xf numFmtId="4" fontId="121" fillId="73" borderId="0" applyNumberFormat="0" applyProtection="0">
      <alignment horizontal="left" vertical="center" indent="1"/>
    </xf>
    <xf numFmtId="4" fontId="122" fillId="67" borderId="35" applyNumberFormat="0" applyProtection="0">
      <alignment horizontal="right" vertical="center"/>
    </xf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0" fillId="25" borderId="14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51" fillId="62" borderId="15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5" fillId="62" borderId="14" applyNumberFormat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175" fontId="46" fillId="0" borderId="0" applyFont="0" applyFill="0" applyBorder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7" fillId="0" borderId="38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39" applyNumberFormat="0" applyFill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6" fillId="0" borderId="40" applyNumberFormat="0" applyFill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57" fillId="24" borderId="20" applyNumberFormat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6" fillId="0" borderId="0"/>
    <xf numFmtId="0" fontId="114" fillId="0" borderId="0"/>
    <xf numFmtId="0" fontId="68" fillId="0" borderId="0"/>
    <xf numFmtId="0" fontId="6" fillId="0" borderId="0"/>
    <xf numFmtId="0" fontId="40" fillId="0" borderId="0"/>
    <xf numFmtId="0" fontId="46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4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1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4" fillId="0" borderId="0"/>
    <xf numFmtId="0" fontId="124" fillId="0" borderId="0"/>
    <xf numFmtId="0" fontId="46" fillId="0" borderId="0"/>
    <xf numFmtId="0" fontId="11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114" fillId="26" borderId="21" applyNumberFormat="0" applyFont="0" applyAlignment="0" applyProtection="0"/>
    <xf numFmtId="0" fontId="114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124" fillId="26" borderId="21" applyNumberFormat="0" applyFont="0" applyAlignment="0" applyProtection="0"/>
    <xf numFmtId="0" fontId="114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46" fillId="26" borderId="21" applyNumberFormat="0" applyFont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83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82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24">
    <xf numFmtId="0" fontId="0" fillId="0" borderId="0" xfId="0"/>
    <xf numFmtId="0" fontId="29" fillId="0" borderId="0" xfId="0" applyFont="1"/>
    <xf numFmtId="0" fontId="38" fillId="0" borderId="0" xfId="0" applyFont="1"/>
    <xf numFmtId="0" fontId="0" fillId="0" borderId="0" xfId="0" applyFill="1"/>
    <xf numFmtId="0" fontId="39" fillId="0" borderId="0" xfId="0" applyFont="1"/>
    <xf numFmtId="0" fontId="39" fillId="0" borderId="6" xfId="0" applyFont="1" applyBorder="1"/>
    <xf numFmtId="0" fontId="41" fillId="0" borderId="0" xfId="0" applyFont="1" applyBorder="1" applyAlignment="1">
      <alignment horizontal="left" vertical="top"/>
    </xf>
    <xf numFmtId="0" fontId="35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43" fillId="0" borderId="0" xfId="0" applyFont="1"/>
    <xf numFmtId="0" fontId="32" fillId="0" borderId="0" xfId="0" applyFont="1" applyAlignment="1">
      <alignment horizontal="center"/>
    </xf>
    <xf numFmtId="10" fontId="71" fillId="0" borderId="0" xfId="4" applyNumberFormat="1" applyFont="1"/>
    <xf numFmtId="43" fontId="71" fillId="0" borderId="0" xfId="3" applyFont="1"/>
    <xf numFmtId="2" fontId="44" fillId="0" borderId="24" xfId="0" applyNumberFormat="1" applyFont="1" applyFill="1" applyBorder="1" applyAlignment="1">
      <alignment horizontal="center"/>
    </xf>
    <xf numFmtId="166" fontId="40" fillId="0" borderId="0" xfId="4" applyNumberFormat="1" applyFont="1"/>
    <xf numFmtId="10" fontId="40" fillId="0" borderId="0" xfId="4" applyNumberFormat="1" applyFont="1"/>
    <xf numFmtId="0" fontId="0" fillId="0" borderId="0" xfId="0" applyNumberFormat="1"/>
    <xf numFmtId="176" fontId="0" fillId="0" borderId="0" xfId="0" applyNumberFormat="1"/>
    <xf numFmtId="166" fontId="35" fillId="0" borderId="0" xfId="4" applyNumberFormat="1" applyFont="1" applyBorder="1"/>
    <xf numFmtId="0" fontId="32" fillId="0" borderId="0" xfId="0" applyFont="1" applyBorder="1" applyAlignment="1">
      <alignment horizontal="center" vertical="center" wrapText="1"/>
    </xf>
    <xf numFmtId="0" fontId="33" fillId="3" borderId="0" xfId="0" applyFont="1" applyFill="1" applyAlignment="1"/>
    <xf numFmtId="166" fontId="40" fillId="0" borderId="0" xfId="4" applyNumberFormat="1" applyFont="1" applyFill="1"/>
    <xf numFmtId="10" fontId="40" fillId="0" borderId="0" xfId="4" applyNumberFormat="1" applyFont="1" applyFill="1"/>
    <xf numFmtId="0" fontId="72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33" fillId="3" borderId="0" xfId="0" applyFont="1" applyFill="1" applyAlignment="1">
      <alignment horizontal="center"/>
    </xf>
    <xf numFmtId="0" fontId="32" fillId="0" borderId="0" xfId="0" applyFont="1" applyAlignment="1">
      <alignment horizontal="center" vertical="top" wrapText="1"/>
    </xf>
    <xf numFmtId="0" fontId="0" fillId="0" borderId="1" xfId="0" applyBorder="1"/>
    <xf numFmtId="0" fontId="37" fillId="0" borderId="0" xfId="0" applyFont="1"/>
    <xf numFmtId="0" fontId="74" fillId="0" borderId="0" xfId="0" applyFont="1"/>
    <xf numFmtId="0" fontId="75" fillId="0" borderId="0" xfId="0" applyFont="1" applyAlignment="1">
      <alignment horizontal="left" vertical="top" wrapText="1"/>
    </xf>
    <xf numFmtId="0" fontId="37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5" fontId="0" fillId="0" borderId="1" xfId="0" applyNumberFormat="1" applyBorder="1"/>
    <xf numFmtId="168" fontId="0" fillId="0" borderId="0" xfId="3" applyNumberFormat="1" applyFont="1"/>
    <xf numFmtId="43" fontId="37" fillId="0" borderId="24" xfId="3" applyFont="1" applyFill="1" applyBorder="1"/>
    <xf numFmtId="0" fontId="33" fillId="3" borderId="0" xfId="0" applyFont="1" applyFill="1" applyBorder="1" applyAlignment="1">
      <alignment vertical="center"/>
    </xf>
    <xf numFmtId="43" fontId="40" fillId="0" borderId="1" xfId="3" applyFont="1" applyFill="1" applyBorder="1"/>
    <xf numFmtId="0" fontId="77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1" fillId="0" borderId="1" xfId="0" applyNumberFormat="1" applyFont="1" applyBorder="1"/>
    <xf numFmtId="43" fontId="37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7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3" fillId="0" borderId="0" xfId="0" applyFont="1"/>
    <xf numFmtId="0" fontId="35" fillId="0" borderId="0" xfId="0" applyFont="1"/>
    <xf numFmtId="43" fontId="0" fillId="0" borderId="0" xfId="3" applyFont="1"/>
    <xf numFmtId="14" fontId="4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84" fillId="0" borderId="0" xfId="0" applyFont="1"/>
    <xf numFmtId="0" fontId="32" fillId="0" borderId="0" xfId="0" applyFont="1" applyBorder="1" applyAlignment="1">
      <alignment horizontal="center" vertical="top" wrapText="1"/>
    </xf>
    <xf numFmtId="0" fontId="67" fillId="0" borderId="0" xfId="237" applyFill="1" applyAlignment="1">
      <alignment vertical="center"/>
    </xf>
    <xf numFmtId="1" fontId="85" fillId="0" borderId="0" xfId="237" applyNumberFormat="1" applyFont="1" applyFill="1" applyBorder="1" applyAlignment="1">
      <alignment vertical="center"/>
    </xf>
    <xf numFmtId="166" fontId="86" fillId="0" borderId="0" xfId="254" applyNumberFormat="1" applyFont="1" applyFill="1" applyBorder="1" applyAlignment="1">
      <alignment vertical="center"/>
    </xf>
    <xf numFmtId="10" fontId="86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7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40" fillId="0" borderId="1" xfId="936" applyNumberFormat="1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0" fillId="33" borderId="0" xfId="0" applyFill="1"/>
    <xf numFmtId="0" fontId="90" fillId="0" borderId="1" xfId="0" applyFont="1" applyBorder="1" applyAlignment="1">
      <alignment horizontal="center" vertical="top" wrapText="1"/>
    </xf>
    <xf numFmtId="0" fontId="90" fillId="0" borderId="1" xfId="0" applyFont="1" applyBorder="1" applyAlignment="1">
      <alignment horizontal="center" vertical="center"/>
    </xf>
    <xf numFmtId="165" fontId="90" fillId="0" borderId="1" xfId="0" applyNumberFormat="1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0" fontId="90" fillId="0" borderId="1" xfId="0" applyFont="1" applyFill="1" applyBorder="1" applyAlignment="1">
      <alignment horizontal="center" vertical="center"/>
    </xf>
    <xf numFmtId="0" fontId="90" fillId="0" borderId="1" xfId="0" applyFont="1" applyBorder="1"/>
    <xf numFmtId="165" fontId="41" fillId="0" borderId="1" xfId="0" applyNumberFormat="1" applyFont="1" applyBorder="1" applyAlignment="1">
      <alignment horizontal="center"/>
    </xf>
    <xf numFmtId="0" fontId="90" fillId="0" borderId="1" xfId="0" applyFont="1" applyFill="1" applyBorder="1"/>
    <xf numFmtId="0" fontId="41" fillId="0" borderId="1" xfId="0" applyFont="1" applyBorder="1"/>
    <xf numFmtId="168" fontId="90" fillId="0" borderId="1" xfId="3" applyNumberFormat="1" applyFont="1" applyBorder="1" applyAlignment="1">
      <alignment vertical="center"/>
    </xf>
    <xf numFmtId="0" fontId="90" fillId="0" borderId="11" xfId="0" applyFont="1" applyBorder="1"/>
    <xf numFmtId="0" fontId="0" fillId="0" borderId="0" xfId="0" applyFont="1"/>
    <xf numFmtId="0" fontId="89" fillId="0" borderId="1" xfId="0" applyFont="1" applyBorder="1" applyAlignment="1">
      <alignment vertical="top" wrapText="1"/>
    </xf>
    <xf numFmtId="43" fontId="94" fillId="0" borderId="1" xfId="3" applyFont="1" applyFill="1" applyBorder="1"/>
    <xf numFmtId="0" fontId="89" fillId="0" borderId="2" xfId="0" applyFont="1" applyBorder="1" applyAlignment="1">
      <alignment vertical="top" wrapText="1"/>
    </xf>
    <xf numFmtId="0" fontId="94" fillId="0" borderId="1" xfId="0" applyFont="1" applyBorder="1" applyAlignment="1">
      <alignment horizontal="center" vertical="center"/>
    </xf>
    <xf numFmtId="2" fontId="41" fillId="0" borderId="1" xfId="0" applyNumberFormat="1" applyFont="1" applyBorder="1" applyAlignment="1">
      <alignment horizontal="center" vertical="center"/>
    </xf>
    <xf numFmtId="0" fontId="94" fillId="0" borderId="1" xfId="0" applyFont="1" applyBorder="1"/>
    <xf numFmtId="14" fontId="90" fillId="0" borderId="1" xfId="325" applyNumberFormat="1" applyFont="1" applyBorder="1" applyAlignment="1">
      <alignment horizontal="center"/>
    </xf>
    <xf numFmtId="0" fontId="90" fillId="0" borderId="1" xfId="326" applyFont="1" applyBorder="1" applyAlignment="1">
      <alignment horizontal="right"/>
    </xf>
    <xf numFmtId="165" fontId="0" fillId="0" borderId="0" xfId="0" applyNumberFormat="1" applyFont="1"/>
    <xf numFmtId="0" fontId="94" fillId="0" borderId="3" xfId="0" applyFont="1" applyBorder="1" applyAlignment="1">
      <alignment horizontal="center" vertical="center" wrapText="1"/>
    </xf>
    <xf numFmtId="165" fontId="94" fillId="0" borderId="1" xfId="0" applyNumberFormat="1" applyFont="1" applyBorder="1"/>
    <xf numFmtId="0" fontId="94" fillId="0" borderId="1" xfId="382" applyFont="1" applyBorder="1"/>
    <xf numFmtId="0" fontId="94" fillId="0" borderId="1" xfId="0" applyFont="1" applyBorder="1" applyAlignment="1">
      <alignment horizontal="center" vertical="center"/>
    </xf>
    <xf numFmtId="0" fontId="94" fillId="0" borderId="3" xfId="354" applyFont="1" applyBorder="1" applyAlignment="1">
      <alignment horizontal="center" vertical="center" wrapText="1"/>
    </xf>
    <xf numFmtId="165" fontId="94" fillId="0" borderId="1" xfId="354" applyNumberFormat="1" applyFont="1" applyBorder="1"/>
    <xf numFmtId="165" fontId="94" fillId="0" borderId="1" xfId="382" applyNumberFormat="1" applyFont="1" applyBorder="1"/>
    <xf numFmtId="165" fontId="89" fillId="0" borderId="1" xfId="382" applyNumberFormat="1" applyFont="1" applyFill="1" applyBorder="1" applyAlignment="1">
      <alignment horizontal="right"/>
    </xf>
    <xf numFmtId="43" fontId="90" fillId="0" borderId="1" xfId="3" applyFont="1" applyFill="1" applyBorder="1" applyAlignment="1">
      <alignment horizontal="center" vertical="center" wrapText="1"/>
    </xf>
    <xf numFmtId="14" fontId="90" fillId="0" borderId="1" xfId="0" applyNumberFormat="1" applyFont="1" applyFill="1" applyBorder="1" applyAlignment="1">
      <alignment horizontal="center" vertical="center"/>
    </xf>
    <xf numFmtId="43" fontId="90" fillId="0" borderId="1" xfId="0" applyNumberFormat="1" applyFont="1" applyFill="1" applyBorder="1"/>
    <xf numFmtId="43" fontId="90" fillId="0" borderId="1" xfId="3" applyNumberFormat="1" applyFont="1" applyFill="1" applyBorder="1"/>
    <xf numFmtId="168" fontId="90" fillId="0" borderId="1" xfId="3" applyNumberFormat="1" applyFont="1" applyFill="1" applyBorder="1"/>
    <xf numFmtId="168" fontId="90" fillId="0" borderId="1" xfId="0" applyNumberFormat="1" applyFont="1" applyFill="1" applyBorder="1"/>
    <xf numFmtId="170" fontId="41" fillId="0" borderId="1" xfId="7" applyNumberFormat="1" applyFont="1" applyFill="1" applyBorder="1"/>
    <xf numFmtId="164" fontId="41" fillId="0" borderId="1" xfId="7" applyFont="1" applyFill="1" applyBorder="1"/>
    <xf numFmtId="43" fontId="90" fillId="0" borderId="11" xfId="3" applyNumberFormat="1" applyFont="1" applyFill="1" applyBorder="1"/>
    <xf numFmtId="43" fontId="90" fillId="0" borderId="1" xfId="9" applyNumberFormat="1" applyFont="1" applyFill="1" applyBorder="1"/>
    <xf numFmtId="43" fontId="90" fillId="0" borderId="1" xfId="936" applyNumberFormat="1" applyFont="1" applyFill="1" applyBorder="1"/>
    <xf numFmtId="43" fontId="90" fillId="0" borderId="1" xfId="940" applyNumberFormat="1" applyFont="1" applyFill="1" applyBorder="1"/>
    <xf numFmtId="43" fontId="90" fillId="0" borderId="1" xfId="3" applyNumberFormat="1" applyFont="1" applyFill="1" applyBorder="1" applyAlignment="1">
      <alignment horizontal="center"/>
    </xf>
    <xf numFmtId="43" fontId="90" fillId="31" borderId="1" xfId="0" applyNumberFormat="1" applyFont="1" applyFill="1" applyBorder="1"/>
    <xf numFmtId="43" fontId="90" fillId="31" borderId="1" xfId="3" applyNumberFormat="1" applyFont="1" applyFill="1" applyBorder="1"/>
    <xf numFmtId="43" fontId="90" fillId="31" borderId="1" xfId="3" applyNumberFormat="1" applyFont="1" applyFill="1" applyBorder="1" applyAlignment="1">
      <alignment horizontal="center"/>
    </xf>
    <xf numFmtId="2" fontId="94" fillId="0" borderId="1" xfId="0" applyNumberFormat="1" applyFont="1" applyBorder="1" applyAlignment="1">
      <alignment horizontal="center"/>
    </xf>
    <xf numFmtId="4" fontId="94" fillId="0" borderId="1" xfId="0" applyNumberFormat="1" applyFont="1" applyBorder="1" applyAlignment="1">
      <alignment horizontal="center"/>
    </xf>
    <xf numFmtId="0" fontId="94" fillId="0" borderId="1" xfId="0" applyNumberFormat="1" applyFont="1" applyBorder="1" applyAlignment="1">
      <alignment horizontal="center"/>
    </xf>
    <xf numFmtId="14" fontId="90" fillId="0" borderId="1" xfId="0" applyNumberFormat="1" applyFont="1" applyBorder="1" applyProtection="1">
      <protection locked="0"/>
    </xf>
    <xf numFmtId="43" fontId="90" fillId="0" borderId="1" xfId="3" applyNumberFormat="1" applyFont="1" applyBorder="1" applyProtection="1">
      <protection locked="0"/>
    </xf>
    <xf numFmtId="14" fontId="90" fillId="0" borderId="1" xfId="2" applyNumberFormat="1" applyFont="1" applyBorder="1" applyAlignment="1">
      <alignment horizontal="center"/>
    </xf>
    <xf numFmtId="43" fontId="90" fillId="0" borderId="1" xfId="3" applyNumberFormat="1" applyFont="1" applyBorder="1" applyAlignment="1">
      <alignment horizontal="right"/>
    </xf>
    <xf numFmtId="14" fontId="90" fillId="0" borderId="1" xfId="355" applyNumberFormat="1" applyFont="1" applyBorder="1" applyAlignment="1">
      <alignment horizontal="center"/>
    </xf>
    <xf numFmtId="14" fontId="90" fillId="0" borderId="1" xfId="356" applyNumberFormat="1" applyFont="1" applyBorder="1" applyAlignment="1">
      <alignment horizontal="center"/>
    </xf>
    <xf numFmtId="14" fontId="90" fillId="0" borderId="1" xfId="946" applyNumberFormat="1" applyFont="1" applyBorder="1" applyAlignment="1">
      <alignment horizontal="center"/>
    </xf>
    <xf numFmtId="0" fontId="90" fillId="0" borderId="1" xfId="947" applyFont="1" applyBorder="1" applyAlignment="1">
      <alignment horizontal="center"/>
    </xf>
    <xf numFmtId="14" fontId="94" fillId="0" borderId="8" xfId="0" applyNumberFormat="1" applyFont="1" applyBorder="1"/>
    <xf numFmtId="165" fontId="94" fillId="0" borderId="1" xfId="0" applyNumberFormat="1" applyFont="1" applyBorder="1" applyAlignment="1">
      <alignment horizontal="center"/>
    </xf>
    <xf numFmtId="165" fontId="94" fillId="0" borderId="11" xfId="0" applyNumberFormat="1" applyFont="1" applyBorder="1" applyAlignment="1">
      <alignment horizontal="center"/>
    </xf>
    <xf numFmtId="165" fontId="94" fillId="0" borderId="1" xfId="4" applyNumberFormat="1" applyFont="1" applyBorder="1" applyAlignment="1">
      <alignment horizontal="center"/>
    </xf>
    <xf numFmtId="14" fontId="94" fillId="0" borderId="12" xfId="0" applyNumberFormat="1" applyFont="1" applyBorder="1"/>
    <xf numFmtId="165" fontId="94" fillId="0" borderId="2" xfId="0" applyNumberFormat="1" applyFont="1" applyBorder="1" applyAlignment="1">
      <alignment horizontal="center"/>
    </xf>
    <xf numFmtId="165" fontId="94" fillId="0" borderId="9" xfId="0" applyNumberFormat="1" applyFont="1" applyBorder="1" applyAlignment="1">
      <alignment horizontal="center"/>
    </xf>
    <xf numFmtId="14" fontId="89" fillId="0" borderId="8" xfId="6" applyNumberFormat="1" applyFont="1" applyFill="1" applyBorder="1" applyAlignment="1" applyProtection="1">
      <alignment horizontal="center" vertical="center"/>
      <protection locked="0"/>
    </xf>
    <xf numFmtId="14" fontId="89" fillId="0" borderId="12" xfId="6" applyNumberFormat="1" applyFont="1" applyFill="1" applyBorder="1" applyAlignment="1" applyProtection="1">
      <alignment horizontal="center" vertical="center"/>
      <protection locked="0"/>
    </xf>
    <xf numFmtId="0" fontId="94" fillId="0" borderId="10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14" fontId="94" fillId="0" borderId="1" xfId="0" applyNumberFormat="1" applyFont="1" applyBorder="1"/>
    <xf numFmtId="0" fontId="94" fillId="0" borderId="1" xfId="0" applyFont="1" applyBorder="1" applyAlignment="1">
      <alignment horizontal="right"/>
    </xf>
    <xf numFmtId="165" fontId="94" fillId="0" borderId="1" xfId="0" applyNumberFormat="1" applyFont="1" applyBorder="1" applyAlignment="1">
      <alignment horizontal="right"/>
    </xf>
    <xf numFmtId="4" fontId="94" fillId="0" borderId="1" xfId="0" applyNumberFormat="1" applyFont="1" applyBorder="1"/>
    <xf numFmtId="14" fontId="94" fillId="0" borderId="1" xfId="0" applyNumberFormat="1" applyFont="1" applyFill="1" applyBorder="1"/>
    <xf numFmtId="4" fontId="94" fillId="0" borderId="1" xfId="0" applyNumberFormat="1" applyFont="1" applyFill="1" applyBorder="1" applyAlignment="1">
      <alignment horizontal="center"/>
    </xf>
    <xf numFmtId="4" fontId="94" fillId="0" borderId="1" xfId="0" applyNumberFormat="1" applyFont="1" applyFill="1" applyBorder="1"/>
    <xf numFmtId="4" fontId="94" fillId="32" borderId="1" xfId="0" applyNumberFormat="1" applyFont="1" applyFill="1" applyBorder="1"/>
    <xf numFmtId="4" fontId="94" fillId="32" borderId="1" xfId="0" applyNumberFormat="1" applyFont="1" applyFill="1" applyBorder="1" applyAlignment="1">
      <alignment horizontal="center"/>
    </xf>
    <xf numFmtId="2" fontId="94" fillId="0" borderId="1" xfId="0" applyNumberFormat="1" applyFont="1" applyFill="1" applyBorder="1"/>
    <xf numFmtId="0" fontId="94" fillId="0" borderId="1" xfId="0" applyFont="1" applyFill="1" applyBorder="1"/>
    <xf numFmtId="14" fontId="108" fillId="0" borderId="1" xfId="0" applyNumberFormat="1" applyFont="1" applyFill="1" applyBorder="1" applyProtection="1"/>
    <xf numFmtId="0" fontId="89" fillId="0" borderId="1" xfId="0" applyFont="1" applyFill="1" applyBorder="1"/>
    <xf numFmtId="0" fontId="94" fillId="0" borderId="1" xfId="0" applyFont="1" applyBorder="1" applyAlignment="1">
      <alignment horizontal="center" vertical="top" wrapText="1"/>
    </xf>
    <xf numFmtId="0" fontId="110" fillId="0" borderId="1" xfId="0" applyFont="1" applyBorder="1" applyAlignment="1">
      <alignment horizontal="center" vertical="center"/>
    </xf>
    <xf numFmtId="0" fontId="111" fillId="0" borderId="1" xfId="0" applyFont="1" applyBorder="1" applyAlignment="1">
      <alignment horizontal="center" vertical="center"/>
    </xf>
    <xf numFmtId="0" fontId="111" fillId="0" borderId="2" xfId="0" applyFont="1" applyBorder="1" applyAlignment="1">
      <alignment horizontal="center" vertical="center"/>
    </xf>
    <xf numFmtId="180" fontId="90" fillId="0" borderId="1" xfId="325" applyNumberFormat="1" applyFont="1" applyBorder="1" applyAlignment="1">
      <alignment horizontal="center" vertical="center"/>
    </xf>
    <xf numFmtId="165" fontId="41" fillId="0" borderId="1" xfId="0" applyNumberFormat="1" applyFont="1" applyBorder="1" applyAlignment="1">
      <alignment horizontal="center" vertical="center"/>
    </xf>
    <xf numFmtId="0" fontId="90" fillId="0" borderId="1" xfId="366" applyFont="1" applyFill="1" applyBorder="1" applyAlignment="1">
      <alignment horizontal="center" vertical="center"/>
    </xf>
    <xf numFmtId="14" fontId="90" fillId="0" borderId="1" xfId="0" applyNumberFormat="1" applyFont="1" applyFill="1" applyBorder="1"/>
    <xf numFmtId="14" fontId="112" fillId="0" borderId="1" xfId="0" applyNumberFormat="1" applyFont="1" applyFill="1" applyBorder="1" applyProtection="1"/>
    <xf numFmtId="166" fontId="41" fillId="0" borderId="1" xfId="4" applyNumberFormat="1" applyFont="1" applyBorder="1"/>
    <xf numFmtId="1" fontId="90" fillId="0" borderId="1" xfId="0" applyNumberFormat="1" applyFont="1" applyFill="1" applyBorder="1" applyAlignment="1">
      <alignment horizontal="center"/>
    </xf>
    <xf numFmtId="43" fontId="90" fillId="0" borderId="1" xfId="3" applyFont="1" applyFill="1" applyBorder="1"/>
    <xf numFmtId="0" fontId="0" fillId="0" borderId="1" xfId="0" applyFont="1" applyBorder="1" applyAlignment="1">
      <alignment horizontal="center"/>
    </xf>
    <xf numFmtId="2" fontId="90" fillId="0" borderId="1" xfId="0" applyNumberFormat="1" applyFont="1" applyBorder="1" applyAlignment="1">
      <alignment horizontal="center"/>
    </xf>
    <xf numFmtId="0" fontId="94" fillId="0" borderId="7" xfId="0" applyFont="1" applyBorder="1" applyAlignment="1">
      <alignment horizontal="center" vertical="center" wrapText="1"/>
    </xf>
    <xf numFmtId="0" fontId="94" fillId="0" borderId="8" xfId="0" applyFont="1" applyBorder="1"/>
    <xf numFmtId="168" fontId="94" fillId="0" borderId="1" xfId="3" applyNumberFormat="1" applyFont="1" applyBorder="1"/>
    <xf numFmtId="168" fontId="94" fillId="0" borderId="11" xfId="3" applyNumberFormat="1" applyFont="1" applyBorder="1"/>
    <xf numFmtId="0" fontId="94" fillId="0" borderId="12" xfId="0" applyFont="1" applyBorder="1"/>
    <xf numFmtId="0" fontId="94" fillId="0" borderId="2" xfId="0" applyFont="1" applyBorder="1"/>
    <xf numFmtId="0" fontId="37" fillId="0" borderId="1" xfId="0" applyFont="1" applyFill="1" applyBorder="1" applyAlignment="1">
      <alignment horizontal="center" vertical="center"/>
    </xf>
    <xf numFmtId="0" fontId="90" fillId="0" borderId="2" xfId="0" applyFont="1" applyBorder="1" applyAlignment="1">
      <alignment horizontal="center" vertical="center" wrapText="1"/>
    </xf>
    <xf numFmtId="1" fontId="90" fillId="0" borderId="1" xfId="237" applyNumberFormat="1" applyFont="1" applyFill="1" applyBorder="1" applyAlignment="1">
      <alignment horizontal="center" vertical="center"/>
    </xf>
    <xf numFmtId="43" fontId="41" fillId="0" borderId="1" xfId="3" applyFont="1" applyBorder="1"/>
    <xf numFmtId="0" fontId="90" fillId="0" borderId="4" xfId="0" applyFont="1" applyBorder="1" applyAlignment="1">
      <alignment horizontal="center" vertical="center" wrapText="1"/>
    </xf>
    <xf numFmtId="168" fontId="113" fillId="0" borderId="1" xfId="3" applyNumberFormat="1" applyFont="1" applyFill="1" applyBorder="1" applyAlignment="1">
      <alignment horizontal="center"/>
    </xf>
    <xf numFmtId="168" fontId="90" fillId="0" borderId="1" xfId="3" applyNumberFormat="1" applyFont="1" applyBorder="1" applyAlignment="1"/>
    <xf numFmtId="0" fontId="41" fillId="0" borderId="3" xfId="0" applyFont="1" applyBorder="1" applyAlignment="1">
      <alignment horizontal="center" vertical="center" wrapText="1"/>
    </xf>
    <xf numFmtId="168" fontId="41" fillId="0" borderId="1" xfId="3" applyNumberFormat="1" applyFont="1" applyBorder="1"/>
    <xf numFmtId="0" fontId="90" fillId="0" borderId="3" xfId="0" applyFont="1" applyBorder="1" applyAlignment="1">
      <alignment horizontal="center" vertical="top" wrapText="1"/>
    </xf>
    <xf numFmtId="165" fontId="94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5" fontId="88" fillId="0" borderId="1" xfId="0" applyNumberFormat="1" applyFont="1" applyFill="1" applyBorder="1" applyAlignment="1">
      <alignment horizontal="right"/>
    </xf>
    <xf numFmtId="0" fontId="94" fillId="31" borderId="12" xfId="379" applyFont="1" applyFill="1" applyBorder="1" applyAlignment="1">
      <alignment horizontal="center"/>
    </xf>
    <xf numFmtId="0" fontId="94" fillId="31" borderId="1" xfId="379" applyFont="1" applyFill="1" applyBorder="1"/>
    <xf numFmtId="0" fontId="94" fillId="31" borderId="8" xfId="379" applyFont="1" applyFill="1" applyBorder="1" applyAlignment="1">
      <alignment horizontal="center"/>
    </xf>
    <xf numFmtId="0" fontId="94" fillId="0" borderId="1" xfId="0" applyFont="1" applyFill="1" applyBorder="1" applyAlignment="1">
      <alignment horizontal="center" vertical="center"/>
    </xf>
    <xf numFmtId="167" fontId="94" fillId="0" borderId="1" xfId="3" applyNumberFormat="1" applyFont="1" applyBorder="1" applyAlignment="1">
      <alignment horizontal="center" vertical="center" wrapText="1"/>
    </xf>
    <xf numFmtId="0" fontId="94" fillId="31" borderId="2" xfId="379" applyFont="1" applyFill="1" applyBorder="1"/>
    <xf numFmtId="0" fontId="94" fillId="31" borderId="12" xfId="0" applyFont="1" applyFill="1" applyBorder="1" applyAlignment="1">
      <alignment horizontal="center"/>
    </xf>
    <xf numFmtId="0" fontId="94" fillId="31" borderId="2" xfId="0" applyFont="1" applyFill="1" applyBorder="1"/>
    <xf numFmtId="0" fontId="94" fillId="0" borderId="7" xfId="0" applyFont="1" applyBorder="1" applyAlignment="1">
      <alignment horizontal="center" vertical="center"/>
    </xf>
    <xf numFmtId="0" fontId="132" fillId="0" borderId="0" xfId="0" applyFont="1"/>
    <xf numFmtId="167" fontId="89" fillId="0" borderId="1" xfId="7" applyNumberFormat="1" applyFont="1" applyBorder="1"/>
    <xf numFmtId="168" fontId="89" fillId="0" borderId="1" xfId="3" applyNumberFormat="1" applyFont="1" applyBorder="1"/>
    <xf numFmtId="167" fontId="89" fillId="0" borderId="1" xfId="7" applyNumberFormat="1" applyFont="1" applyFill="1" applyBorder="1"/>
    <xf numFmtId="2" fontId="94" fillId="0" borderId="1" xfId="0" applyNumberFormat="1" applyFont="1" applyBorder="1"/>
    <xf numFmtId="167" fontId="89" fillId="0" borderId="4" xfId="7" applyNumberFormat="1" applyFont="1" applyFill="1" applyBorder="1"/>
    <xf numFmtId="167" fontId="94" fillId="0" borderId="1" xfId="3" applyNumberFormat="1" applyFont="1" applyBorder="1"/>
    <xf numFmtId="43" fontId="94" fillId="0" borderId="1" xfId="3" applyFont="1" applyBorder="1"/>
    <xf numFmtId="0" fontId="90" fillId="0" borderId="1" xfId="0" applyFont="1" applyBorder="1" applyAlignment="1">
      <alignment horizontal="center" vertical="center" wrapText="1"/>
    </xf>
    <xf numFmtId="0" fontId="89" fillId="0" borderId="11" xfId="0" applyFont="1" applyBorder="1" applyAlignment="1">
      <alignment horizontal="center" vertical="center"/>
    </xf>
    <xf numFmtId="0" fontId="89" fillId="0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7" fontId="90" fillId="0" borderId="1" xfId="7" applyNumberFormat="1" applyFont="1" applyBorder="1" applyAlignment="1">
      <alignment horizontal="center"/>
    </xf>
    <xf numFmtId="165" fontId="41" fillId="0" borderId="1" xfId="988" applyNumberFormat="1" applyFont="1" applyBorder="1"/>
    <xf numFmtId="0" fontId="94" fillId="0" borderId="8" xfId="0" applyFont="1" applyBorder="1" applyAlignment="1">
      <alignment horizontal="center"/>
    </xf>
    <xf numFmtId="0" fontId="5" fillId="0" borderId="0" xfId="4" applyNumberFormat="1" applyFont="1"/>
    <xf numFmtId="0" fontId="0" fillId="0" borderId="0" xfId="0" applyNumberFormat="1" applyFill="1"/>
    <xf numFmtId="0" fontId="90" fillId="0" borderId="3" xfId="0" applyFont="1" applyFill="1" applyBorder="1" applyAlignment="1">
      <alignment horizontal="center" vertical="center"/>
    </xf>
    <xf numFmtId="0" fontId="133" fillId="0" borderId="0" xfId="0" applyFont="1"/>
    <xf numFmtId="0" fontId="90" fillId="0" borderId="0" xfId="0" applyFont="1" applyBorder="1" applyAlignment="1">
      <alignment vertical="center"/>
    </xf>
    <xf numFmtId="0" fontId="90" fillId="0" borderId="0" xfId="0" applyFont="1" applyBorder="1"/>
    <xf numFmtId="165" fontId="41" fillId="0" borderId="0" xfId="0" applyNumberFormat="1" applyFont="1" applyBorder="1" applyAlignment="1">
      <alignment horizontal="center"/>
    </xf>
    <xf numFmtId="0" fontId="90" fillId="0" borderId="1" xfId="0" applyFont="1" applyBorder="1" applyAlignment="1">
      <alignment horizontal="center"/>
    </xf>
    <xf numFmtId="0" fontId="90" fillId="0" borderId="1" xfId="0" applyFont="1" applyFill="1" applyBorder="1" applyAlignment="1">
      <alignment horizontal="center"/>
    </xf>
    <xf numFmtId="0" fontId="90" fillId="0" borderId="1" xfId="0" applyFont="1" applyBorder="1" applyAlignment="1">
      <alignment horizontal="center" vertical="center"/>
    </xf>
    <xf numFmtId="0" fontId="41" fillId="31" borderId="8" xfId="0" applyFont="1" applyFill="1" applyBorder="1" applyAlignment="1">
      <alignment horizontal="center"/>
    </xf>
    <xf numFmtId="43" fontId="3" fillId="76" borderId="0" xfId="3" applyFont="1" applyFill="1"/>
    <xf numFmtId="14" fontId="136" fillId="0" borderId="8" xfId="6" applyNumberFormat="1" applyFont="1" applyFill="1" applyBorder="1" applyAlignment="1" applyProtection="1">
      <alignment horizontal="center" vertical="center"/>
      <protection locked="0"/>
    </xf>
    <xf numFmtId="165" fontId="137" fillId="0" borderId="1" xfId="0" applyNumberFormat="1" applyFont="1" applyBorder="1" applyAlignment="1">
      <alignment horizontal="center"/>
    </xf>
    <xf numFmtId="165" fontId="137" fillId="0" borderId="11" xfId="0" applyNumberFormat="1" applyFont="1" applyBorder="1" applyAlignment="1">
      <alignment horizontal="center"/>
    </xf>
    <xf numFmtId="14" fontId="136" fillId="0" borderId="12" xfId="6" applyNumberFormat="1" applyFont="1" applyFill="1" applyBorder="1" applyAlignment="1" applyProtection="1">
      <alignment horizontal="center" vertical="center"/>
      <protection locked="0"/>
    </xf>
    <xf numFmtId="165" fontId="137" fillId="0" borderId="2" xfId="0" applyNumberFormat="1" applyFont="1" applyBorder="1" applyAlignment="1">
      <alignment horizontal="center"/>
    </xf>
    <xf numFmtId="165" fontId="137" fillId="0" borderId="9" xfId="0" applyNumberFormat="1" applyFont="1" applyBorder="1" applyAlignment="1">
      <alignment horizontal="center"/>
    </xf>
    <xf numFmtId="1" fontId="90" fillId="0" borderId="1" xfId="0" applyNumberFormat="1" applyFont="1" applyFill="1" applyBorder="1" applyAlignment="1">
      <alignment horizontal="center" vertical="center"/>
    </xf>
    <xf numFmtId="43" fontId="90" fillId="0" borderId="1" xfId="6" applyNumberFormat="1" applyFont="1" applyFill="1" applyBorder="1" applyAlignment="1">
      <alignment horizontal="right" vertical="center"/>
    </xf>
    <xf numFmtId="43" fontId="90" fillId="0" borderId="1" xfId="3" applyNumberFormat="1" applyFont="1" applyFill="1" applyBorder="1" applyAlignment="1">
      <alignment horizontal="center" vertical="center"/>
    </xf>
    <xf numFmtId="43" fontId="90" fillId="0" borderId="1" xfId="6" applyNumberFormat="1" applyFont="1" applyFill="1" applyBorder="1" applyAlignment="1">
      <alignment horizontal="center" vertical="center"/>
    </xf>
    <xf numFmtId="2" fontId="90" fillId="0" borderId="1" xfId="3" applyNumberFormat="1" applyFont="1" applyBorder="1" applyAlignment="1">
      <alignment horizontal="center" vertical="center"/>
    </xf>
    <xf numFmtId="0" fontId="41" fillId="0" borderId="8" xfId="0" applyFont="1" applyBorder="1"/>
    <xf numFmtId="168" fontId="94" fillId="0" borderId="1" xfId="3" applyNumberFormat="1" applyFont="1" applyBorder="1" applyAlignment="1">
      <alignment horizontal="right" vertical="center"/>
    </xf>
    <xf numFmtId="168" fontId="94" fillId="0" borderId="1" xfId="0" applyNumberFormat="1" applyFont="1" applyBorder="1" applyAlignment="1">
      <alignment horizontal="right" vertical="center"/>
    </xf>
    <xf numFmtId="0" fontId="41" fillId="31" borderId="1" xfId="0" applyNumberFormat="1" applyFont="1" applyFill="1" applyBorder="1"/>
    <xf numFmtId="0" fontId="90" fillId="31" borderId="1" xfId="0" applyNumberFormat="1" applyFont="1" applyFill="1" applyBorder="1"/>
    <xf numFmtId="167" fontId="90" fillId="0" borderId="4" xfId="7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left" vertical="top"/>
    </xf>
    <xf numFmtId="0" fontId="9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/>
    </xf>
    <xf numFmtId="0" fontId="138" fillId="0" borderId="1" xfId="1" applyFont="1" applyBorder="1" applyAlignment="1">
      <alignment horizontal="left" vertical="top"/>
    </xf>
    <xf numFmtId="0" fontId="93" fillId="3" borderId="11" xfId="0" applyFont="1" applyFill="1" applyBorder="1" applyAlignment="1">
      <alignment vertical="center"/>
    </xf>
    <xf numFmtId="0" fontId="93" fillId="3" borderId="13" xfId="0" applyFont="1" applyFill="1" applyBorder="1" applyAlignment="1">
      <alignment vertical="center"/>
    </xf>
    <xf numFmtId="0" fontId="93" fillId="3" borderId="8" xfId="0" applyFont="1" applyFill="1" applyBorder="1" applyAlignment="1">
      <alignment vertical="center"/>
    </xf>
    <xf numFmtId="165" fontId="41" fillId="0" borderId="8" xfId="988" applyNumberFormat="1" applyFont="1" applyBorder="1"/>
    <xf numFmtId="165" fontId="41" fillId="0" borderId="11" xfId="988" applyNumberFormat="1" applyFont="1" applyBorder="1"/>
    <xf numFmtId="165" fontId="41" fillId="0" borderId="12" xfId="988" applyNumberFormat="1" applyFont="1" applyBorder="1"/>
    <xf numFmtId="165" fontId="41" fillId="0" borderId="2" xfId="988" applyNumberFormat="1" applyFont="1" applyBorder="1"/>
    <xf numFmtId="165" fontId="41" fillId="0" borderId="9" xfId="988" applyNumberFormat="1" applyFont="1" applyBorder="1"/>
    <xf numFmtId="0" fontId="94" fillId="0" borderId="7" xfId="0" applyFont="1" applyBorder="1"/>
    <xf numFmtId="0" fontId="94" fillId="0" borderId="3" xfId="0" applyFont="1" applyBorder="1" applyAlignment="1">
      <alignment horizontal="right"/>
    </xf>
    <xf numFmtId="17" fontId="94" fillId="0" borderId="3" xfId="0" applyNumberFormat="1" applyFont="1" applyBorder="1" applyAlignment="1">
      <alignment horizontal="right"/>
    </xf>
    <xf numFmtId="17" fontId="94" fillId="0" borderId="10" xfId="0" applyNumberFormat="1" applyFont="1" applyBorder="1" applyAlignment="1">
      <alignment horizontal="right"/>
    </xf>
    <xf numFmtId="0" fontId="94" fillId="0" borderId="11" xfId="0" applyFont="1" applyBorder="1"/>
    <xf numFmtId="0" fontId="94" fillId="0" borderId="9" xfId="0" applyFont="1" applyBorder="1"/>
    <xf numFmtId="0" fontId="93" fillId="3" borderId="0" xfId="0" applyFont="1" applyFill="1" applyBorder="1" applyAlignment="1">
      <alignment horizontal="center" vertical="center"/>
    </xf>
    <xf numFmtId="0" fontId="94" fillId="0" borderId="0" xfId="0" applyFont="1" applyBorder="1"/>
    <xf numFmtId="1" fontId="41" fillId="0" borderId="1" xfId="988" applyNumberFormat="1" applyFont="1" applyBorder="1"/>
    <xf numFmtId="165" fontId="41" fillId="0" borderId="1" xfId="988" applyNumberFormat="1" applyFont="1" applyBorder="1" applyAlignment="1">
      <alignment horizontal="right"/>
    </xf>
    <xf numFmtId="0" fontId="94" fillId="0" borderId="0" xfId="0" applyFont="1" applyAlignment="1">
      <alignment horizontal="center"/>
    </xf>
    <xf numFmtId="0" fontId="94" fillId="0" borderId="1" xfId="0" applyFont="1" applyBorder="1" applyAlignment="1">
      <alignment horizontal="center" vertical="top"/>
    </xf>
    <xf numFmtId="49" fontId="0" fillId="0" borderId="1" xfId="374" applyNumberFormat="1" applyFont="1" applyFill="1" applyBorder="1" applyAlignment="1">
      <alignment horizontal="left" wrapText="1"/>
    </xf>
    <xf numFmtId="165" fontId="94" fillId="0" borderId="0" xfId="0" applyNumberFormat="1" applyFont="1" applyBorder="1"/>
    <xf numFmtId="165" fontId="88" fillId="0" borderId="0" xfId="0" applyNumberFormat="1" applyFont="1" applyFill="1" applyBorder="1" applyAlignment="1">
      <alignment horizontal="right"/>
    </xf>
    <xf numFmtId="0" fontId="94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41" fillId="0" borderId="1" xfId="0" applyFont="1" applyBorder="1" applyAlignment="1">
      <alignment horizontal="center" vertical="top" wrapText="1"/>
    </xf>
    <xf numFmtId="49" fontId="41" fillId="0" borderId="11" xfId="374" applyNumberFormat="1" applyFont="1" applyFill="1" applyBorder="1" applyAlignment="1">
      <alignment horizontal="left" vertical="top"/>
    </xf>
    <xf numFmtId="49" fontId="139" fillId="0" borderId="2" xfId="374" applyNumberFormat="1" applyFont="1" applyFill="1" applyBorder="1" applyAlignment="1">
      <alignment horizontal="left" vertical="top"/>
    </xf>
    <xf numFmtId="2" fontId="41" fillId="0" borderId="2" xfId="0" applyNumberFormat="1" applyFont="1" applyBorder="1"/>
    <xf numFmtId="1" fontId="94" fillId="0" borderId="1" xfId="0" applyNumberFormat="1" applyFont="1" applyBorder="1"/>
    <xf numFmtId="0" fontId="0" fillId="0" borderId="1" xfId="0" applyFont="1" applyBorder="1" applyAlignment="1">
      <alignment horizontal="center" vertical="top"/>
    </xf>
    <xf numFmtId="0" fontId="41" fillId="0" borderId="0" xfId="0" applyFont="1" applyBorder="1" applyAlignment="1"/>
    <xf numFmtId="165" fontId="41" fillId="0" borderId="0" xfId="0" applyNumberFormat="1" applyFont="1" applyBorder="1" applyAlignment="1"/>
    <xf numFmtId="165" fontId="90" fillId="0" borderId="0" xfId="376" applyNumberFormat="1" applyFont="1" applyFill="1" applyBorder="1" applyAlignment="1"/>
    <xf numFmtId="0" fontId="107" fillId="0" borderId="0" xfId="0" applyFont="1"/>
    <xf numFmtId="0" fontId="107" fillId="0" borderId="0" xfId="0" applyFont="1" applyBorder="1"/>
    <xf numFmtId="0" fontId="94" fillId="0" borderId="1" xfId="0" applyNumberFormat="1" applyFont="1" applyBorder="1"/>
    <xf numFmtId="0" fontId="94" fillId="0" borderId="1" xfId="0" applyNumberFormat="1" applyFont="1" applyBorder="1" applyAlignment="1">
      <alignment horizontal="right"/>
    </xf>
    <xf numFmtId="0" fontId="94" fillId="0" borderId="8" xfId="0" applyNumberFormat="1" applyFont="1" applyBorder="1"/>
    <xf numFmtId="0" fontId="141" fillId="0" borderId="2" xfId="0" applyFont="1" applyBorder="1"/>
    <xf numFmtId="0" fontId="94" fillId="0" borderId="3" xfId="0" applyFont="1" applyBorder="1"/>
    <xf numFmtId="0" fontId="94" fillId="0" borderId="2" xfId="0" applyFont="1" applyBorder="1" applyAlignment="1">
      <alignment horizontal="center"/>
    </xf>
    <xf numFmtId="0" fontId="94" fillId="0" borderId="4" xfId="0" applyFont="1" applyBorder="1" applyAlignment="1">
      <alignment horizontal="center"/>
    </xf>
    <xf numFmtId="0" fontId="94" fillId="0" borderId="1" xfId="0" applyNumberFormat="1" applyFont="1" applyBorder="1" applyAlignment="1">
      <alignment vertical="center" wrapText="1"/>
    </xf>
    <xf numFmtId="0" fontId="141" fillId="0" borderId="1" xfId="0" applyFont="1" applyBorder="1" applyAlignment="1">
      <alignment vertical="center" wrapText="1"/>
    </xf>
    <xf numFmtId="0" fontId="94" fillId="0" borderId="1" xfId="0" applyFont="1" applyBorder="1" applyAlignment="1">
      <alignment vertical="center" wrapText="1"/>
    </xf>
    <xf numFmtId="0" fontId="93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/>
    </xf>
    <xf numFmtId="3" fontId="40" fillId="0" borderId="11" xfId="376" applyNumberFormat="1" applyFont="1" applyFill="1" applyBorder="1" applyAlignment="1">
      <alignment horizontal="center"/>
    </xf>
    <xf numFmtId="0" fontId="94" fillId="0" borderId="12" xfId="0" applyFont="1" applyBorder="1" applyAlignment="1">
      <alignment horizontal="center"/>
    </xf>
    <xf numFmtId="3" fontId="40" fillId="0" borderId="9" xfId="376" applyNumberFormat="1" applyFont="1" applyFill="1" applyBorder="1" applyAlignment="1">
      <alignment horizontal="center"/>
    </xf>
    <xf numFmtId="165" fontId="94" fillId="0" borderId="1" xfId="0" applyNumberFormat="1" applyFont="1" applyBorder="1" applyAlignment="1">
      <alignment horizontal="center" vertical="top"/>
    </xf>
    <xf numFmtId="0" fontId="94" fillId="0" borderId="11" xfId="0" applyFont="1" applyBorder="1" applyAlignment="1">
      <alignment horizontal="center" vertical="top"/>
    </xf>
    <xf numFmtId="0" fontId="94" fillId="0" borderId="2" xfId="0" applyFont="1" applyBorder="1" applyAlignment="1">
      <alignment horizontal="center" vertical="top"/>
    </xf>
    <xf numFmtId="165" fontId="94" fillId="0" borderId="2" xfId="0" applyNumberFormat="1" applyFont="1" applyBorder="1" applyAlignment="1">
      <alignment horizontal="center" vertical="top"/>
    </xf>
    <xf numFmtId="0" fontId="94" fillId="0" borderId="9" xfId="0" applyFont="1" applyBorder="1" applyAlignment="1">
      <alignment horizontal="center" vertical="top"/>
    </xf>
    <xf numFmtId="0" fontId="94" fillId="0" borderId="0" xfId="0" applyFont="1" applyAlignment="1">
      <alignment horizontal="center" vertical="top"/>
    </xf>
    <xf numFmtId="49" fontId="94" fillId="0" borderId="8" xfId="374" applyNumberFormat="1" applyFont="1" applyFill="1" applyBorder="1" applyAlignment="1">
      <alignment horizontal="left" vertical="top" wrapText="1"/>
    </xf>
    <xf numFmtId="0" fontId="94" fillId="0" borderId="8" xfId="0" applyFont="1" applyFill="1" applyBorder="1" applyAlignment="1">
      <alignment horizontal="left" vertical="top"/>
    </xf>
    <xf numFmtId="0" fontId="94" fillId="0" borderId="0" xfId="0" applyFont="1" applyFill="1" applyAlignment="1">
      <alignment horizontal="left" vertical="top"/>
    </xf>
    <xf numFmtId="0" fontId="94" fillId="0" borderId="3" xfId="0" applyFont="1" applyBorder="1" applyAlignment="1">
      <alignment horizontal="center" vertical="top" wrapText="1"/>
    </xf>
    <xf numFmtId="0" fontId="141" fillId="0" borderId="3" xfId="0" applyFont="1" applyBorder="1" applyAlignment="1">
      <alignment horizontal="center" vertical="top" wrapText="1"/>
    </xf>
    <xf numFmtId="0" fontId="141" fillId="0" borderId="10" xfId="0" applyFont="1" applyBorder="1" applyAlignment="1">
      <alignment horizontal="center" vertical="top"/>
    </xf>
    <xf numFmtId="0" fontId="89" fillId="0" borderId="1" xfId="0" applyFont="1" applyBorder="1" applyAlignment="1">
      <alignment vertical="center"/>
    </xf>
    <xf numFmtId="179" fontId="90" fillId="0" borderId="1" xfId="1937" applyNumberFormat="1" applyFont="1" applyFill="1" applyBorder="1" applyProtection="1">
      <protection hidden="1"/>
    </xf>
    <xf numFmtId="179" fontId="90" fillId="0" borderId="1" xfId="1937" applyNumberFormat="1" applyFont="1" applyBorder="1" applyProtection="1">
      <protection hidden="1"/>
    </xf>
    <xf numFmtId="179" fontId="41" fillId="0" borderId="1" xfId="0" applyNumberFormat="1" applyFont="1" applyBorder="1"/>
    <xf numFmtId="0" fontId="93" fillId="3" borderId="6" xfId="0" applyFont="1" applyFill="1" applyBorder="1" applyAlignment="1">
      <alignment vertical="center"/>
    </xf>
    <xf numFmtId="167" fontId="90" fillId="0" borderId="1" xfId="7" applyNumberFormat="1" applyFont="1" applyFill="1" applyBorder="1" applyAlignment="1">
      <alignment horizontal="center"/>
    </xf>
    <xf numFmtId="0" fontId="94" fillId="0" borderId="5" xfId="0" applyFont="1" applyBorder="1" applyAlignment="1">
      <alignment vertical="center"/>
    </xf>
    <xf numFmtId="0" fontId="94" fillId="0" borderId="7" xfId="0" applyFont="1" applyBorder="1" applyAlignment="1">
      <alignment vertical="center"/>
    </xf>
    <xf numFmtId="165" fontId="94" fillId="0" borderId="1" xfId="0" applyNumberFormat="1" applyFont="1" applyFill="1" applyBorder="1"/>
    <xf numFmtId="0" fontId="41" fillId="0" borderId="1" xfId="2137" applyFont="1" applyBorder="1"/>
    <xf numFmtId="165" fontId="41" fillId="0" borderId="1" xfId="2137" applyNumberFormat="1" applyFont="1" applyBorder="1"/>
    <xf numFmtId="165" fontId="41" fillId="0" borderId="1" xfId="2138" applyNumberFormat="1" applyFont="1" applyBorder="1"/>
    <xf numFmtId="0" fontId="94" fillId="0" borderId="0" xfId="0" applyFont="1" applyBorder="1" applyAlignment="1"/>
    <xf numFmtId="0" fontId="140" fillId="0" borderId="0" xfId="0" applyFont="1" applyBorder="1" applyAlignment="1">
      <alignment wrapText="1"/>
    </xf>
    <xf numFmtId="0" fontId="77" fillId="3" borderId="0" xfId="0" applyFont="1" applyFill="1" applyBorder="1" applyAlignment="1">
      <alignment vertical="center"/>
    </xf>
    <xf numFmtId="0" fontId="41" fillId="0" borderId="7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0" fillId="0" borderId="1" xfId="0" applyFont="1" applyFill="1" applyBorder="1" applyAlignment="1">
      <alignment horizontal="center" vertical="center" wrapText="1"/>
    </xf>
    <xf numFmtId="0" fontId="90" fillId="0" borderId="10" xfId="0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top"/>
    </xf>
    <xf numFmtId="0" fontId="89" fillId="0" borderId="7" xfId="0" applyFont="1" applyBorder="1" applyAlignment="1">
      <alignment horizontal="center" vertical="center"/>
    </xf>
    <xf numFmtId="2" fontId="94" fillId="0" borderId="1" xfId="0" applyNumberFormat="1" applyFont="1" applyBorder="1" applyAlignment="1">
      <alignment horizontal="center" vertical="center" wrapText="1"/>
    </xf>
    <xf numFmtId="0" fontId="90" fillId="0" borderId="1" xfId="6" applyFont="1" applyFill="1" applyBorder="1" applyAlignment="1" applyProtection="1">
      <alignment horizontal="center" vertical="center" wrapText="1"/>
      <protection locked="0"/>
    </xf>
    <xf numFmtId="168" fontId="9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0" fillId="0" borderId="2" xfId="0" applyFont="1" applyBorder="1" applyAlignment="1">
      <alignment horizontal="center" vertical="center"/>
    </xf>
    <xf numFmtId="0" fontId="90" fillId="0" borderId="1" xfId="366" applyFont="1" applyBorder="1" applyAlignment="1">
      <alignment horizontal="center" vertical="center"/>
    </xf>
    <xf numFmtId="0" fontId="90" fillId="0" borderId="1" xfId="373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top"/>
    </xf>
    <xf numFmtId="0" fontId="90" fillId="0" borderId="4" xfId="0" applyFont="1" applyBorder="1" applyAlignment="1">
      <alignment horizontal="center" vertical="top"/>
    </xf>
    <xf numFmtId="0" fontId="90" fillId="0" borderId="3" xfId="5" applyFont="1" applyFill="1" applyBorder="1" applyAlignment="1">
      <alignment horizontal="center" vertical="top" wrapText="1"/>
    </xf>
    <xf numFmtId="43" fontId="94" fillId="0" borderId="3" xfId="3" applyFont="1" applyBorder="1" applyAlignment="1">
      <alignment horizontal="center" vertical="top" wrapText="1"/>
    </xf>
    <xf numFmtId="43" fontId="94" fillId="0" borderId="11" xfId="3" applyFont="1" applyBorder="1" applyAlignment="1">
      <alignment horizontal="center" vertical="top" wrapText="1"/>
    </xf>
    <xf numFmtId="0" fontId="90" fillId="0" borderId="4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167" fontId="94" fillId="0" borderId="1" xfId="3" applyNumberFormat="1" applyFont="1" applyBorder="1" applyAlignment="1">
      <alignment horizontal="center" vertical="top" wrapText="1"/>
    </xf>
    <xf numFmtId="0" fontId="94" fillId="31" borderId="7" xfId="0" applyFont="1" applyFill="1" applyBorder="1" applyAlignment="1">
      <alignment horizontal="center" vertical="top" wrapText="1"/>
    </xf>
    <xf numFmtId="0" fontId="94" fillId="31" borderId="3" xfId="0" applyFont="1" applyFill="1" applyBorder="1" applyAlignment="1">
      <alignment vertical="top" wrapText="1"/>
    </xf>
    <xf numFmtId="0" fontId="94" fillId="31" borderId="3" xfId="0" applyFont="1" applyFill="1" applyBorder="1" applyAlignment="1">
      <alignment horizontal="center" vertical="top" wrapText="1"/>
    </xf>
    <xf numFmtId="0" fontId="94" fillId="31" borderId="10" xfId="0" applyFont="1" applyFill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top" wrapText="1"/>
    </xf>
    <xf numFmtId="0" fontId="94" fillId="0" borderId="7" xfId="0" applyFont="1" applyBorder="1" applyAlignment="1">
      <alignment horizontal="center" vertical="top" wrapText="1"/>
    </xf>
    <xf numFmtId="0" fontId="41" fillId="0" borderId="42" xfId="0" applyFont="1" applyBorder="1" applyAlignment="1">
      <alignment horizontal="center" vertical="top" wrapText="1"/>
    </xf>
    <xf numFmtId="0" fontId="89" fillId="0" borderId="1" xfId="0" applyFont="1" applyBorder="1" applyAlignment="1">
      <alignment horizontal="center" vertical="top" wrapText="1"/>
    </xf>
    <xf numFmtId="0" fontId="89" fillId="0" borderId="1" xfId="0" applyFont="1" applyBorder="1" applyAlignment="1">
      <alignment horizontal="center" vertical="top"/>
    </xf>
    <xf numFmtId="165" fontId="94" fillId="0" borderId="1" xfId="0" applyNumberFormat="1" applyFont="1" applyBorder="1" applyAlignment="1">
      <alignment horizontal="center" vertical="top" wrapText="1"/>
    </xf>
    <xf numFmtId="49" fontId="94" fillId="0" borderId="1" xfId="374" applyNumberFormat="1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top" wrapText="1"/>
    </xf>
    <xf numFmtId="0" fontId="94" fillId="0" borderId="7" xfId="0" applyFont="1" applyFill="1" applyBorder="1" applyAlignment="1">
      <alignment vertical="center" wrapText="1"/>
    </xf>
    <xf numFmtId="0" fontId="94" fillId="0" borderId="7" xfId="0" applyFont="1" applyFill="1" applyBorder="1" applyAlignment="1">
      <alignment vertical="top" wrapText="1"/>
    </xf>
    <xf numFmtId="0" fontId="94" fillId="0" borderId="43" xfId="0" applyFont="1" applyBorder="1" applyAlignment="1">
      <alignment horizontal="left" vertical="center" wrapText="1"/>
    </xf>
    <xf numFmtId="0" fontId="9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0" fillId="0" borderId="1" xfId="0" applyFont="1" applyFill="1" applyBorder="1" applyAlignment="1">
      <alignment horizontal="center" vertical="center" wrapText="1"/>
    </xf>
    <xf numFmtId="166" fontId="41" fillId="0" borderId="11" xfId="4" applyNumberFormat="1" applyFont="1" applyBorder="1"/>
    <xf numFmtId="166" fontId="41" fillId="0" borderId="0" xfId="4" applyNumberFormat="1" applyFont="1" applyBorder="1"/>
    <xf numFmtId="0" fontId="142" fillId="0" borderId="8" xfId="0" applyFont="1" applyBorder="1"/>
    <xf numFmtId="0" fontId="142" fillId="0" borderId="12" xfId="0" applyFont="1" applyBorder="1"/>
    <xf numFmtId="0" fontId="142" fillId="0" borderId="2" xfId="0" applyFont="1" applyBorder="1"/>
    <xf numFmtId="0" fontId="94" fillId="0" borderId="1" xfId="382" applyFont="1" applyFill="1" applyBorder="1"/>
    <xf numFmtId="0" fontId="94" fillId="0" borderId="1" xfId="0" applyFont="1" applyBorder="1" applyAlignment="1">
      <alignment horizontal="center" vertical="center"/>
    </xf>
    <xf numFmtId="43" fontId="34" fillId="0" borderId="1" xfId="3" applyNumberFormat="1" applyFont="1" applyFill="1" applyBorder="1"/>
    <xf numFmtId="168" fontId="34" fillId="0" borderId="1" xfId="3" applyNumberFormat="1" applyFont="1" applyBorder="1"/>
    <xf numFmtId="168" fontId="34" fillId="0" borderId="1" xfId="3" applyNumberFormat="1" applyFont="1" applyFill="1" applyBorder="1"/>
    <xf numFmtId="43" fontId="1" fillId="0" borderId="1" xfId="3" applyFont="1" applyBorder="1"/>
    <xf numFmtId="43" fontId="1" fillId="0" borderId="1" xfId="3" applyFont="1" applyFill="1" applyBorder="1"/>
    <xf numFmtId="168" fontId="143" fillId="0" borderId="1" xfId="3" applyNumberFormat="1" applyFont="1" applyFill="1" applyBorder="1" applyAlignment="1">
      <alignment horizontal="right"/>
    </xf>
    <xf numFmtId="43" fontId="135" fillId="0" borderId="1" xfId="3" applyFont="1" applyFill="1" applyBorder="1" applyAlignment="1">
      <alignment horizontal="right"/>
    </xf>
    <xf numFmtId="0" fontId="73" fillId="0" borderId="1" xfId="325" applyBorder="1" applyAlignment="1">
      <alignment horizontal="center"/>
    </xf>
    <xf numFmtId="43" fontId="73" fillId="0" borderId="1" xfId="3" applyNumberFormat="1" applyFont="1" applyBorder="1" applyAlignment="1">
      <alignment horizontal="right"/>
    </xf>
    <xf numFmtId="180" fontId="144" fillId="0" borderId="1" xfId="0" applyNumberFormat="1" applyFont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/>
    </xf>
    <xf numFmtId="166" fontId="94" fillId="0" borderId="1" xfId="4" applyNumberFormat="1" applyFont="1" applyBorder="1"/>
    <xf numFmtId="0" fontId="94" fillId="0" borderId="1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181" fontId="112" fillId="0" borderId="1" xfId="27" applyNumberFormat="1" applyFont="1" applyBorder="1" applyAlignment="1">
      <alignment horizontal="center"/>
    </xf>
    <xf numFmtId="181" fontId="112" fillId="0" borderId="3" xfId="27" applyNumberFormat="1" applyFont="1" applyFill="1" applyBorder="1" applyAlignment="1">
      <alignment horizontal="center"/>
    </xf>
    <xf numFmtId="181" fontId="112" fillId="0" borderId="1" xfId="27" applyNumberFormat="1" applyFont="1" applyFill="1" applyBorder="1" applyAlignment="1">
      <alignment horizontal="center"/>
    </xf>
    <xf numFmtId="181" fontId="112" fillId="0" borderId="2" xfId="27" applyNumberFormat="1" applyFont="1" applyBorder="1" applyAlignment="1">
      <alignment horizontal="center"/>
    </xf>
    <xf numFmtId="181" fontId="112" fillId="0" borderId="2" xfId="27" applyNumberFormat="1" applyFont="1" applyFill="1" applyBorder="1" applyAlignment="1">
      <alignment horizontal="center"/>
    </xf>
    <xf numFmtId="179" fontId="0" fillId="0" borderId="1" xfId="0" applyNumberFormat="1" applyBorder="1"/>
    <xf numFmtId="0" fontId="0" fillId="0" borderId="2" xfId="0" applyBorder="1"/>
    <xf numFmtId="179" fontId="0" fillId="0" borderId="2" xfId="0" applyNumberFormat="1" applyBorder="1"/>
    <xf numFmtId="165" fontId="134" fillId="0" borderId="0" xfId="305" applyNumberFormat="1" applyFont="1" applyFill="1" applyBorder="1"/>
    <xf numFmtId="179" fontId="4" fillId="0" borderId="0" xfId="0" applyNumberFormat="1" applyFont="1" applyBorder="1"/>
    <xf numFmtId="2" fontId="134" fillId="0" borderId="0" xfId="305" applyNumberFormat="1" applyFont="1" applyFill="1" applyBorder="1"/>
    <xf numFmtId="2" fontId="90" fillId="0" borderId="1" xfId="326" applyNumberFormat="1" applyFont="1" applyBorder="1" applyAlignment="1">
      <alignment horizontal="right"/>
    </xf>
    <xf numFmtId="0" fontId="90" fillId="0" borderId="1" xfId="0" applyFont="1" applyBorder="1" applyAlignment="1">
      <alignment horizontal="center" vertical="center"/>
    </xf>
    <xf numFmtId="43" fontId="89" fillId="0" borderId="1" xfId="7" applyNumberFormat="1" applyFont="1" applyBorder="1"/>
    <xf numFmtId="0" fontId="145" fillId="0" borderId="0" xfId="0" applyFont="1" applyAlignment="1">
      <alignment wrapText="1"/>
    </xf>
    <xf numFmtId="0" fontId="30" fillId="0" borderId="0" xfId="1" applyFont="1" applyFill="1" applyAlignment="1">
      <alignment vertical="center"/>
    </xf>
    <xf numFmtId="0" fontId="32" fillId="0" borderId="11" xfId="0" applyFont="1" applyBorder="1" applyAlignment="1">
      <alignment horizontal="left" vertical="top"/>
    </xf>
    <xf numFmtId="0" fontId="32" fillId="0" borderId="13" xfId="0" applyFont="1" applyBorder="1" applyAlignment="1">
      <alignment horizontal="left" vertical="top"/>
    </xf>
    <xf numFmtId="0" fontId="32" fillId="0" borderId="11" xfId="0" applyFont="1" applyBorder="1" applyAlignment="1">
      <alignment horizontal="left" vertical="top" wrapText="1"/>
    </xf>
    <xf numFmtId="0" fontId="32" fillId="0" borderId="13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/>
    </xf>
    <xf numFmtId="0" fontId="32" fillId="0" borderId="8" xfId="0" applyFont="1" applyBorder="1" applyAlignment="1">
      <alignment horizontal="left" vertical="top" wrapText="1"/>
    </xf>
    <xf numFmtId="0" fontId="32" fillId="0" borderId="8" xfId="0" applyFont="1" applyBorder="1" applyAlignment="1">
      <alignment horizontal="left" vertical="top"/>
    </xf>
    <xf numFmtId="0" fontId="76" fillId="28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0" fontId="31" fillId="2" borderId="0" xfId="1" applyFill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0" fontId="92" fillId="0" borderId="11" xfId="0" applyFont="1" applyBorder="1" applyAlignment="1">
      <alignment horizontal="center" vertical="top" wrapText="1"/>
    </xf>
    <xf numFmtId="0" fontId="92" fillId="0" borderId="13" xfId="0" applyFont="1" applyBorder="1" applyAlignment="1">
      <alignment horizontal="center" vertical="top" wrapText="1"/>
    </xf>
    <xf numFmtId="0" fontId="92" fillId="0" borderId="8" xfId="0" applyFont="1" applyBorder="1" applyAlignment="1">
      <alignment horizontal="center" vertical="top" wrapText="1"/>
    </xf>
    <xf numFmtId="0" fontId="41" fillId="0" borderId="12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91" fillId="3" borderId="11" xfId="0" applyFont="1" applyFill="1" applyBorder="1" applyAlignment="1">
      <alignment horizontal="center"/>
    </xf>
    <xf numFmtId="0" fontId="91" fillId="3" borderId="13" xfId="0" applyFont="1" applyFill="1" applyBorder="1" applyAlignment="1">
      <alignment horizontal="center"/>
    </xf>
    <xf numFmtId="0" fontId="91" fillId="3" borderId="8" xfId="0" applyFont="1" applyFill="1" applyBorder="1" applyAlignment="1">
      <alignment horizontal="center"/>
    </xf>
    <xf numFmtId="0" fontId="93" fillId="3" borderId="11" xfId="0" applyFont="1" applyFill="1" applyBorder="1" applyAlignment="1">
      <alignment horizontal="center" vertical="center"/>
    </xf>
    <xf numFmtId="0" fontId="93" fillId="3" borderId="13" xfId="0" applyFont="1" applyFill="1" applyBorder="1" applyAlignment="1">
      <alignment horizontal="center" vertical="center"/>
    </xf>
    <xf numFmtId="0" fontId="93" fillId="3" borderId="8" xfId="0" applyFont="1" applyFill="1" applyBorder="1" applyAlignment="1">
      <alignment horizontal="center" vertical="center"/>
    </xf>
    <xf numFmtId="0" fontId="90" fillId="0" borderId="12" xfId="0" applyFont="1" applyBorder="1" applyAlignment="1">
      <alignment horizontal="center" vertical="center"/>
    </xf>
    <xf numFmtId="0" fontId="90" fillId="0" borderId="5" xfId="0" applyFont="1" applyBorder="1" applyAlignment="1">
      <alignment horizontal="center" vertical="center"/>
    </xf>
    <xf numFmtId="0" fontId="90" fillId="0" borderId="7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 wrapText="1"/>
    </xf>
    <xf numFmtId="0" fontId="93" fillId="3" borderId="10" xfId="0" applyFont="1" applyFill="1" applyBorder="1" applyAlignment="1">
      <alignment horizontal="center" vertical="center"/>
    </xf>
    <xf numFmtId="0" fontId="93" fillId="3" borderId="6" xfId="0" applyFont="1" applyFill="1" applyBorder="1" applyAlignment="1">
      <alignment horizontal="center" vertical="center"/>
    </xf>
    <xf numFmtId="0" fontId="89" fillId="0" borderId="2" xfId="0" applyFont="1" applyBorder="1" applyAlignment="1">
      <alignment horizontal="center" vertical="center" wrapText="1"/>
    </xf>
    <xf numFmtId="0" fontId="89" fillId="0" borderId="4" xfId="0" applyFont="1" applyBorder="1" applyAlignment="1">
      <alignment horizontal="center" vertical="center" wrapText="1"/>
    </xf>
    <xf numFmtId="0" fontId="89" fillId="0" borderId="3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91" fillId="3" borderId="1" xfId="0" applyFont="1" applyFill="1" applyBorder="1" applyAlignment="1">
      <alignment horizontal="center"/>
    </xf>
    <xf numFmtId="2" fontId="94" fillId="0" borderId="11" xfId="0" applyNumberFormat="1" applyFont="1" applyBorder="1" applyAlignment="1">
      <alignment horizontal="center" vertical="center" wrapText="1"/>
    </xf>
    <xf numFmtId="2" fontId="94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1" fillId="0" borderId="11" xfId="0" applyFont="1" applyBorder="1" applyAlignment="1">
      <alignment horizontal="center" vertical="top" wrapText="1"/>
    </xf>
    <xf numFmtId="0" fontId="81" fillId="0" borderId="13" xfId="0" applyFont="1" applyBorder="1" applyAlignment="1">
      <alignment horizontal="center" vertical="top" wrapText="1"/>
    </xf>
    <xf numFmtId="0" fontId="81" fillId="0" borderId="8" xfId="0" applyFont="1" applyBorder="1" applyAlignment="1">
      <alignment horizontal="center" vertical="top" wrapText="1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0" fontId="90" fillId="0" borderId="1" xfId="0" applyFont="1" applyFill="1" applyBorder="1" applyAlignment="1">
      <alignment horizontal="center" vertical="center" wrapText="1"/>
    </xf>
    <xf numFmtId="0" fontId="90" fillId="0" borderId="3" xfId="0" applyFont="1" applyFill="1" applyBorder="1" applyAlignment="1">
      <alignment horizontal="center" vertical="center" wrapText="1"/>
    </xf>
    <xf numFmtId="0" fontId="90" fillId="0" borderId="6" xfId="0" applyFont="1" applyFill="1" applyBorder="1" applyAlignment="1">
      <alignment horizontal="center" vertical="center"/>
    </xf>
    <xf numFmtId="0" fontId="90" fillId="0" borderId="10" xfId="0" applyFont="1" applyFill="1" applyBorder="1" applyAlignment="1">
      <alignment horizontal="center" vertical="center" wrapText="1"/>
    </xf>
    <xf numFmtId="0" fontId="90" fillId="0" borderId="6" xfId="0" applyFont="1" applyFill="1" applyBorder="1" applyAlignment="1">
      <alignment horizontal="center" vertical="center" wrapText="1"/>
    </xf>
    <xf numFmtId="0" fontId="90" fillId="0" borderId="7" xfId="0" applyFont="1" applyFill="1" applyBorder="1" applyAlignment="1">
      <alignment horizontal="center" vertical="center" wrapText="1"/>
    </xf>
    <xf numFmtId="168" fontId="90" fillId="0" borderId="11" xfId="6" applyNumberFormat="1" applyFont="1" applyFill="1" applyBorder="1" applyAlignment="1" applyProtection="1">
      <alignment horizontal="center" vertical="center" wrapText="1"/>
      <protection locked="0"/>
    </xf>
    <xf numFmtId="168" fontId="90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3" fillId="3" borderId="11" xfId="0" applyFont="1" applyFill="1" applyBorder="1" applyAlignment="1">
      <alignment horizontal="center" vertical="center" wrapText="1"/>
    </xf>
    <xf numFmtId="0" fontId="93" fillId="3" borderId="13" xfId="0" applyFont="1" applyFill="1" applyBorder="1" applyAlignment="1">
      <alignment horizontal="center" vertical="center" wrapText="1"/>
    </xf>
    <xf numFmtId="14" fontId="109" fillId="0" borderId="11" xfId="0" applyNumberFormat="1" applyFont="1" applyBorder="1" applyAlignment="1">
      <alignment horizontal="center"/>
    </xf>
    <xf numFmtId="14" fontId="109" fillId="0" borderId="8" xfId="0" applyNumberFormat="1" applyFont="1" applyBorder="1" applyAlignment="1">
      <alignment horizontal="center"/>
    </xf>
    <xf numFmtId="0" fontId="42" fillId="3" borderId="11" xfId="0" applyFont="1" applyFill="1" applyBorder="1" applyAlignment="1">
      <alignment horizontal="center" vertical="center"/>
    </xf>
    <xf numFmtId="0" fontId="42" fillId="3" borderId="13" xfId="0" applyFont="1" applyFill="1" applyBorder="1" applyAlignment="1">
      <alignment horizontal="center" vertical="center"/>
    </xf>
    <xf numFmtId="0" fontId="90" fillId="0" borderId="1" xfId="0" applyFont="1" applyBorder="1" applyAlignment="1">
      <alignment horizontal="center" vertical="top"/>
    </xf>
    <xf numFmtId="0" fontId="90" fillId="0" borderId="3" xfId="0" applyFont="1" applyBorder="1" applyAlignment="1">
      <alignment horizontal="center" vertical="top"/>
    </xf>
    <xf numFmtId="0" fontId="90" fillId="0" borderId="3" xfId="6" applyFont="1" applyFill="1" applyBorder="1" applyAlignment="1">
      <alignment horizontal="center" vertical="top" wrapText="1"/>
    </xf>
    <xf numFmtId="0" fontId="90" fillId="0" borderId="1" xfId="6" applyFont="1" applyFill="1" applyBorder="1" applyAlignment="1">
      <alignment horizontal="center" vertical="top" wrapText="1"/>
    </xf>
    <xf numFmtId="0" fontId="90" fillId="0" borderId="1" xfId="6" applyFont="1" applyFill="1" applyBorder="1" applyAlignment="1">
      <alignment horizontal="center" vertical="center"/>
    </xf>
    <xf numFmtId="0" fontId="90" fillId="0" borderId="12" xfId="6" applyFont="1" applyFill="1" applyBorder="1" applyAlignment="1">
      <alignment horizontal="center" vertical="center"/>
    </xf>
    <xf numFmtId="0" fontId="90" fillId="0" borderId="5" xfId="6" applyFont="1" applyFill="1" applyBorder="1" applyAlignment="1">
      <alignment horizontal="center" vertical="center"/>
    </xf>
    <xf numFmtId="0" fontId="93" fillId="3" borderId="8" xfId="0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2" fillId="0" borderId="11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0" fontId="90" fillId="0" borderId="2" xfId="237" applyFont="1" applyFill="1" applyBorder="1" applyAlignment="1">
      <alignment horizontal="center" vertical="center"/>
    </xf>
    <xf numFmtId="0" fontId="90" fillId="0" borderId="4" xfId="237" applyFont="1" applyFill="1" applyBorder="1" applyAlignment="1">
      <alignment horizontal="center" vertical="center"/>
    </xf>
    <xf numFmtId="0" fontId="90" fillId="0" borderId="3" xfId="237" applyFont="1" applyFill="1" applyBorder="1" applyAlignment="1">
      <alignment horizontal="center" vertical="center"/>
    </xf>
    <xf numFmtId="0" fontId="90" fillId="0" borderId="25" xfId="237" applyFont="1" applyFill="1" applyBorder="1" applyAlignment="1">
      <alignment horizontal="center" vertical="center"/>
    </xf>
    <xf numFmtId="0" fontId="90" fillId="0" borderId="0" xfId="237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94" fillId="0" borderId="7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140" fillId="0" borderId="11" xfId="0" applyFont="1" applyBorder="1" applyAlignment="1">
      <alignment horizontal="center" wrapText="1"/>
    </xf>
    <xf numFmtId="0" fontId="140" fillId="0" borderId="13" xfId="0" applyFont="1" applyBorder="1" applyAlignment="1">
      <alignment horizontal="center" wrapText="1"/>
    </xf>
    <xf numFmtId="0" fontId="140" fillId="0" borderId="8" xfId="0" applyFont="1" applyBorder="1" applyAlignment="1">
      <alignment horizontal="center" wrapText="1"/>
    </xf>
    <xf numFmtId="0" fontId="92" fillId="0" borderId="1" xfId="0" applyFont="1" applyBorder="1" applyAlignment="1">
      <alignment horizontal="center" vertical="top" wrapText="1"/>
    </xf>
    <xf numFmtId="0" fontId="93" fillId="3" borderId="1" xfId="0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top"/>
    </xf>
    <xf numFmtId="0" fontId="93" fillId="3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2" fillId="0" borderId="0" xfId="0" applyFont="1" applyBorder="1" applyAlignment="1">
      <alignment horizontal="center" vertical="top" wrapText="1"/>
    </xf>
    <xf numFmtId="0" fontId="93" fillId="3" borderId="9" xfId="0" applyFont="1" applyFill="1" applyBorder="1" applyAlignment="1">
      <alignment horizontal="center" vertical="center" wrapText="1"/>
    </xf>
    <xf numFmtId="0" fontId="93" fillId="3" borderId="25" xfId="0" applyFont="1" applyFill="1" applyBorder="1" applyAlignment="1">
      <alignment horizontal="center" vertical="center" wrapText="1"/>
    </xf>
    <xf numFmtId="0" fontId="93" fillId="3" borderId="12" xfId="0" applyFont="1" applyFill="1" applyBorder="1" applyAlignment="1">
      <alignment horizontal="center" vertical="center" wrapText="1"/>
    </xf>
    <xf numFmtId="0" fontId="89" fillId="0" borderId="2" xfId="0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3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0" fontId="89" fillId="0" borderId="5" xfId="0" applyFont="1" applyBorder="1" applyAlignment="1">
      <alignment horizontal="center" vertical="center"/>
    </xf>
    <xf numFmtId="0" fontId="89" fillId="0" borderId="9" xfId="0" applyFont="1" applyBorder="1" applyAlignment="1">
      <alignment horizontal="center" vertical="center"/>
    </xf>
    <xf numFmtId="0" fontId="89" fillId="0" borderId="24" xfId="0" applyFont="1" applyBorder="1" applyAlignment="1">
      <alignment horizontal="center" vertical="center"/>
    </xf>
    <xf numFmtId="0" fontId="89" fillId="0" borderId="10" xfId="0" applyFont="1" applyBorder="1" applyAlignment="1">
      <alignment horizontal="center" vertical="center"/>
    </xf>
    <xf numFmtId="0" fontId="89" fillId="0" borderId="11" xfId="0" applyFont="1" applyBorder="1" applyAlignment="1">
      <alignment horizontal="center" vertical="center"/>
    </xf>
    <xf numFmtId="0" fontId="89" fillId="0" borderId="13" xfId="0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5" fillId="0" borderId="0" xfId="0" applyFont="1" applyAlignment="1">
      <alignment horizontal="left" wrapText="1"/>
    </xf>
    <xf numFmtId="0" fontId="89" fillId="0" borderId="7" xfId="0" applyFont="1" applyBorder="1" applyAlignment="1">
      <alignment horizontal="center" vertical="center"/>
    </xf>
  </cellXfs>
  <cellStyles count="2140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51" xfId="2137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Процентный 7" xfId="2138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23" xfId="2139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256542"/>
      <color rgb="FF009900"/>
      <color rgb="FFFFC000"/>
      <color rgb="FFC00000"/>
      <color rgb="FF99CCFF"/>
      <color rgb="FF66CCFF"/>
      <color rgb="FFD7EDDD"/>
      <color rgb="FFD4FACE"/>
      <color rgb="FFC9E7D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'1'!$C$26:$C$45</c:f>
              <c:numCache>
                <c:formatCode>General</c:formatCode>
                <c:ptCount val="20"/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'1'!$D$26:$D$45</c:f>
              <c:numCache>
                <c:formatCode>General</c:formatCode>
                <c:ptCount val="20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1.9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-3.9</c:v>
                </c:pt>
                <c:pt idx="7">
                  <c:v>-3.6</c:v>
                </c:pt>
                <c:pt idx="8">
                  <c:v>-0.9</c:v>
                </c:pt>
                <c:pt idx="9">
                  <c:v>14.3</c:v>
                </c:pt>
                <c:pt idx="10">
                  <c:v>4.2</c:v>
                </c:pt>
                <c:pt idx="11">
                  <c:v>4.7</c:v>
                </c:pt>
                <c:pt idx="12">
                  <c:v>5.2</c:v>
                </c:pt>
                <c:pt idx="13">
                  <c:v>2.8</c:v>
                </c:pt>
                <c:pt idx="14">
                  <c:v>1.7</c:v>
                </c:pt>
                <c:pt idx="15">
                  <c:v>1.6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2.2999999999999998</c:v>
                </c:pt>
                <c:pt idx="19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10.5</c:v>
                </c:pt>
                <c:pt idx="10">
                  <c:v>4.3</c:v>
                </c:pt>
                <c:pt idx="11">
                  <c:v>5</c:v>
                </c:pt>
                <c:pt idx="12">
                  <c:v>3.5</c:v>
                </c:pt>
                <c:pt idx="13">
                  <c:v>-14.3</c:v>
                </c:pt>
                <c:pt idx="14">
                  <c:v>-13.7</c:v>
                </c:pt>
                <c:pt idx="15">
                  <c:v>-11.7</c:v>
                </c:pt>
                <c:pt idx="16">
                  <c:v>-13</c:v>
                </c:pt>
                <c:pt idx="17">
                  <c:v>2.2000000000000002</c:v>
                </c:pt>
                <c:pt idx="18">
                  <c:v>3.2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4.5</c:v>
                </c:pt>
                <c:pt idx="14">
                  <c:v>4.8</c:v>
                </c:pt>
                <c:pt idx="15">
                  <c:v>4.8</c:v>
                </c:pt>
                <c:pt idx="16">
                  <c:v>5</c:v>
                </c:pt>
                <c:pt idx="17">
                  <c:v>5.0999999999999996</c:v>
                </c:pt>
                <c:pt idx="18">
                  <c:v>5.0999999999999996</c:v>
                </c:pt>
                <c:pt idx="19">
                  <c:v>5.0999999999999996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'12'!$J$4:$J$614</c:f>
              <c:numCache>
                <c:formatCode>_(* #,##0.00_);_(* \(#,##0.00\);_(* "-"??_);_(@_)</c:formatCode>
                <c:ptCount val="611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'12'!$G$4:$G$614</c:f>
              <c:numCache>
                <c:formatCode>_(* #,##0.00_);_(* \(#,##0.00\);_(* "-"??_);_(@_)</c:formatCode>
                <c:ptCount val="611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'12'!$E$4:$E$614</c:f>
              <c:numCache>
                <c:formatCode>_(* #,##0.00_);_(* \(#,##0.00\);_(* "-"??_);_(@_)</c:formatCode>
                <c:ptCount val="6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'12'!$D$4:$D$614</c:f>
              <c:numCache>
                <c:formatCode>_(* #,##0.00_);_(* \(#,##0.00\);_(* "-"??_);_(@_)</c:formatCode>
                <c:ptCount val="611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'12'!$C$4:$C$614</c:f>
              <c:numCache>
                <c:formatCode>_(* #,##0.00_);_(* \(#,##0.00\);_(* "-"??_);_(@_)</c:formatCode>
                <c:ptCount val="611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'12'!$I$4:$I$614</c:f>
              <c:numCache>
                <c:formatCode>_(* #,##0.00_);_(* \(#,##0.00\);_(* "-"??_);_(@_)</c:formatCode>
                <c:ptCount val="611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'12'!$B$4:$B$614</c:f>
              <c:numCache>
                <c:formatCode>_(* #,##0.00_);_(* \(#,##0.00\);_(* "-"??_);_(@_)</c:formatCode>
                <c:ptCount val="611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712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'13'!$B$3:$B$589</c:f>
              <c:numCache>
                <c:formatCode>_(* #,##0.00_);_(* \(#,##0.00\);_(* "-"??_);_(@_)</c:formatCode>
                <c:ptCount val="587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'13'!$C$3:$C$589</c:f>
              <c:numCache>
                <c:formatCode>_(* #,##0.00_);_(* \(#,##0.00\);_(* "-"??_);_(@_)</c:formatCode>
                <c:ptCount val="587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'13'!$D$3:$D$589</c:f>
              <c:numCache>
                <c:formatCode>_(* #,##0.00_);_(* \(#,##0.00\);_(* "-"??_);_(@_)</c:formatCode>
                <c:ptCount val="587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'13'!$E$3:$E$589</c:f>
              <c:numCache>
                <c:formatCode>_(* #,##0.00_);_(* \(#,##0.00\);_(* "-"??_);_(@_)</c:formatCode>
                <c:ptCount val="587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712"/>
          <c:min val="438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'14'!$A$3:$A$631</c:f>
              <c:numCache>
                <c:formatCode>m/d/yyyy</c:formatCode>
                <c:ptCount val="62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</c:numCache>
            </c:numRef>
          </c:cat>
          <c:val>
            <c:numRef>
              <c:f>'14'!$C$3:$C$631</c:f>
              <c:numCache>
                <c:formatCode>0.0</c:formatCode>
                <c:ptCount val="629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'14'!$A$3:$A$631</c:f>
              <c:numCache>
                <c:formatCode>m/d/yyyy</c:formatCode>
                <c:ptCount val="62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</c:numCache>
            </c:numRef>
          </c:cat>
          <c:val>
            <c:numRef>
              <c:f>'14'!$B$3:$B$631</c:f>
              <c:numCache>
                <c:formatCode>0.0</c:formatCode>
                <c:ptCount val="629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'15'!$C$3:$C$623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'15'!$D$3:$D$623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'15'!$B$3:$B$623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  <c:max val="447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Биржалық сауда-саттық көлемі, млн. АҚШ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'16'!$A$3:$A$586</c:f>
              <c:numCache>
                <c:formatCode>m/d/yyyy</c:formatCode>
                <c:ptCount val="584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</c:numCache>
            </c:numRef>
          </c:cat>
          <c:val>
            <c:numRef>
              <c:f>'16'!$B$3:$B$586</c:f>
              <c:numCache>
                <c:formatCode>#,##0.00</c:formatCode>
                <c:ptCount val="584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'16'!$A$3:$A$586</c:f>
              <c:numCache>
                <c:formatCode>m/d/yyyy</c:formatCode>
                <c:ptCount val="584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</c:numCache>
            </c:numRef>
          </c:cat>
          <c:val>
            <c:numRef>
              <c:f>'16'!$C$3:$C$586</c:f>
              <c:numCache>
                <c:formatCode>#,##0.00</c:formatCode>
                <c:ptCount val="584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ax val="44712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ax val="55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31.03.2022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_(* #,##0.00_);_(* \(#,##0.00\);_(* "-"??_);_(@_)</c:formatCode>
                <c:ptCount val="102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6.0273972602739728E-2</c:v>
                </c:pt>
                <c:pt idx="4">
                  <c:v>7.3972602739726029E-2</c:v>
                </c:pt>
                <c:pt idx="5">
                  <c:v>9.5890410958904104E-2</c:v>
                </c:pt>
                <c:pt idx="6">
                  <c:v>9.8630136986301367E-2</c:v>
                </c:pt>
                <c:pt idx="7">
                  <c:v>0.13698630136986301</c:v>
                </c:pt>
                <c:pt idx="8">
                  <c:v>0.18904109589041096</c:v>
                </c:pt>
                <c:pt idx="9">
                  <c:v>0.19452054794520549</c:v>
                </c:pt>
                <c:pt idx="10">
                  <c:v>0.23287671232876711</c:v>
                </c:pt>
                <c:pt idx="11">
                  <c:v>0.25479452054794521</c:v>
                </c:pt>
                <c:pt idx="12">
                  <c:v>0.30958904109589042</c:v>
                </c:pt>
                <c:pt idx="13">
                  <c:v>0.38630136986301372</c:v>
                </c:pt>
                <c:pt idx="14">
                  <c:v>0.48219178082191783</c:v>
                </c:pt>
                <c:pt idx="15">
                  <c:v>0.54246575342465753</c:v>
                </c:pt>
                <c:pt idx="16">
                  <c:v>0.68767123287671228</c:v>
                </c:pt>
                <c:pt idx="17">
                  <c:v>0.81917808219178079</c:v>
                </c:pt>
                <c:pt idx="18">
                  <c:v>1.0575342465753426</c:v>
                </c:pt>
                <c:pt idx="19">
                  <c:v>1.1095890410958904</c:v>
                </c:pt>
                <c:pt idx="20">
                  <c:v>1.2410958904109588</c:v>
                </c:pt>
                <c:pt idx="21">
                  <c:v>1.2876712328767124</c:v>
                </c:pt>
                <c:pt idx="22">
                  <c:v>1.2876712328767124</c:v>
                </c:pt>
                <c:pt idx="23">
                  <c:v>1.3945205479452054</c:v>
                </c:pt>
                <c:pt idx="24">
                  <c:v>1.7945205479452055</c:v>
                </c:pt>
                <c:pt idx="25">
                  <c:v>1.8082191780821917</c:v>
                </c:pt>
                <c:pt idx="26">
                  <c:v>2.1095890410958904</c:v>
                </c:pt>
                <c:pt idx="27">
                  <c:v>2.2027397260273971</c:v>
                </c:pt>
                <c:pt idx="28">
                  <c:v>2.3178082191780822</c:v>
                </c:pt>
                <c:pt idx="29">
                  <c:v>2.441095890410959</c:v>
                </c:pt>
                <c:pt idx="30">
                  <c:v>2.8246575342465752</c:v>
                </c:pt>
                <c:pt idx="31">
                  <c:v>3.1150684931506851</c:v>
                </c:pt>
                <c:pt idx="32">
                  <c:v>3.2493150684931509</c:v>
                </c:pt>
                <c:pt idx="33">
                  <c:v>3.3287671232876712</c:v>
                </c:pt>
                <c:pt idx="34">
                  <c:v>3.4602739726027396</c:v>
                </c:pt>
                <c:pt idx="35">
                  <c:v>3.5780821917808221</c:v>
                </c:pt>
                <c:pt idx="36">
                  <c:v>3.6</c:v>
                </c:pt>
                <c:pt idx="37">
                  <c:v>3.7561643835616438</c:v>
                </c:pt>
                <c:pt idx="38">
                  <c:v>4.2</c:v>
                </c:pt>
                <c:pt idx="39">
                  <c:v>4.2849315068493148</c:v>
                </c:pt>
                <c:pt idx="40">
                  <c:v>4.3232876712328769</c:v>
                </c:pt>
                <c:pt idx="41">
                  <c:v>4.5835616438356164</c:v>
                </c:pt>
                <c:pt idx="42">
                  <c:v>4.8657534246575347</c:v>
                </c:pt>
                <c:pt idx="43">
                  <c:v>4.9232876712328766</c:v>
                </c:pt>
                <c:pt idx="44">
                  <c:v>5.065753424657534</c:v>
                </c:pt>
                <c:pt idx="45">
                  <c:v>5.1506849315068495</c:v>
                </c:pt>
                <c:pt idx="46">
                  <c:v>5.1863013698630134</c:v>
                </c:pt>
                <c:pt idx="47">
                  <c:v>5.3917808219178083</c:v>
                </c:pt>
                <c:pt idx="48">
                  <c:v>5.4767123287671229</c:v>
                </c:pt>
                <c:pt idx="49">
                  <c:v>5.4904109589041097</c:v>
                </c:pt>
                <c:pt idx="50">
                  <c:v>5.9506849315068493</c:v>
                </c:pt>
                <c:pt idx="51">
                  <c:v>5.9671232876712326</c:v>
                </c:pt>
                <c:pt idx="52">
                  <c:v>6.3835616438356162</c:v>
                </c:pt>
                <c:pt idx="53">
                  <c:v>6.484931506849315</c:v>
                </c:pt>
                <c:pt idx="54">
                  <c:v>6.602739726027397</c:v>
                </c:pt>
                <c:pt idx="55">
                  <c:v>6.904109589041096</c:v>
                </c:pt>
                <c:pt idx="56">
                  <c:v>7.2273972602739729</c:v>
                </c:pt>
                <c:pt idx="57">
                  <c:v>7.2684931506849315</c:v>
                </c:pt>
                <c:pt idx="58">
                  <c:v>7.7369863013698632</c:v>
                </c:pt>
                <c:pt idx="59">
                  <c:v>7.7369863013698632</c:v>
                </c:pt>
                <c:pt idx="60">
                  <c:v>8.8410958904109584</c:v>
                </c:pt>
                <c:pt idx="61">
                  <c:v>8.9863013698630141</c:v>
                </c:pt>
                <c:pt idx="62">
                  <c:v>9.9068493150684933</c:v>
                </c:pt>
                <c:pt idx="63">
                  <c:v>9.9287671232876704</c:v>
                </c:pt>
                <c:pt idx="64">
                  <c:v>10.180821917808219</c:v>
                </c:pt>
                <c:pt idx="65">
                  <c:v>10.860273972602739</c:v>
                </c:pt>
                <c:pt idx="66">
                  <c:v>10.912328767123288</c:v>
                </c:pt>
                <c:pt idx="67">
                  <c:v>11.241095890410959</c:v>
                </c:pt>
                <c:pt idx="68">
                  <c:v>11.717808219178082</c:v>
                </c:pt>
                <c:pt idx="69">
                  <c:v>11.950684931506849</c:v>
                </c:pt>
                <c:pt idx="70">
                  <c:v>12.654794520547945</c:v>
                </c:pt>
                <c:pt idx="71">
                  <c:v>12.767123287671232</c:v>
                </c:pt>
                <c:pt idx="72">
                  <c:v>14.136986301369863</c:v>
                </c:pt>
                <c:pt idx="73">
                  <c:v>14.205479452054794</c:v>
                </c:pt>
                <c:pt idx="74">
                  <c:v>14.624657534246575</c:v>
                </c:pt>
                <c:pt idx="75">
                  <c:v>14.66027397260274</c:v>
                </c:pt>
                <c:pt idx="76">
                  <c:v>16.493150684931507</c:v>
                </c:pt>
                <c:pt idx="77">
                  <c:v>17.082191780821919</c:v>
                </c:pt>
                <c:pt idx="78">
                  <c:v>17.660273972602738</c:v>
                </c:pt>
                <c:pt idx="79">
                  <c:v>22.18082191780822</c:v>
                </c:pt>
              </c:numCache>
            </c:numRef>
          </c:xVal>
          <c:yVal>
            <c:numRef>
              <c:f>'17'!$B$4:$B$105</c:f>
              <c:numCache>
                <c:formatCode>_(* #,##0.00_);_(* \(#,##0.00\);_(* "-"??_);_(@_)</c:formatCode>
                <c:ptCount val="102"/>
                <c:pt idx="0">
                  <c:v>13.707037145723589</c:v>
                </c:pt>
                <c:pt idx="1">
                  <c:v>13.725959786109577</c:v>
                </c:pt>
                <c:pt idx="2">
                  <c:v>13.731179329454847</c:v>
                </c:pt>
                <c:pt idx="3">
                  <c:v>13.74880584168241</c:v>
                </c:pt>
                <c:pt idx="4">
                  <c:v>13.760795016479776</c:v>
                </c:pt>
                <c:pt idx="5">
                  <c:v>13.778960315024481</c:v>
                </c:pt>
                <c:pt idx="6">
                  <c:v>13.78114440678544</c:v>
                </c:pt>
                <c:pt idx="7">
                  <c:v>13.809756974708876</c:v>
                </c:pt>
                <c:pt idx="8">
                  <c:v>13.84295861255136</c:v>
                </c:pt>
                <c:pt idx="9">
                  <c:v>13.846092276701105</c:v>
                </c:pt>
                <c:pt idx="10">
                  <c:v>13.866182814379924</c:v>
                </c:pt>
                <c:pt idx="11">
                  <c:v>13.876255903238599</c:v>
                </c:pt>
                <c:pt idx="12">
                  <c:v>13.897190031799278</c:v>
                </c:pt>
                <c:pt idx="13">
                  <c:v>13.916995521885278</c:v>
                </c:pt>
                <c:pt idx="14">
                  <c:v>13.927736848759832</c:v>
                </c:pt>
                <c:pt idx="15">
                  <c:v>13.927362398780518</c:v>
                </c:pt>
                <c:pt idx="16">
                  <c:v>13.906979120819042</c:v>
                </c:pt>
                <c:pt idx="17">
                  <c:v>13.868494605596871</c:v>
                </c:pt>
                <c:pt idx="18">
                  <c:v>13.761908461469098</c:v>
                </c:pt>
                <c:pt idx="19">
                  <c:v>13.733694384928285</c:v>
                </c:pt>
                <c:pt idx="20">
                  <c:v>13.656386811291688</c:v>
                </c:pt>
                <c:pt idx="21">
                  <c:v>13.62723394029619</c:v>
                </c:pt>
                <c:pt idx="22">
                  <c:v>13.62723394029619</c:v>
                </c:pt>
                <c:pt idx="23">
                  <c:v>13.557505281829796</c:v>
                </c:pt>
                <c:pt idx="24">
                  <c:v>13.273882982532847</c:v>
                </c:pt>
                <c:pt idx="25">
                  <c:v>13.263813095596589</c:v>
                </c:pt>
                <c:pt idx="26">
                  <c:v>13.041036909400461</c:v>
                </c:pt>
                <c:pt idx="27">
                  <c:v>12.972470503300659</c:v>
                </c:pt>
                <c:pt idx="28">
                  <c:v>12.888472672225216</c:v>
                </c:pt>
                <c:pt idx="29">
                  <c:v>12.799648678873154</c:v>
                </c:pt>
                <c:pt idx="30">
                  <c:v>12.533916843421778</c:v>
                </c:pt>
                <c:pt idx="31">
                  <c:v>12.345745533861653</c:v>
                </c:pt>
                <c:pt idx="32">
                  <c:v>12.262942912211926</c:v>
                </c:pt>
                <c:pt idx="33">
                  <c:v>12.215214447751643</c:v>
                </c:pt>
                <c:pt idx="34">
                  <c:v>12.138313788210397</c:v>
                </c:pt>
                <c:pt idx="35">
                  <c:v>12.071642439899577</c:v>
                </c:pt>
                <c:pt idx="36">
                  <c:v>12.059468820862417</c:v>
                </c:pt>
                <c:pt idx="37">
                  <c:v>11.974805699523161</c:v>
                </c:pt>
                <c:pt idx="38">
                  <c:v>11.753475657106694</c:v>
                </c:pt>
                <c:pt idx="39">
                  <c:v>11.714243096230771</c:v>
                </c:pt>
                <c:pt idx="40">
                  <c:v>11.69684043862247</c:v>
                </c:pt>
                <c:pt idx="41">
                  <c:v>11.583770889568701</c:v>
                </c:pt>
                <c:pt idx="42">
                  <c:v>11.470567273000443</c:v>
                </c:pt>
                <c:pt idx="43">
                  <c:v>11.44861884898134</c:v>
                </c:pt>
                <c:pt idx="44">
                  <c:v>11.395842332453988</c:v>
                </c:pt>
                <c:pt idx="45">
                  <c:v>11.365413977895944</c:v>
                </c:pt>
                <c:pt idx="46">
                  <c:v>11.352877407503348</c:v>
                </c:pt>
                <c:pt idx="47">
                  <c:v>11.283043979820961</c:v>
                </c:pt>
                <c:pt idx="48">
                  <c:v>11.255377538347243</c:v>
                </c:pt>
                <c:pt idx="49">
                  <c:v>11.250978668844724</c:v>
                </c:pt>
                <c:pt idx="50">
                  <c:v>11.112808550945497</c:v>
                </c:pt>
                <c:pt idx="51">
                  <c:v>11.108201226894021</c:v>
                </c:pt>
                <c:pt idx="52">
                  <c:v>10.998279363015318</c:v>
                </c:pt>
                <c:pt idx="53">
                  <c:v>10.973383142846016</c:v>
                </c:pt>
                <c:pt idx="54">
                  <c:v>10.94529971680409</c:v>
                </c:pt>
                <c:pt idx="55">
                  <c:v>10.877375062542116</c:v>
                </c:pt>
                <c:pt idx="56">
                  <c:v>10.810259574978476</c:v>
                </c:pt>
                <c:pt idx="57">
                  <c:v>10.802122574795913</c:v>
                </c:pt>
                <c:pt idx="58">
                  <c:v>10.715083746148979</c:v>
                </c:pt>
                <c:pt idx="59">
                  <c:v>10.715083746148979</c:v>
                </c:pt>
                <c:pt idx="60">
                  <c:v>10.544888226231365</c:v>
                </c:pt>
                <c:pt idx="61">
                  <c:v>10.525525279907066</c:v>
                </c:pt>
                <c:pt idx="62">
                  <c:v>10.415763659116228</c:v>
                </c:pt>
                <c:pt idx="63">
                  <c:v>10.41339534315615</c:v>
                </c:pt>
                <c:pt idx="64">
                  <c:v>10.386886658361894</c:v>
                </c:pt>
                <c:pt idx="65">
                  <c:v>10.321522949074069</c:v>
                </c:pt>
                <c:pt idx="66">
                  <c:v>10.316849675895545</c:v>
                </c:pt>
                <c:pt idx="67">
                  <c:v>10.288332165504066</c:v>
                </c:pt>
                <c:pt idx="68">
                  <c:v>10.249821471035613</c:v>
                </c:pt>
                <c:pt idx="69">
                  <c:v>10.232125885182587</c:v>
                </c:pt>
                <c:pt idx="70">
                  <c:v>10.18258841228803</c:v>
                </c:pt>
                <c:pt idx="71">
                  <c:v>10.175191743029167</c:v>
                </c:pt>
                <c:pt idx="72">
                  <c:v>10.094466609208141</c:v>
                </c:pt>
                <c:pt idx="73">
                  <c:v>10.090840081269858</c:v>
                </c:pt>
                <c:pt idx="74">
                  <c:v>10.069387887184501</c:v>
                </c:pt>
                <c:pt idx="75">
                  <c:v>10.067621858087783</c:v>
                </c:pt>
                <c:pt idx="76">
                  <c:v>9.9870629210661264</c:v>
                </c:pt>
                <c:pt idx="77">
                  <c:v>9.9648538038505929</c:v>
                </c:pt>
                <c:pt idx="78">
                  <c:v>9.9445021767900386</c:v>
                </c:pt>
                <c:pt idx="79">
                  <c:v>9.822016209792416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29.04.2022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_-* #\ ##0.0\ _₽_-;\-* #\ ##0.0\ _₽_-;_-* "-"??\ _₽_-;_-@_-</c:formatCode>
                <c:ptCount val="102"/>
                <c:pt idx="0">
                  <c:v>1.3698630136986301E-2</c:v>
                </c:pt>
                <c:pt idx="1">
                  <c:v>1.643835616438356E-2</c:v>
                </c:pt>
                <c:pt idx="2">
                  <c:v>1.9178082191780823E-2</c:v>
                </c:pt>
                <c:pt idx="3">
                  <c:v>3.287671232876712E-2</c:v>
                </c:pt>
                <c:pt idx="4">
                  <c:v>5.2054794520547946E-2</c:v>
                </c:pt>
                <c:pt idx="5">
                  <c:v>5.7534246575342465E-2</c:v>
                </c:pt>
                <c:pt idx="6">
                  <c:v>7.1232876712328766E-2</c:v>
                </c:pt>
                <c:pt idx="7">
                  <c:v>0.1095890410958904</c:v>
                </c:pt>
                <c:pt idx="8">
                  <c:v>0.11506849315068493</c:v>
                </c:pt>
                <c:pt idx="9">
                  <c:v>0.15342465753424658</c:v>
                </c:pt>
                <c:pt idx="10">
                  <c:v>0.17534246575342466</c:v>
                </c:pt>
                <c:pt idx="11">
                  <c:v>0.21095890410958903</c:v>
                </c:pt>
                <c:pt idx="12">
                  <c:v>0.23013698630136986</c:v>
                </c:pt>
                <c:pt idx="13">
                  <c:v>0.30684931506849317</c:v>
                </c:pt>
                <c:pt idx="14">
                  <c:v>0.40273972602739727</c:v>
                </c:pt>
                <c:pt idx="15">
                  <c:v>0.46301369863013697</c:v>
                </c:pt>
                <c:pt idx="16">
                  <c:v>0.60821917808219184</c:v>
                </c:pt>
                <c:pt idx="17">
                  <c:v>0.73972602739726023</c:v>
                </c:pt>
                <c:pt idx="18">
                  <c:v>0.9780821917808219</c:v>
                </c:pt>
                <c:pt idx="19">
                  <c:v>1.0301369863013699</c:v>
                </c:pt>
                <c:pt idx="20">
                  <c:v>1.1616438356164382</c:v>
                </c:pt>
                <c:pt idx="21">
                  <c:v>1.2082191780821918</c:v>
                </c:pt>
                <c:pt idx="22">
                  <c:v>1.2082191780821918</c:v>
                </c:pt>
                <c:pt idx="23">
                  <c:v>1.3150684931506849</c:v>
                </c:pt>
                <c:pt idx="24">
                  <c:v>1.715068493150685</c:v>
                </c:pt>
                <c:pt idx="25">
                  <c:v>1.7287671232876711</c:v>
                </c:pt>
                <c:pt idx="26">
                  <c:v>2.0301369863013701</c:v>
                </c:pt>
                <c:pt idx="27">
                  <c:v>2.1232876712328768</c:v>
                </c:pt>
                <c:pt idx="28">
                  <c:v>2.2383561643835614</c:v>
                </c:pt>
                <c:pt idx="29">
                  <c:v>2.3616438356164382</c:v>
                </c:pt>
                <c:pt idx="30">
                  <c:v>2.7452054794520548</c:v>
                </c:pt>
                <c:pt idx="31">
                  <c:v>3.0356164383561643</c:v>
                </c:pt>
                <c:pt idx="32">
                  <c:v>3.1698630136986301</c:v>
                </c:pt>
                <c:pt idx="33">
                  <c:v>3.2493150684931509</c:v>
                </c:pt>
                <c:pt idx="34">
                  <c:v>3.3808219178082193</c:v>
                </c:pt>
                <c:pt idx="35">
                  <c:v>3.4986301369863013</c:v>
                </c:pt>
                <c:pt idx="36">
                  <c:v>3.5205479452054793</c:v>
                </c:pt>
                <c:pt idx="37">
                  <c:v>3.6767123287671235</c:v>
                </c:pt>
                <c:pt idx="38">
                  <c:v>4.1205479452054794</c:v>
                </c:pt>
                <c:pt idx="39">
                  <c:v>4.2054794520547949</c:v>
                </c:pt>
                <c:pt idx="40">
                  <c:v>4.2438356164383562</c:v>
                </c:pt>
                <c:pt idx="41">
                  <c:v>4.5041095890410956</c:v>
                </c:pt>
                <c:pt idx="42">
                  <c:v>4.7863013698630139</c:v>
                </c:pt>
                <c:pt idx="43">
                  <c:v>4.8438356164383558</c:v>
                </c:pt>
                <c:pt idx="44">
                  <c:v>4.9863013698630141</c:v>
                </c:pt>
                <c:pt idx="45">
                  <c:v>5.0712328767123287</c:v>
                </c:pt>
                <c:pt idx="46">
                  <c:v>5.1068493150684935</c:v>
                </c:pt>
                <c:pt idx="47">
                  <c:v>5.3123287671232875</c:v>
                </c:pt>
                <c:pt idx="48">
                  <c:v>5.397260273972603</c:v>
                </c:pt>
                <c:pt idx="49">
                  <c:v>5.4109589041095889</c:v>
                </c:pt>
                <c:pt idx="50">
                  <c:v>5.8712328767123285</c:v>
                </c:pt>
                <c:pt idx="51">
                  <c:v>5.8876712328767127</c:v>
                </c:pt>
                <c:pt idx="52">
                  <c:v>6.3041095890410963</c:v>
                </c:pt>
                <c:pt idx="53">
                  <c:v>6.4054794520547942</c:v>
                </c:pt>
                <c:pt idx="54">
                  <c:v>6.5232876712328771</c:v>
                </c:pt>
                <c:pt idx="55">
                  <c:v>6.8246575342465752</c:v>
                </c:pt>
                <c:pt idx="56">
                  <c:v>7.1479452054794521</c:v>
                </c:pt>
                <c:pt idx="57">
                  <c:v>7.1890410958904107</c:v>
                </c:pt>
                <c:pt idx="58">
                  <c:v>7.6575342465753424</c:v>
                </c:pt>
                <c:pt idx="59">
                  <c:v>7.6575342465753424</c:v>
                </c:pt>
                <c:pt idx="60">
                  <c:v>8.7616438356164377</c:v>
                </c:pt>
                <c:pt idx="61">
                  <c:v>8.9068493150684933</c:v>
                </c:pt>
                <c:pt idx="62">
                  <c:v>9.8273972602739725</c:v>
                </c:pt>
                <c:pt idx="63">
                  <c:v>9.8493150684931514</c:v>
                </c:pt>
                <c:pt idx="64">
                  <c:v>10.101369863013698</c:v>
                </c:pt>
                <c:pt idx="65">
                  <c:v>10.780821917808218</c:v>
                </c:pt>
                <c:pt idx="66">
                  <c:v>10.832876712328767</c:v>
                </c:pt>
                <c:pt idx="67">
                  <c:v>11.161643835616438</c:v>
                </c:pt>
                <c:pt idx="68">
                  <c:v>11.638356164383561</c:v>
                </c:pt>
                <c:pt idx="69">
                  <c:v>11.871232876712329</c:v>
                </c:pt>
                <c:pt idx="70">
                  <c:v>12.575342465753424</c:v>
                </c:pt>
                <c:pt idx="71">
                  <c:v>12.687671232876712</c:v>
                </c:pt>
                <c:pt idx="72">
                  <c:v>14.057534246575342</c:v>
                </c:pt>
                <c:pt idx="73">
                  <c:v>14.126027397260273</c:v>
                </c:pt>
                <c:pt idx="74">
                  <c:v>14.545205479452054</c:v>
                </c:pt>
                <c:pt idx="75">
                  <c:v>14.580821917808219</c:v>
                </c:pt>
                <c:pt idx="76">
                  <c:v>16.413698630136988</c:v>
                </c:pt>
                <c:pt idx="77">
                  <c:v>17.002739726027396</c:v>
                </c:pt>
                <c:pt idx="78">
                  <c:v>17.580821917808219</c:v>
                </c:pt>
                <c:pt idx="79">
                  <c:v>22.101369863013698</c:v>
                </c:pt>
              </c:numCache>
            </c:numRef>
          </c:xVal>
          <c:yVal>
            <c:numRef>
              <c:f>'17'!$D$4:$D$105</c:f>
              <c:numCache>
                <c:formatCode>_-* #\ ##0.0\ _₽_-;\-* #\ ##0.0\ _₽_-;_-* "-"??\ _₽_-;_-@_-</c:formatCode>
                <c:ptCount val="102"/>
                <c:pt idx="0">
                  <c:v>14.417035881370733</c:v>
                </c:pt>
                <c:pt idx="1">
                  <c:v>14.416434594751948</c:v>
                </c:pt>
                <c:pt idx="2">
                  <c:v>14.41583050209314</c:v>
                </c:pt>
                <c:pt idx="3">
                  <c:v>14.412768170947921</c:v>
                </c:pt>
                <c:pt idx="4">
                  <c:v>14.408364828902599</c:v>
                </c:pt>
                <c:pt idx="5">
                  <c:v>14.407082121303304</c:v>
                </c:pt>
                <c:pt idx="6">
                  <c:v>14.403828009198127</c:v>
                </c:pt>
                <c:pt idx="7">
                  <c:v>14.39436242743264</c:v>
                </c:pt>
                <c:pt idx="8">
                  <c:v>14.392968290700846</c:v>
                </c:pt>
                <c:pt idx="9">
                  <c:v>14.382922697069578</c:v>
                </c:pt>
                <c:pt idx="10">
                  <c:v>14.376961312027458</c:v>
                </c:pt>
                <c:pt idx="11">
                  <c:v>14.366940472752287</c:v>
                </c:pt>
                <c:pt idx="12">
                  <c:v>14.361377306700064</c:v>
                </c:pt>
                <c:pt idx="13">
                  <c:v>14.337997182184736</c:v>
                </c:pt>
                <c:pt idx="14">
                  <c:v>14.306374128635714</c:v>
                </c:pt>
                <c:pt idx="15">
                  <c:v>14.285225292167603</c:v>
                </c:pt>
                <c:pt idx="16">
                  <c:v>14.230601861433989</c:v>
                </c:pt>
                <c:pt idx="17">
                  <c:v>14.17710467874147</c:v>
                </c:pt>
                <c:pt idx="18">
                  <c:v>14.071918883204958</c:v>
                </c:pt>
                <c:pt idx="19">
                  <c:v>14.047733763207916</c:v>
                </c:pt>
                <c:pt idx="20">
                  <c:v>13.984982976976124</c:v>
                </c:pt>
                <c:pt idx="21">
                  <c:v>13.962240864646592</c:v>
                </c:pt>
                <c:pt idx="22">
                  <c:v>13.962240864646592</c:v>
                </c:pt>
                <c:pt idx="23">
                  <c:v>13.909158861708914</c:v>
                </c:pt>
                <c:pt idx="24">
                  <c:v>13.701654391189422</c:v>
                </c:pt>
                <c:pt idx="25">
                  <c:v>13.694360930580984</c:v>
                </c:pt>
                <c:pt idx="26">
                  <c:v>13.531933570763899</c:v>
                </c:pt>
                <c:pt idx="27">
                  <c:v>13.481187676766249</c:v>
                </c:pt>
                <c:pt idx="28">
                  <c:v>13.41831269550231</c:v>
                </c:pt>
                <c:pt idx="29">
                  <c:v>13.35083086081379</c:v>
                </c:pt>
                <c:pt idx="30">
                  <c:v>13.141375160083978</c:v>
                </c:pt>
                <c:pt idx="31">
                  <c:v>12.984628105234929</c:v>
                </c:pt>
                <c:pt idx="32">
                  <c:v>12.913033264085261</c:v>
                </c:pt>
                <c:pt idx="33">
                  <c:v>12.870967843600244</c:v>
                </c:pt>
                <c:pt idx="34">
                  <c:v>12.801891984542202</c:v>
                </c:pt>
                <c:pt idx="35">
                  <c:v>12.740636694069574</c:v>
                </c:pt>
                <c:pt idx="36">
                  <c:v>12.729308949794715</c:v>
                </c:pt>
                <c:pt idx="37">
                  <c:v>12.649251790078587</c:v>
                </c:pt>
                <c:pt idx="38">
                  <c:v>12.42847108686005</c:v>
                </c:pt>
                <c:pt idx="39">
                  <c:v>12.387436104198546</c:v>
                </c:pt>
                <c:pt idx="40">
                  <c:v>12.369037039032227</c:v>
                </c:pt>
                <c:pt idx="41">
                  <c:v>12.246411346762009</c:v>
                </c:pt>
                <c:pt idx="42">
                  <c:v>12.117932967619804</c:v>
                </c:pt>
                <c:pt idx="43">
                  <c:v>12.092317999431955</c:v>
                </c:pt>
                <c:pt idx="44">
                  <c:v>12.0297409419309</c:v>
                </c:pt>
                <c:pt idx="45">
                  <c:v>11.993012879388342</c:v>
                </c:pt>
                <c:pt idx="46">
                  <c:v>11.977739254197651</c:v>
                </c:pt>
                <c:pt idx="47">
                  <c:v>11.891103293324123</c:v>
                </c:pt>
                <c:pt idx="48">
                  <c:v>11.856029628321751</c:v>
                </c:pt>
                <c:pt idx="49">
                  <c:v>11.850412778078056</c:v>
                </c:pt>
                <c:pt idx="50">
                  <c:v>11.668119788110332</c:v>
                </c:pt>
                <c:pt idx="51">
                  <c:v>11.66183817137949</c:v>
                </c:pt>
                <c:pt idx="52">
                  <c:v>11.507849444395845</c:v>
                </c:pt>
                <c:pt idx="53">
                  <c:v>11.471839004619921</c:v>
                </c:pt>
                <c:pt idx="54">
                  <c:v>11.430698345882618</c:v>
                </c:pt>
                <c:pt idx="55">
                  <c:v>11.328856968186285</c:v>
                </c:pt>
                <c:pt idx="56">
                  <c:v>11.224884015042868</c:v>
                </c:pt>
                <c:pt idx="57">
                  <c:v>11.212047004573789</c:v>
                </c:pt>
                <c:pt idx="58">
                  <c:v>11.071529473947184</c:v>
                </c:pt>
                <c:pt idx="59">
                  <c:v>11.071529473947184</c:v>
                </c:pt>
                <c:pt idx="60">
                  <c:v>10.7794101395992</c:v>
                </c:pt>
                <c:pt idx="61">
                  <c:v>10.744706638279622</c:v>
                </c:pt>
                <c:pt idx="62">
                  <c:v>10.542415573495756</c:v>
                </c:pt>
                <c:pt idx="63">
                  <c:v>10.537948619199211</c:v>
                </c:pt>
                <c:pt idx="64">
                  <c:v>10.487664586445678</c:v>
                </c:pt>
                <c:pt idx="65">
                  <c:v>10.361507735583553</c:v>
                </c:pt>
                <c:pt idx="66">
                  <c:v>10.352374072676774</c:v>
                </c:pt>
                <c:pt idx="67">
                  <c:v>10.296323551553943</c:v>
                </c:pt>
                <c:pt idx="68">
                  <c:v>10.219807538239213</c:v>
                </c:pt>
                <c:pt idx="69">
                  <c:v>10.184347695910546</c:v>
                </c:pt>
                <c:pt idx="70">
                  <c:v>10.084150188735697</c:v>
                </c:pt>
                <c:pt idx="71">
                  <c:v>10.069079030920181</c:v>
                </c:pt>
                <c:pt idx="72">
                  <c:v>9.9029857405857236</c:v>
                </c:pt>
                <c:pt idx="73">
                  <c:v>9.8954624000721516</c:v>
                </c:pt>
                <c:pt idx="74">
                  <c:v>9.8508664618293107</c:v>
                </c:pt>
                <c:pt idx="75">
                  <c:v>9.8471883915744574</c:v>
                </c:pt>
                <c:pt idx="76">
                  <c:v>9.6785099181490928</c:v>
                </c:pt>
                <c:pt idx="77">
                  <c:v>9.6317627595743147</c:v>
                </c:pt>
                <c:pt idx="78">
                  <c:v>9.5888603835977193</c:v>
                </c:pt>
                <c:pt idx="79">
                  <c:v>9.3299716609114967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31.03.2022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'17'!$E$4:$E$89</c:f>
              <c:numCache>
                <c:formatCode>_(* #,##0.00_);_(* \(#,##0.00\);_(* "-"??_);_(@_)</c:formatCode>
                <c:ptCount val="86"/>
                <c:pt idx="0">
                  <c:v>2.7397260273972603E-3</c:v>
                </c:pt>
                <c:pt idx="1">
                  <c:v>2.1917808219178082E-2</c:v>
                </c:pt>
                <c:pt idx="2">
                  <c:v>2.4657534246575342E-2</c:v>
                </c:pt>
                <c:pt idx="3">
                  <c:v>2.7397260273972601E-2</c:v>
                </c:pt>
                <c:pt idx="4">
                  <c:v>4.1095890410958902E-2</c:v>
                </c:pt>
                <c:pt idx="5">
                  <c:v>6.0273972602739728E-2</c:v>
                </c:pt>
                <c:pt idx="6">
                  <c:v>6.575342465753424E-2</c:v>
                </c:pt>
                <c:pt idx="7">
                  <c:v>9.0410958904109592E-2</c:v>
                </c:pt>
                <c:pt idx="8">
                  <c:v>0.12328767123287671</c:v>
                </c:pt>
                <c:pt idx="9">
                  <c:v>0.14246575342465753</c:v>
                </c:pt>
                <c:pt idx="10">
                  <c:v>0.18082191780821918</c:v>
                </c:pt>
                <c:pt idx="11">
                  <c:v>0.21917808219178081</c:v>
                </c:pt>
                <c:pt idx="12">
                  <c:v>0.31506849315068491</c:v>
                </c:pt>
                <c:pt idx="13">
                  <c:v>0.37808219178082192</c:v>
                </c:pt>
                <c:pt idx="14">
                  <c:v>0.52328767123287667</c:v>
                </c:pt>
                <c:pt idx="15">
                  <c:v>0.65205479452054793</c:v>
                </c:pt>
                <c:pt idx="16">
                  <c:v>0.89315068493150684</c:v>
                </c:pt>
                <c:pt idx="17">
                  <c:v>0.9452054794520548</c:v>
                </c:pt>
                <c:pt idx="18">
                  <c:v>1.0767123287671232</c:v>
                </c:pt>
                <c:pt idx="19">
                  <c:v>1.1232876712328768</c:v>
                </c:pt>
                <c:pt idx="20">
                  <c:v>1.1232876712328768</c:v>
                </c:pt>
                <c:pt idx="21">
                  <c:v>1.2301369863013698</c:v>
                </c:pt>
                <c:pt idx="22">
                  <c:v>1.6301369863013699</c:v>
                </c:pt>
                <c:pt idx="23">
                  <c:v>1.6438356164383561</c:v>
                </c:pt>
                <c:pt idx="24">
                  <c:v>1.9452054794520548</c:v>
                </c:pt>
                <c:pt idx="25">
                  <c:v>2.0383561643835617</c:v>
                </c:pt>
                <c:pt idx="26">
                  <c:v>2.1534246575342464</c:v>
                </c:pt>
                <c:pt idx="27">
                  <c:v>2.2767123287671232</c:v>
                </c:pt>
                <c:pt idx="28">
                  <c:v>2.6602739726027398</c:v>
                </c:pt>
                <c:pt idx="29">
                  <c:v>2.9506849315068493</c:v>
                </c:pt>
                <c:pt idx="30">
                  <c:v>3.0849315068493151</c:v>
                </c:pt>
                <c:pt idx="31">
                  <c:v>3.1643835616438358</c:v>
                </c:pt>
                <c:pt idx="32">
                  <c:v>3.2958904109589042</c:v>
                </c:pt>
                <c:pt idx="33">
                  <c:v>3.4136986301369863</c:v>
                </c:pt>
                <c:pt idx="34">
                  <c:v>3.4356164383561643</c:v>
                </c:pt>
                <c:pt idx="35">
                  <c:v>3.591780821917808</c:v>
                </c:pt>
                <c:pt idx="36">
                  <c:v>4.0356164383561648</c:v>
                </c:pt>
                <c:pt idx="37">
                  <c:v>4.1205479452054794</c:v>
                </c:pt>
                <c:pt idx="38">
                  <c:v>4.1589041095890407</c:v>
                </c:pt>
                <c:pt idx="39">
                  <c:v>4.419178082191781</c:v>
                </c:pt>
                <c:pt idx="40">
                  <c:v>4.7013698630136984</c:v>
                </c:pt>
                <c:pt idx="41">
                  <c:v>4.7589041095890412</c:v>
                </c:pt>
                <c:pt idx="42">
                  <c:v>4.9013698630136986</c:v>
                </c:pt>
                <c:pt idx="43">
                  <c:v>4.9863013698630141</c:v>
                </c:pt>
                <c:pt idx="44">
                  <c:v>5.021917808219178</c:v>
                </c:pt>
                <c:pt idx="45">
                  <c:v>5.2273972602739729</c:v>
                </c:pt>
                <c:pt idx="46">
                  <c:v>5.3123287671232875</c:v>
                </c:pt>
                <c:pt idx="47">
                  <c:v>5.3260273972602743</c:v>
                </c:pt>
                <c:pt idx="48">
                  <c:v>5.7863013698630139</c:v>
                </c:pt>
                <c:pt idx="49">
                  <c:v>5.8027397260273972</c:v>
                </c:pt>
                <c:pt idx="50">
                  <c:v>6.2191780821917808</c:v>
                </c:pt>
                <c:pt idx="51">
                  <c:v>6.3205479452054796</c:v>
                </c:pt>
                <c:pt idx="52">
                  <c:v>6.4383561643835616</c:v>
                </c:pt>
                <c:pt idx="53">
                  <c:v>6.7397260273972606</c:v>
                </c:pt>
                <c:pt idx="54">
                  <c:v>7.0630136986301366</c:v>
                </c:pt>
                <c:pt idx="55">
                  <c:v>7.1041095890410961</c:v>
                </c:pt>
                <c:pt idx="56">
                  <c:v>7.5726027397260278</c:v>
                </c:pt>
                <c:pt idx="57">
                  <c:v>7.5726027397260278</c:v>
                </c:pt>
                <c:pt idx="58">
                  <c:v>8.6767123287671239</c:v>
                </c:pt>
                <c:pt idx="59">
                  <c:v>8.8219178082191778</c:v>
                </c:pt>
                <c:pt idx="60">
                  <c:v>9.742465753424657</c:v>
                </c:pt>
                <c:pt idx="61">
                  <c:v>9.7643835616438359</c:v>
                </c:pt>
                <c:pt idx="62">
                  <c:v>10.016438356164384</c:v>
                </c:pt>
                <c:pt idx="63">
                  <c:v>10.695890410958905</c:v>
                </c:pt>
                <c:pt idx="64">
                  <c:v>10.747945205479452</c:v>
                </c:pt>
                <c:pt idx="65">
                  <c:v>11.076712328767123</c:v>
                </c:pt>
                <c:pt idx="66">
                  <c:v>11.553424657534247</c:v>
                </c:pt>
                <c:pt idx="67">
                  <c:v>11.786301369863013</c:v>
                </c:pt>
                <c:pt idx="68">
                  <c:v>12.490410958904109</c:v>
                </c:pt>
                <c:pt idx="69">
                  <c:v>12.602739726027398</c:v>
                </c:pt>
                <c:pt idx="70">
                  <c:v>13.972602739726028</c:v>
                </c:pt>
                <c:pt idx="71">
                  <c:v>14.04109589041096</c:v>
                </c:pt>
                <c:pt idx="72">
                  <c:v>14.46027397260274</c:v>
                </c:pt>
                <c:pt idx="73">
                  <c:v>14.495890410958904</c:v>
                </c:pt>
                <c:pt idx="74">
                  <c:v>16.328767123287673</c:v>
                </c:pt>
                <c:pt idx="75">
                  <c:v>16.917808219178081</c:v>
                </c:pt>
                <c:pt idx="76">
                  <c:v>17.495890410958904</c:v>
                </c:pt>
                <c:pt idx="77">
                  <c:v>22.016438356164382</c:v>
                </c:pt>
              </c:numCache>
            </c:numRef>
          </c:xVal>
          <c:yVal>
            <c:numRef>
              <c:f>'17'!$F$4:$F$89</c:f>
              <c:numCache>
                <c:formatCode>_(* #,##0.00_);_(* \(#,##0.00\);_(* "-"??_);_(@_)</c:formatCode>
                <c:ptCount val="86"/>
                <c:pt idx="0">
                  <c:v>14.789638991491216</c:v>
                </c:pt>
                <c:pt idx="1">
                  <c:v>14.787006690838478</c:v>
                </c:pt>
                <c:pt idx="2">
                  <c:v>14.786615710509032</c:v>
                </c:pt>
                <c:pt idx="3">
                  <c:v>14.786221020002156</c:v>
                </c:pt>
                <c:pt idx="4">
                  <c:v>14.78419219515188</c:v>
                </c:pt>
                <c:pt idx="5">
                  <c:v>14.781198247391147</c:v>
                </c:pt>
                <c:pt idx="6">
                  <c:v>14.780310253428164</c:v>
                </c:pt>
                <c:pt idx="7">
                  <c:v>14.776137417851775</c:v>
                </c:pt>
                <c:pt idx="8">
                  <c:v>14.770130923787029</c:v>
                </c:pt>
                <c:pt idx="9">
                  <c:v>14.766398230385391</c:v>
                </c:pt>
                <c:pt idx="10">
                  <c:v>14.758439003523049</c:v>
                </c:pt>
                <c:pt idx="11">
                  <c:v>14.749838190839991</c:v>
                </c:pt>
                <c:pt idx="12">
                  <c:v>14.725658275213704</c:v>
                </c:pt>
                <c:pt idx="13">
                  <c:v>14.707796349163837</c:v>
                </c:pt>
                <c:pt idx="14">
                  <c:v>14.661170211829111</c:v>
                </c:pt>
                <c:pt idx="15">
                  <c:v>14.614036395772811</c:v>
                </c:pt>
                <c:pt idx="16">
                  <c:v>14.513251706778018</c:v>
                </c:pt>
                <c:pt idx="17">
                  <c:v>14.489614463431755</c:v>
                </c:pt>
                <c:pt idx="18">
                  <c:v>14.427320831821522</c:v>
                </c:pt>
                <c:pt idx="19">
                  <c:v>14.404439915876456</c:v>
                </c:pt>
                <c:pt idx="20">
                  <c:v>14.404439915876456</c:v>
                </c:pt>
                <c:pt idx="21">
                  <c:v>14.35048653894615</c:v>
                </c:pt>
                <c:pt idx="22">
                  <c:v>14.133780672232831</c:v>
                </c:pt>
                <c:pt idx="23">
                  <c:v>14.126027777542948</c:v>
                </c:pt>
                <c:pt idx="24">
                  <c:v>13.951515419612504</c:v>
                </c:pt>
                <c:pt idx="25">
                  <c:v>13.896354576044345</c:v>
                </c:pt>
                <c:pt idx="26">
                  <c:v>13.827647046279591</c:v>
                </c:pt>
                <c:pt idx="27">
                  <c:v>13.753497798165682</c:v>
                </c:pt>
                <c:pt idx="28">
                  <c:v>13.521045011203592</c:v>
                </c:pt>
                <c:pt idx="29">
                  <c:v>13.345187379800638</c:v>
                </c:pt>
                <c:pt idx="30">
                  <c:v>13.264407851242721</c:v>
                </c:pt>
                <c:pt idx="31">
                  <c:v>13.21682513440663</c:v>
                </c:pt>
                <c:pt idx="32">
                  <c:v>13.138507045356551</c:v>
                </c:pt>
                <c:pt idx="33">
                  <c:v>13.068876950639762</c:v>
                </c:pt>
                <c:pt idx="34">
                  <c:v>13.055982887044815</c:v>
                </c:pt>
                <c:pt idx="35">
                  <c:v>12.964706867607511</c:v>
                </c:pt>
                <c:pt idx="36">
                  <c:v>12.711755103153099</c:v>
                </c:pt>
                <c:pt idx="37">
                  <c:v>12.664560834370464</c:v>
                </c:pt>
                <c:pt idx="38">
                  <c:v>12.64338324094143</c:v>
                </c:pt>
                <c:pt idx="39">
                  <c:v>12.501985991495058</c:v>
                </c:pt>
                <c:pt idx="40">
                  <c:v>12.353401542710207</c:v>
                </c:pt>
                <c:pt idx="41">
                  <c:v>12.323728293278457</c:v>
                </c:pt>
                <c:pt idx="42">
                  <c:v>12.251171419045725</c:v>
                </c:pt>
                <c:pt idx="43">
                  <c:v>12.208544111881237</c:v>
                </c:pt>
                <c:pt idx="44">
                  <c:v>12.190808412605358</c:v>
                </c:pt>
                <c:pt idx="45">
                  <c:v>12.09011236270554</c:v>
                </c:pt>
                <c:pt idx="46">
                  <c:v>12.049302558409192</c:v>
                </c:pt>
                <c:pt idx="47">
                  <c:v>12.042764819341812</c:v>
                </c:pt>
                <c:pt idx="48">
                  <c:v>11.830263213776139</c:v>
                </c:pt>
                <c:pt idx="49">
                  <c:v>11.822930103441664</c:v>
                </c:pt>
                <c:pt idx="50">
                  <c:v>11.642965470132726</c:v>
                </c:pt>
                <c:pt idx="51">
                  <c:v>11.600828288213449</c:v>
                </c:pt>
                <c:pt idx="52">
                  <c:v>11.552665410804686</c:v>
                </c:pt>
                <c:pt idx="53">
                  <c:v>11.433342589268669</c:v>
                </c:pt>
                <c:pt idx="54">
                  <c:v>11.31138860227605</c:v>
                </c:pt>
                <c:pt idx="55">
                  <c:v>11.296322852436692</c:v>
                </c:pt>
                <c:pt idx="56">
                  <c:v>11.131294501718369</c:v>
                </c:pt>
                <c:pt idx="57">
                  <c:v>11.131294501718369</c:v>
                </c:pt>
                <c:pt idx="58">
                  <c:v>10.787655795078631</c:v>
                </c:pt>
                <c:pt idx="59">
                  <c:v>10.746791121167188</c:v>
                </c:pt>
                <c:pt idx="60">
                  <c:v>10.508461106473588</c:v>
                </c:pt>
                <c:pt idx="61">
                  <c:v>10.503196365991663</c:v>
                </c:pt>
                <c:pt idx="62">
                  <c:v>10.44392718724545</c:v>
                </c:pt>
                <c:pt idx="63">
                  <c:v>10.295198685194396</c:v>
                </c:pt>
                <c:pt idx="64">
                  <c:v>10.284429695358366</c:v>
                </c:pt>
                <c:pt idx="65">
                  <c:v>10.218341645560368</c:v>
                </c:pt>
                <c:pt idx="66">
                  <c:v>10.128120440654719</c:v>
                </c:pt>
                <c:pt idx="67">
                  <c:v>10.0863095056128</c:v>
                </c:pt>
                <c:pt idx="68">
                  <c:v>9.9681730126430104</c:v>
                </c:pt>
                <c:pt idx="69">
                  <c:v>9.9504050226818741</c:v>
                </c:pt>
                <c:pt idx="70">
                  <c:v>9.7546341179637786</c:v>
                </c:pt>
                <c:pt idx="71">
                  <c:v>9.7457689005658654</c:v>
                </c:pt>
                <c:pt idx="72">
                  <c:v>9.6932240911135068</c:v>
                </c:pt>
                <c:pt idx="73">
                  <c:v>9.6888908631133308</c:v>
                </c:pt>
                <c:pt idx="74">
                  <c:v>9.4902497740593006</c:v>
                </c:pt>
                <c:pt idx="75">
                  <c:v>9.4352321197231923</c:v>
                </c:pt>
                <c:pt idx="76">
                  <c:v>9.3847540676530663</c:v>
                </c:pt>
                <c:pt idx="77">
                  <c:v>9.0804914596676269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>
                    <a:effectLst/>
                  </a:rPr>
                  <a:t>Өтеуге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28334959466094606"/>
              <c:y val="0.73704791496707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Кірістілік,%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'18'!$A$3:$A$588</c:f>
              <c:strCache>
                <c:ptCount val="586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11.01.22</c:v>
                </c:pt>
                <c:pt idx="493">
                  <c:v>12.01.22</c:v>
                </c:pt>
                <c:pt idx="494">
                  <c:v>13.01.22</c:v>
                </c:pt>
                <c:pt idx="495">
                  <c:v>14.01.22</c:v>
                </c:pt>
                <c:pt idx="496">
                  <c:v>17.01.22</c:v>
                </c:pt>
                <c:pt idx="497">
                  <c:v>18.01.22</c:v>
                </c:pt>
                <c:pt idx="498">
                  <c:v>19.01.22</c:v>
                </c:pt>
                <c:pt idx="499">
                  <c:v>20.01.22</c:v>
                </c:pt>
                <c:pt idx="500">
                  <c:v>21.01.22</c:v>
                </c:pt>
                <c:pt idx="501">
                  <c:v>24.01.22</c:v>
                </c:pt>
                <c:pt idx="502">
                  <c:v>25.01.22</c:v>
                </c:pt>
                <c:pt idx="503">
                  <c:v>26.01.22</c:v>
                </c:pt>
                <c:pt idx="504">
                  <c:v>27.01.22</c:v>
                </c:pt>
                <c:pt idx="505">
                  <c:v>28.01.22</c:v>
                </c:pt>
                <c:pt idx="506">
                  <c:v>31.01.22</c:v>
                </c:pt>
                <c:pt idx="507">
                  <c:v>01.02.22</c:v>
                </c:pt>
                <c:pt idx="508">
                  <c:v>02.02.22</c:v>
                </c:pt>
                <c:pt idx="509">
                  <c:v>03.02.22</c:v>
                </c:pt>
                <c:pt idx="510">
                  <c:v>04.02.22</c:v>
                </c:pt>
                <c:pt idx="511">
                  <c:v>07.02.22</c:v>
                </c:pt>
                <c:pt idx="512">
                  <c:v>08.02.22</c:v>
                </c:pt>
                <c:pt idx="513">
                  <c:v>09.02.22</c:v>
                </c:pt>
                <c:pt idx="514">
                  <c:v>10.02.22</c:v>
                </c:pt>
                <c:pt idx="515">
                  <c:v>11.02.22</c:v>
                </c:pt>
                <c:pt idx="516">
                  <c:v>14.02.22</c:v>
                </c:pt>
                <c:pt idx="517">
                  <c:v>15.02.22</c:v>
                </c:pt>
                <c:pt idx="518">
                  <c:v>16.02.22</c:v>
                </c:pt>
                <c:pt idx="519">
                  <c:v>17.02.22</c:v>
                </c:pt>
                <c:pt idx="520">
                  <c:v>18.02.22</c:v>
                </c:pt>
                <c:pt idx="521">
                  <c:v>21.02.22</c:v>
                </c:pt>
                <c:pt idx="522">
                  <c:v>22.02.22</c:v>
                </c:pt>
                <c:pt idx="523">
                  <c:v>23.02.22</c:v>
                </c:pt>
                <c:pt idx="524">
                  <c:v>24.02.22</c:v>
                </c:pt>
                <c:pt idx="525">
                  <c:v>25.02.22</c:v>
                </c:pt>
                <c:pt idx="526">
                  <c:v>28.02.22</c:v>
                </c:pt>
                <c:pt idx="527">
                  <c:v>01.03.22</c:v>
                </c:pt>
                <c:pt idx="528">
                  <c:v>02.03.22</c:v>
                </c:pt>
                <c:pt idx="529">
                  <c:v>03.03.22</c:v>
                </c:pt>
                <c:pt idx="530">
                  <c:v>04.03.22</c:v>
                </c:pt>
                <c:pt idx="531">
                  <c:v>05.03.22</c:v>
                </c:pt>
                <c:pt idx="532">
                  <c:v>09.03.22</c:v>
                </c:pt>
                <c:pt idx="533">
                  <c:v>10.03.22</c:v>
                </c:pt>
                <c:pt idx="534">
                  <c:v>11.03.22</c:v>
                </c:pt>
                <c:pt idx="535">
                  <c:v>14.03.22</c:v>
                </c:pt>
                <c:pt idx="536">
                  <c:v>15.03.22</c:v>
                </c:pt>
                <c:pt idx="537">
                  <c:v>16.03.22</c:v>
                </c:pt>
                <c:pt idx="538">
                  <c:v>17.03.22</c:v>
                </c:pt>
                <c:pt idx="539">
                  <c:v>18.03.22</c:v>
                </c:pt>
                <c:pt idx="540">
                  <c:v>24.03.22</c:v>
                </c:pt>
                <c:pt idx="541">
                  <c:v>25.03.22</c:v>
                </c:pt>
                <c:pt idx="542">
                  <c:v>28.03.22</c:v>
                </c:pt>
                <c:pt idx="543">
                  <c:v>29.03.22</c:v>
                </c:pt>
                <c:pt idx="544">
                  <c:v>30.03.22</c:v>
                </c:pt>
                <c:pt idx="545">
                  <c:v>31.03.22</c:v>
                </c:pt>
                <c:pt idx="546">
                  <c:v>01.04.22</c:v>
                </c:pt>
                <c:pt idx="547">
                  <c:v>04.04.22</c:v>
                </c:pt>
                <c:pt idx="548">
                  <c:v>05.04.22</c:v>
                </c:pt>
                <c:pt idx="549">
                  <c:v>06.04.22</c:v>
                </c:pt>
                <c:pt idx="550">
                  <c:v>07.04.22</c:v>
                </c:pt>
                <c:pt idx="551">
                  <c:v>08.04.22</c:v>
                </c:pt>
                <c:pt idx="552">
                  <c:v>11.04.22</c:v>
                </c:pt>
                <c:pt idx="553">
                  <c:v>12.04.22</c:v>
                </c:pt>
                <c:pt idx="554">
                  <c:v>13.04.22</c:v>
                </c:pt>
                <c:pt idx="555">
                  <c:v>14.04.22</c:v>
                </c:pt>
                <c:pt idx="556">
                  <c:v>15.04.22</c:v>
                </c:pt>
                <c:pt idx="557">
                  <c:v>18.04.22</c:v>
                </c:pt>
                <c:pt idx="558">
                  <c:v>19.04.22</c:v>
                </c:pt>
                <c:pt idx="559">
                  <c:v>20.04.22</c:v>
                </c:pt>
                <c:pt idx="560">
                  <c:v>21.04.22</c:v>
                </c:pt>
                <c:pt idx="561">
                  <c:v>22.04.22</c:v>
                </c:pt>
                <c:pt idx="562">
                  <c:v>25.04.22</c:v>
                </c:pt>
                <c:pt idx="563">
                  <c:v>26.04.22</c:v>
                </c:pt>
                <c:pt idx="564">
                  <c:v>27.04.22</c:v>
                </c:pt>
                <c:pt idx="565">
                  <c:v>28.04.22</c:v>
                </c:pt>
                <c:pt idx="566">
                  <c:v>29.04.22</c:v>
                </c:pt>
                <c:pt idx="567">
                  <c:v>03.05.22</c:v>
                </c:pt>
                <c:pt idx="568">
                  <c:v>04.05.22</c:v>
                </c:pt>
                <c:pt idx="569">
                  <c:v>05.05.22</c:v>
                </c:pt>
                <c:pt idx="570">
                  <c:v>06.05.22</c:v>
                </c:pt>
                <c:pt idx="571">
                  <c:v>11.05.22</c:v>
                </c:pt>
                <c:pt idx="572">
                  <c:v>12.05.22</c:v>
                </c:pt>
                <c:pt idx="573">
                  <c:v>13.05.22</c:v>
                </c:pt>
                <c:pt idx="574">
                  <c:v>16.05.22</c:v>
                </c:pt>
                <c:pt idx="575">
                  <c:v>17.05.22</c:v>
                </c:pt>
                <c:pt idx="576">
                  <c:v>18.05.22</c:v>
                </c:pt>
                <c:pt idx="577">
                  <c:v>19.05.22</c:v>
                </c:pt>
                <c:pt idx="578">
                  <c:v>20.05.22</c:v>
                </c:pt>
                <c:pt idx="579">
                  <c:v>23.05.22</c:v>
                </c:pt>
                <c:pt idx="580">
                  <c:v>24.05.22</c:v>
                </c:pt>
                <c:pt idx="581">
                  <c:v>25.05.22</c:v>
                </c:pt>
                <c:pt idx="582">
                  <c:v>26.05.22</c:v>
                </c:pt>
                <c:pt idx="583">
                  <c:v>27.05.22</c:v>
                </c:pt>
                <c:pt idx="584">
                  <c:v>30.05.22</c:v>
                </c:pt>
                <c:pt idx="585">
                  <c:v>31.05.22</c:v>
                </c:pt>
              </c:strCache>
            </c:strRef>
          </c:cat>
          <c:val>
            <c:numRef>
              <c:f>'18'!$B$3:$B$588</c:f>
              <c:numCache>
                <c:formatCode>_(* #,##0.00_);_(* \(#,##0.00\);_(* "-"??_);_(@_)</c:formatCode>
                <c:ptCount val="586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10.5707</c:v>
                </c:pt>
                <c:pt idx="493">
                  <c:v>10.545500000000001</c:v>
                </c:pt>
                <c:pt idx="494">
                  <c:v>10.5242</c:v>
                </c:pt>
                <c:pt idx="495">
                  <c:v>10.457100000000001</c:v>
                </c:pt>
                <c:pt idx="496">
                  <c:v>10.4636</c:v>
                </c:pt>
                <c:pt idx="497">
                  <c:v>10.5017</c:v>
                </c:pt>
                <c:pt idx="498">
                  <c:v>10.5009</c:v>
                </c:pt>
                <c:pt idx="499">
                  <c:v>10.5525</c:v>
                </c:pt>
                <c:pt idx="500">
                  <c:v>10.5517</c:v>
                </c:pt>
                <c:pt idx="501">
                  <c:v>10.5175</c:v>
                </c:pt>
                <c:pt idx="502">
                  <c:v>10.5678</c:v>
                </c:pt>
                <c:pt idx="503">
                  <c:v>10.5581</c:v>
                </c:pt>
                <c:pt idx="504">
                  <c:v>10.5867</c:v>
                </c:pt>
                <c:pt idx="505">
                  <c:v>10.5617</c:v>
                </c:pt>
                <c:pt idx="506">
                  <c:v>10.4617</c:v>
                </c:pt>
                <c:pt idx="507">
                  <c:v>10.515700000000001</c:v>
                </c:pt>
                <c:pt idx="508">
                  <c:v>10.5748</c:v>
                </c:pt>
                <c:pt idx="509">
                  <c:v>10.5991</c:v>
                </c:pt>
                <c:pt idx="510">
                  <c:v>10.582800000000001</c:v>
                </c:pt>
                <c:pt idx="511">
                  <c:v>10.565099999999999</c:v>
                </c:pt>
                <c:pt idx="512">
                  <c:v>10.5571</c:v>
                </c:pt>
                <c:pt idx="513">
                  <c:v>10.5541</c:v>
                </c:pt>
                <c:pt idx="514">
                  <c:v>10.583500000000001</c:v>
                </c:pt>
                <c:pt idx="515">
                  <c:v>10.537699999999999</c:v>
                </c:pt>
                <c:pt idx="516">
                  <c:v>10.6051</c:v>
                </c:pt>
                <c:pt idx="517">
                  <c:v>10.5952</c:v>
                </c:pt>
                <c:pt idx="518">
                  <c:v>10.5464</c:v>
                </c:pt>
                <c:pt idx="519">
                  <c:v>10.567600000000001</c:v>
                </c:pt>
                <c:pt idx="520">
                  <c:v>10.5984</c:v>
                </c:pt>
                <c:pt idx="521">
                  <c:v>10.5161</c:v>
                </c:pt>
                <c:pt idx="522">
                  <c:v>10.6244</c:v>
                </c:pt>
                <c:pt idx="523">
                  <c:v>10.549899999999999</c:v>
                </c:pt>
                <c:pt idx="524">
                  <c:v>10.7821</c:v>
                </c:pt>
                <c:pt idx="525">
                  <c:v>10.696</c:v>
                </c:pt>
                <c:pt idx="526">
                  <c:v>10.748100000000001</c:v>
                </c:pt>
                <c:pt idx="527">
                  <c:v>10.950200000000001</c:v>
                </c:pt>
                <c:pt idx="528">
                  <c:v>11.1485</c:v>
                </c:pt>
                <c:pt idx="529">
                  <c:v>11.104799999999999</c:v>
                </c:pt>
                <c:pt idx="530">
                  <c:v>11.2425</c:v>
                </c:pt>
                <c:pt idx="531">
                  <c:v>11.1881</c:v>
                </c:pt>
                <c:pt idx="532">
                  <c:v>11.109400000000001</c:v>
                </c:pt>
                <c:pt idx="533">
                  <c:v>11.1235</c:v>
                </c:pt>
                <c:pt idx="534">
                  <c:v>11.070499999999999</c:v>
                </c:pt>
                <c:pt idx="535">
                  <c:v>11.0326</c:v>
                </c:pt>
                <c:pt idx="536">
                  <c:v>11.0764</c:v>
                </c:pt>
                <c:pt idx="537">
                  <c:v>11.1007</c:v>
                </c:pt>
                <c:pt idx="538">
                  <c:v>11.0787</c:v>
                </c:pt>
                <c:pt idx="539">
                  <c:v>11.1395</c:v>
                </c:pt>
                <c:pt idx="540">
                  <c:v>11.185700000000001</c:v>
                </c:pt>
                <c:pt idx="541">
                  <c:v>11.0784</c:v>
                </c:pt>
                <c:pt idx="542">
                  <c:v>11.055999999999999</c:v>
                </c:pt>
                <c:pt idx="543">
                  <c:v>11.007899999999999</c:v>
                </c:pt>
                <c:pt idx="544">
                  <c:v>11.0113</c:v>
                </c:pt>
                <c:pt idx="545">
                  <c:v>10.972200000000001</c:v>
                </c:pt>
                <c:pt idx="546">
                  <c:v>11.1571</c:v>
                </c:pt>
                <c:pt idx="547">
                  <c:v>11.154999999999999</c:v>
                </c:pt>
                <c:pt idx="548">
                  <c:v>11.0893</c:v>
                </c:pt>
                <c:pt idx="549">
                  <c:v>11.1402</c:v>
                </c:pt>
                <c:pt idx="550">
                  <c:v>11.1911</c:v>
                </c:pt>
                <c:pt idx="551">
                  <c:v>11.129</c:v>
                </c:pt>
                <c:pt idx="552">
                  <c:v>11.1572</c:v>
                </c:pt>
                <c:pt idx="553">
                  <c:v>11.150399999999999</c:v>
                </c:pt>
                <c:pt idx="554">
                  <c:v>11.1195</c:v>
                </c:pt>
                <c:pt idx="555">
                  <c:v>11.1442</c:v>
                </c:pt>
                <c:pt idx="556">
                  <c:v>11.1274</c:v>
                </c:pt>
                <c:pt idx="557">
                  <c:v>11.1699</c:v>
                </c:pt>
                <c:pt idx="558">
                  <c:v>11.1777</c:v>
                </c:pt>
                <c:pt idx="559">
                  <c:v>11.229100000000001</c:v>
                </c:pt>
                <c:pt idx="560">
                  <c:v>11.1492</c:v>
                </c:pt>
                <c:pt idx="561">
                  <c:v>11.202500000000001</c:v>
                </c:pt>
                <c:pt idx="562">
                  <c:v>11.182399999999999</c:v>
                </c:pt>
                <c:pt idx="563">
                  <c:v>11.069000000000001</c:v>
                </c:pt>
                <c:pt idx="564">
                  <c:v>11.125999999999999</c:v>
                </c:pt>
                <c:pt idx="565">
                  <c:v>11.251099999999999</c:v>
                </c:pt>
                <c:pt idx="566">
                  <c:v>11.186</c:v>
                </c:pt>
                <c:pt idx="567">
                  <c:v>11.280200000000001</c:v>
                </c:pt>
                <c:pt idx="568">
                  <c:v>11.3939</c:v>
                </c:pt>
                <c:pt idx="569">
                  <c:v>11.2666</c:v>
                </c:pt>
                <c:pt idx="570">
                  <c:v>11.5322</c:v>
                </c:pt>
                <c:pt idx="571">
                  <c:v>11.3339</c:v>
                </c:pt>
                <c:pt idx="572">
                  <c:v>11.3042</c:v>
                </c:pt>
                <c:pt idx="573">
                  <c:v>11.357200000000001</c:v>
                </c:pt>
                <c:pt idx="574">
                  <c:v>11.253399999999999</c:v>
                </c:pt>
                <c:pt idx="575">
                  <c:v>11.379200000000001</c:v>
                </c:pt>
                <c:pt idx="576">
                  <c:v>11.3156</c:v>
                </c:pt>
                <c:pt idx="577">
                  <c:v>11.3566</c:v>
                </c:pt>
                <c:pt idx="578">
                  <c:v>11.308999999999999</c:v>
                </c:pt>
                <c:pt idx="579">
                  <c:v>11.3127</c:v>
                </c:pt>
                <c:pt idx="580">
                  <c:v>11.3256</c:v>
                </c:pt>
                <c:pt idx="581">
                  <c:v>11.309799999999999</c:v>
                </c:pt>
                <c:pt idx="582">
                  <c:v>11.295</c:v>
                </c:pt>
                <c:pt idx="583">
                  <c:v>11.319599999999999</c:v>
                </c:pt>
                <c:pt idx="584">
                  <c:v>11.356</c:v>
                </c:pt>
                <c:pt idx="585">
                  <c:v>11.369400000000001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'19'!$B$3:$B$588</c:f>
              <c:numCache>
                <c:formatCode>0.0%</c:formatCode>
                <c:ptCount val="586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'19'!$C$3:$C$588</c:f>
              <c:numCache>
                <c:formatCode>0.0%</c:formatCode>
                <c:ptCount val="586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'19'!$D$3:$D$588</c:f>
              <c:numCache>
                <c:formatCode>0.0%</c:formatCode>
                <c:ptCount val="586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'19'!$E$3:$E$588</c:f>
              <c:numCache>
                <c:formatCode>0.0%</c:formatCode>
                <c:ptCount val="586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'19'!$F$3:$F$588</c:f>
              <c:numCache>
                <c:formatCode>0.0%</c:formatCode>
                <c:ptCount val="586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'19'!$G$3:$G$588</c:f>
              <c:numCache>
                <c:formatCode>0.0%</c:formatCode>
                <c:ptCount val="586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'19'!$H$3:$H$588</c:f>
              <c:numCache>
                <c:formatCode>0.0%</c:formatCode>
                <c:ptCount val="586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'19'!$I$3:$I$588</c:f>
              <c:numCache>
                <c:formatCode>0.0%</c:formatCode>
                <c:ptCount val="586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'19'!$J$3:$J$588</c:f>
              <c:numCache>
                <c:formatCode>0.0%</c:formatCode>
                <c:ptCount val="586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9-444C-A0FE-2C26F3C5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12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774407407407417"/>
          <c:w val="0.99748148148148152"/>
          <c:h val="0.2522559259259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'20'!$C$16:$C$43</c15:sqref>
                  </c15:fullRef>
                </c:ext>
              </c:extLst>
              <c:f>('20'!$C$16,'20'!$C$19:$C$43)</c:f>
              <c:numCache>
                <c:formatCode>_(* #,##0.00_);_(* \(#,##0.00\);_(* "-"??_);_(@_)</c:formatCode>
                <c:ptCount val="26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'20'!$D$2:$D$3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'20'!$D$16:$D$43</c15:sqref>
                  </c15:fullRef>
                </c:ext>
              </c:extLst>
              <c:f>('20'!$D$16,'20'!$D$19:$D$43)</c:f>
              <c:numCache>
                <c:formatCode>_(* #,##0.00_);_(* \(#,##0.00\);_(* "-"??_);_(@_)</c:formatCode>
                <c:ptCount val="26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'20'!$E$2:$E$3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'20'!$E$16:$E$43</c15:sqref>
                  </c15:fullRef>
                </c:ext>
              </c:extLst>
              <c:f>('20'!$E$16,'20'!$E$19:$E$43)</c:f>
              <c:numCache>
                <c:formatCode>_(* #,##0.00_);_(* \(#,##0.00\);_(* "-"??_);_(@_)</c:formatCode>
                <c:ptCount val="26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'20'!$F$2:$F$3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'20'!$F$16:$F$43</c15:sqref>
                  </c15:fullRef>
                </c:ext>
              </c:extLst>
              <c:f>('20'!$F$16,'20'!$F$19:$F$43)</c:f>
              <c:numCache>
                <c:formatCode>_(* #,##0.00_);_(* \(#,##0.00\);_(* "-"??_);_(@_)</c:formatCode>
                <c:ptCount val="26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'20'!$G$2:$G$3</c:f>
              <c:strCache>
                <c:ptCount val="2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'20'!$G$16:$G$43</c15:sqref>
                  </c15:fullRef>
                </c:ext>
              </c:extLst>
              <c:f>('20'!$G$16,'20'!$G$19:$G$43)</c:f>
              <c:numCache>
                <c:formatCode>_(* #,##0.00_);_(* \(#,##0.00\);_(* "-"??_);_(@_)</c:formatCode>
                <c:ptCount val="26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'20'!$H$2:$H$3</c:f>
              <c:strCache>
                <c:ptCount val="2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'20'!$H$16:$H$43</c15:sqref>
                  </c15:fullRef>
                </c:ext>
              </c:extLst>
              <c:f>('20'!$H$16,'20'!$H$19:$H$43)</c:f>
              <c:numCache>
                <c:formatCode>_(* #,##0.00_);_(* \(#,##0.00\);_(* "-"??_);_(@_)</c:formatCode>
                <c:ptCount val="26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'20'!$I$2:$I$3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'20'!$A$16:$B$43</c15:sqref>
                  </c15:fullRef>
                </c:ext>
              </c:extLst>
              <c:f>('20'!$A$16:$B$16,'20'!$A$19:$B$43)</c:f>
              <c:multiLvlStrCache>
                <c:ptCount val="26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'20'!$I$16:$I$43</c15:sqref>
                  </c15:fullRef>
                </c:ext>
              </c:extLst>
              <c:f>('20'!$I$16,'20'!$I$19:$I$43)</c:f>
              <c:numCache>
                <c:formatCode>_(* #,##0.00_);_(* \(#,##0.00\);_(* "-"??_);_(@_)</c:formatCode>
                <c:ptCount val="26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'21'!$A$27:$B$54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'21'!$C$27:$C$54</c:f>
              <c:numCache>
                <c:formatCode>0.00</c:formatCode>
                <c:ptCount val="28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'21'!$A$27:$B$54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'21'!$D$27:$D$54</c:f>
              <c:numCache>
                <c:formatCode>0.00</c:formatCode>
                <c:ptCount val="28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'21'!$A$27:$B$54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'21'!$E$27:$E$54</c:f>
              <c:numCache>
                <c:formatCode>0.00</c:formatCode>
                <c:ptCount val="28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'2'!$D$46:$D$65</c:f>
              <c:numCache>
                <c:formatCode>General</c:formatCode>
                <c:ptCount val="20"/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'2'!$E$43:$E$62</c:f>
              <c:numCache>
                <c:formatCode>General</c:formatCode>
                <c:ptCount val="20"/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1.8</c:v>
                </c:pt>
                <c:pt idx="12">
                  <c:v>1.1000000000000001</c:v>
                </c:pt>
                <c:pt idx="13">
                  <c:v>2.2999999999999998</c:v>
                </c:pt>
                <c:pt idx="14">
                  <c:v>2.6</c:v>
                </c:pt>
                <c:pt idx="15">
                  <c:v>2.6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5</c:v>
                </c:pt>
                <c:pt idx="12">
                  <c:v>6.5</c:v>
                </c:pt>
                <c:pt idx="13">
                  <c:v>7.5</c:v>
                </c:pt>
                <c:pt idx="14">
                  <c:v>7.1</c:v>
                </c:pt>
                <c:pt idx="15">
                  <c:v>5.9</c:v>
                </c:pt>
                <c:pt idx="16">
                  <c:v>4.9000000000000004</c:v>
                </c:pt>
                <c:pt idx="17">
                  <c:v>3.4</c:v>
                </c:pt>
                <c:pt idx="18">
                  <c:v>3.2</c:v>
                </c:pt>
                <c:pt idx="19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19.7</c:v>
                </c:pt>
                <c:pt idx="14">
                  <c:v>22</c:v>
                </c:pt>
                <c:pt idx="15">
                  <c:v>22.1</c:v>
                </c:pt>
                <c:pt idx="16">
                  <c:v>19</c:v>
                </c:pt>
                <c:pt idx="17">
                  <c:v>11.8</c:v>
                </c:pt>
                <c:pt idx="18">
                  <c:v>9.1999999999999993</c:v>
                </c:pt>
                <c:pt idx="19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24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'22'!$C$27:$C$54</c:f>
              <c:numCache>
                <c:formatCode>_-* #\ ##0.0\ _₽_-;\-* #\ ##0.0\ _₽_-;_-* "-"??\ _₽_-;_-@_-</c:formatCode>
                <c:ptCount val="28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Заңды тұлғалрдың депозиттер қысқа мерзімді ставкасы (1 айдан 3 айға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'22'!$D$27:$D$54</c:f>
              <c:numCache>
                <c:formatCode>_-* #\ ##0.0\ _₽_-;\-* #\ ##0.0\ _₽_-;_-* "-"??\ _₽_-;_-@_-</c:formatCode>
                <c:ptCount val="28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'22'!$E$27:$E$54</c:f>
              <c:numCache>
                <c:formatCode>_-* #\ ##0.0\ _₽_-;\-* #\ ##0.0\ _₽_-;_-* "-"??\ _₽_-;_-@_-</c:formatCode>
                <c:ptCount val="28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2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4365925925926"/>
          <c:w val="0.96512203972799404"/>
          <c:h val="0.2356340740740740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'23'!$E$2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'23'!$E$27:$E$54</c:f>
              <c:numCache>
                <c:formatCode>General</c:formatCode>
                <c:ptCount val="28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'23'!$D$27:$D$54</c:f>
              <c:numCache>
                <c:formatCode>General</c:formatCode>
                <c:ptCount val="28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'23'!$C$2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'23'!$C$27:$C$54</c:f>
              <c:numCache>
                <c:formatCode>General</c:formatCode>
                <c:ptCount val="28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'24'!$C$3:$C$42</c:f>
              <c:numCache>
                <c:formatCode>_(* #,##0.00_);_(* \(#,##0.00\);_(* "-"??_);_(@_)</c:formatCode>
                <c:ptCount val="40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  <c:pt idx="37">
                  <c:v>5.7286334285407428</c:v>
                </c:pt>
                <c:pt idx="38">
                  <c:v>6.2649600394298917</c:v>
                </c:pt>
                <c:pt idx="39">
                  <c:v>5.7921743605485441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жеке тұлғаларға ұлттық валютадағы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'24'!$D$3:$D$42</c:f>
              <c:numCache>
                <c:formatCode>_(* #,##0.00_);_(* \(#,##0.00\);_(* "-"??_);_(@_)</c:formatCode>
                <c:ptCount val="40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  <c:pt idx="37">
                  <c:v>23.915666815389088</c:v>
                </c:pt>
                <c:pt idx="38">
                  <c:v>23.309275871086665</c:v>
                </c:pt>
                <c:pt idx="39">
                  <c:v>22.836052118879874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заңды тұлғаларға шетел валютасындағы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'24'!$E$3:$E$42</c:f>
              <c:numCache>
                <c:formatCode>_(* #,##0.00_);_(* \(#,##0.00\);_(* "-"??_);_(@_)</c:formatCode>
                <c:ptCount val="40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  <c:pt idx="37">
                  <c:v>-0.43549179469802146</c:v>
                </c:pt>
                <c:pt idx="38">
                  <c:v>-0.62547926737401194</c:v>
                </c:pt>
                <c:pt idx="39">
                  <c:v>-0.52882981695771492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жеке тұлғаларға шетел валютасындағы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'24'!$F$3:$F$42</c:f>
              <c:numCache>
                <c:formatCode>_(* #,##0.00_);_(* \(#,##0.00\);_(* "-"??_);_(@_)</c:formatCode>
                <c:ptCount val="40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  <c:pt idx="37">
                  <c:v>-0.11770249805069348</c:v>
                </c:pt>
                <c:pt idx="38">
                  <c:v>-0.10364625078062761</c:v>
                </c:pt>
                <c:pt idx="39">
                  <c:v>-0.10421848606956108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заңды тұлғаларға шетел валютасындағы қайта бағалау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'24'!$G$3:$G$42</c:f>
              <c:numCache>
                <c:formatCode>_(* #,##0.00_);_(* \(#,##0.00\);_(* "-"??_);_(@_)</c:formatCode>
                <c:ptCount val="40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  <c:pt idx="34">
                  <c:v>0.26388359846699089</c:v>
                </c:pt>
                <c:pt idx="35">
                  <c:v>0.32595343588799452</c:v>
                </c:pt>
                <c:pt idx="36">
                  <c:v>0.26070420103466413</c:v>
                </c:pt>
                <c:pt idx="37">
                  <c:v>2.1739799413282666</c:v>
                </c:pt>
                <c:pt idx="38">
                  <c:v>1.109528531730966</c:v>
                </c:pt>
                <c:pt idx="39">
                  <c:v>0.4562610340798321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жеке тұлғаларға шетел валютасындағы қайта бағалау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'24'!$H$3:$H$42</c:f>
              <c:numCache>
                <c:formatCode>_(* #,##0.00_);_(* \(#,##0.00\);_(* "-"??_);_(@_)</c:formatCode>
                <c:ptCount val="40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  <c:pt idx="34">
                  <c:v>2.82810121620827E-3</c:v>
                </c:pt>
                <c:pt idx="35">
                  <c:v>3.3724212782248668E-3</c:v>
                </c:pt>
                <c:pt idx="36">
                  <c:v>2.8588656631400823E-3</c:v>
                </c:pt>
                <c:pt idx="37">
                  <c:v>2.2890571840251631E-2</c:v>
                </c:pt>
                <c:pt idx="38">
                  <c:v>1.181718693349738E-2</c:v>
                </c:pt>
                <c:pt idx="39">
                  <c:v>4.5367048731412207E-3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'24'!$I$2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'24'!$I$3:$I$42</c:f>
              <c:numCache>
                <c:formatCode>_(* #,##0.00_);_(* \(#,##0.00\);_(* "-"??_);_(@_)</c:formatCode>
                <c:ptCount val="40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  <c:pt idx="37">
                  <c:v>31.287976464349633</c:v>
                </c:pt>
                <c:pt idx="38">
                  <c:v>29.966456111026382</c:v>
                </c:pt>
                <c:pt idx="39">
                  <c:v>28.455975915354117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'25'!$F$2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'25'!$F$3:$F$42</c:f>
              <c:numCache>
                <c:formatCode>_-* #\ ##0.0\ _₽_-;\-* #\ ##0.0\ _₽_-;_-* "-"??\ _₽_-;_-@_-</c:formatCode>
                <c:ptCount val="40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  <c:pt idx="37">
                  <c:v>7.4964460143947376</c:v>
                </c:pt>
                <c:pt idx="38">
                  <c:v>7.299962880619046</c:v>
                </c:pt>
                <c:pt idx="39">
                  <c:v>6.9541146178223308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'25'!$D$2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'25'!$D$3:$D$42</c:f>
              <c:numCache>
                <c:formatCode>_-* #\ ##0.0\ _₽_-;\-* #\ ##0.0\ _₽_-;_-* "-"??\ _₽_-;_-@_-</c:formatCode>
                <c:ptCount val="40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  <c:pt idx="37">
                  <c:v>23.435621512433002</c:v>
                </c:pt>
                <c:pt idx="38">
                  <c:v>22.11065395232233</c:v>
                </c:pt>
                <c:pt idx="39">
                  <c:v>20.855032419552106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'25'!$E$2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'25'!$E$3:$E$42</c:f>
              <c:numCache>
                <c:formatCode>_-* #\ ##0.0\ _₽_-;\-* #\ ##0.0\ _₽_-;_-* "-"??\ _₽_-;_-@_-</c:formatCode>
                <c:ptCount val="40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  <c:pt idx="37">
                  <c:v>14.885320259021118</c:v>
                </c:pt>
                <c:pt idx="38">
                  <c:v>14.998551146531442</c:v>
                </c:pt>
                <c:pt idx="39">
                  <c:v>15.383074383246628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'25'!$C$3:$C$42</c:f>
              <c:numCache>
                <c:formatCode>_-* #\ ##0.0\ _₽_-;\-* #\ ##0.0\ _₽_-;_-* "-"??\ _₽_-;_-@_-</c:formatCode>
                <c:ptCount val="40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  <c:pt idx="37">
                  <c:v>45.817387785848872</c:v>
                </c:pt>
                <c:pt idx="38">
                  <c:v>44.409167979472805</c:v>
                </c:pt>
                <c:pt idx="39">
                  <c:v>43.192221420621067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'26'!$C$3:$C$42</c:f>
              <c:numCache>
                <c:formatCode>_-* #\ ##0.0\ _₽_-;\-* #\ ##0.0\ _₽_-;_-* "-"??\ _₽_-;_-@_-</c:formatCode>
                <c:ptCount val="40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  <c:pt idx="37">
                  <c:v>12.07769354357265</c:v>
                </c:pt>
                <c:pt idx="38">
                  <c:v>14.627484162145052</c:v>
                </c:pt>
                <c:pt idx="39">
                  <c:v>15.1407321346889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'26'!$D$3:$D$42</c:f>
              <c:numCache>
                <c:formatCode>_-* #\ ##0.0\ _₽_-;\-* #\ ##0.0\ _₽_-;_-* "-"??\ _₽_-;_-@_-</c:formatCode>
                <c:ptCount val="40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  <c:pt idx="37">
                  <c:v>13.030353630901706</c:v>
                </c:pt>
                <c:pt idx="38">
                  <c:v>13.780776355456</c:v>
                </c:pt>
                <c:pt idx="39">
                  <c:v>15.364093840764699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'26'!$E$2</c:f>
              <c:strCache>
                <c:ptCount val="1"/>
                <c:pt idx="0">
                  <c:v>тұтынушы несиелер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'26'!$E$3:$E$42</c:f>
              <c:numCache>
                <c:formatCode>_-* #\ ##0.0\ _₽_-;\-* #\ ##0.0\ _₽_-;_-* "-"??\ _₽_-;_-@_-</c:formatCode>
                <c:ptCount val="40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19.136832269095457</c:v>
                </c:pt>
                <c:pt idx="37">
                  <c:v>19.374006219297382</c:v>
                </c:pt>
                <c:pt idx="38">
                  <c:v>19.352594535588775</c:v>
                </c:pt>
                <c:pt idx="39">
                  <c:v>18.8747571693638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'26'!$F$2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'26'!$F$3:$F$42</c:f>
              <c:numCache>
                <c:formatCode>_-* #\ ##0.0\ _₽_-;\-* #\ ##0.0\ _₽_-;_-* "-"??\ _₽_-;_-@_-</c:formatCode>
                <c:ptCount val="40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8.6484187014147285</c:v>
                </c:pt>
                <c:pt idx="37">
                  <c:v>8.9729527580508801</c:v>
                </c:pt>
                <c:pt idx="38">
                  <c:v>8.5500239710565769</c:v>
                </c:pt>
                <c:pt idx="39">
                  <c:v>8.1925000743600709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4.23333333333333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21-481D-8765-BE17C73564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'27'!$C$3:$C$54</c:f>
              <c:numCache>
                <c:formatCode>0.0</c:formatCode>
                <c:ptCount val="52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  <c:pt idx="46">
                  <c:v>54.8</c:v>
                </c:pt>
                <c:pt idx="47">
                  <c:v>54.3</c:v>
                </c:pt>
                <c:pt idx="48">
                  <c:v>51.1</c:v>
                </c:pt>
                <c:pt idx="49">
                  <c:v>53.5</c:v>
                </c:pt>
                <c:pt idx="50">
                  <c:v>52.7</c:v>
                </c:pt>
                <c:pt idx="51">
                  <c:v>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'28'!$B$2</c:f>
              <c:strCache>
                <c:ptCount val="1"/>
                <c:pt idx="0">
                  <c:v>19ж.желт.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АҚШ</c:v>
                </c:pt>
                <c:pt idx="1">
                  <c:v>Германия</c:v>
                </c:pt>
                <c:pt idx="2">
                  <c:v>Қытай</c:v>
                </c:pt>
                <c:pt idx="3">
                  <c:v>Бразилия</c:v>
                </c:pt>
                <c:pt idx="4">
                  <c:v>Ресей</c:v>
                </c:pt>
              </c:strCache>
            </c:strRef>
          </c:cat>
          <c:val>
            <c:numRef>
              <c:f>'28'!$B$3:$B$7</c:f>
              <c:numCache>
                <c:formatCode>General</c:formatCode>
                <c:ptCount val="5"/>
                <c:pt idx="0">
                  <c:v>2.2999999999999998</c:v>
                </c:pt>
                <c:pt idx="1">
                  <c:v>1.5</c:v>
                </c:pt>
                <c:pt idx="2">
                  <c:v>4.5</c:v>
                </c:pt>
                <c:pt idx="3">
                  <c:v>4.3099999999999996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7-4566-8FB1-B3556303C2D1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20ж.желт.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АҚШ</c:v>
                </c:pt>
                <c:pt idx="1">
                  <c:v>Германия</c:v>
                </c:pt>
                <c:pt idx="2">
                  <c:v>Қытай</c:v>
                </c:pt>
                <c:pt idx="3">
                  <c:v>Бразилия</c:v>
                </c:pt>
                <c:pt idx="4">
                  <c:v>Ресей</c:v>
                </c:pt>
              </c:strCache>
            </c:strRef>
          </c:cat>
          <c:val>
            <c:numRef>
              <c:f>'28'!$C$3:$C$7</c:f>
              <c:numCache>
                <c:formatCode>General</c:formatCode>
                <c:ptCount val="5"/>
                <c:pt idx="0">
                  <c:v>1.4</c:v>
                </c:pt>
                <c:pt idx="1">
                  <c:v>-0.7</c:v>
                </c:pt>
                <c:pt idx="2">
                  <c:v>0.2</c:v>
                </c:pt>
                <c:pt idx="3">
                  <c:v>4.5199999999999996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21ж.желт.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АҚШ</c:v>
                </c:pt>
                <c:pt idx="1">
                  <c:v>Германия</c:v>
                </c:pt>
                <c:pt idx="2">
                  <c:v>Қытай</c:v>
                </c:pt>
                <c:pt idx="3">
                  <c:v>Бразилия</c:v>
                </c:pt>
                <c:pt idx="4">
                  <c:v>Ресей</c:v>
                </c:pt>
              </c:strCache>
            </c:strRef>
          </c:cat>
          <c:val>
            <c:numRef>
              <c:f>'28'!$D$3:$D$7</c:f>
              <c:numCache>
                <c:formatCode>General</c:formatCode>
                <c:ptCount val="5"/>
                <c:pt idx="0">
                  <c:v>7</c:v>
                </c:pt>
                <c:pt idx="1">
                  <c:v>5.7</c:v>
                </c:pt>
                <c:pt idx="2">
                  <c:v>1.5</c:v>
                </c:pt>
                <c:pt idx="3">
                  <c:v>10.199999999999999</c:v>
                </c:pt>
                <c:pt idx="4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22ж.сәуір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'28'!$A$3:$A$7</c:f>
              <c:strCache>
                <c:ptCount val="5"/>
                <c:pt idx="0">
                  <c:v>АҚШ</c:v>
                </c:pt>
                <c:pt idx="1">
                  <c:v>Германия</c:v>
                </c:pt>
                <c:pt idx="2">
                  <c:v>Қытай</c:v>
                </c:pt>
                <c:pt idx="3">
                  <c:v>Бразилия</c:v>
                </c:pt>
                <c:pt idx="4">
                  <c:v>Ресей</c:v>
                </c:pt>
              </c:strCache>
            </c:strRef>
          </c:cat>
          <c:val>
            <c:numRef>
              <c:f>'28'!$E$3:$E$7</c:f>
              <c:numCache>
                <c:formatCode>General</c:formatCode>
                <c:ptCount val="5"/>
                <c:pt idx="0">
                  <c:v>8.3000000000000007</c:v>
                </c:pt>
                <c:pt idx="1">
                  <c:v>7.8</c:v>
                </c:pt>
                <c:pt idx="2">
                  <c:v>2.1</c:v>
                </c:pt>
                <c:pt idx="3">
                  <c:v>12.13</c:v>
                </c:pt>
                <c:pt idx="4">
                  <c:v>17.829999999999998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7225551"/>
        <c:axId val="1257216815"/>
      </c:barChart>
      <c:scatterChart>
        <c:scatterStyle val="lineMarker"/>
        <c:varyColors val="0"/>
        <c:ser>
          <c:idx val="4"/>
          <c:order val="4"/>
          <c:tx>
            <c:strRef>
              <c:f>'28'!$F$2</c:f>
              <c:strCache>
                <c:ptCount val="1"/>
                <c:pt idx="0">
                  <c:v>таргет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'28'!$A$3:$A$7</c:f>
              <c:strCache>
                <c:ptCount val="5"/>
                <c:pt idx="0">
                  <c:v>АҚШ</c:v>
                </c:pt>
                <c:pt idx="1">
                  <c:v>Германия</c:v>
                </c:pt>
                <c:pt idx="2">
                  <c:v>Қытай</c:v>
                </c:pt>
                <c:pt idx="3">
                  <c:v>Бразилия</c:v>
                </c:pt>
                <c:pt idx="4">
                  <c:v>Ресей</c:v>
                </c:pt>
              </c:strCache>
            </c:strRef>
          </c:xVal>
          <c:yVal>
            <c:numRef>
              <c:f>'28'!$F$3:$F$7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3.75</c:v>
                </c:pt>
                <c:pt idx="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B7-4566-8FB1-B3556303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225551"/>
        <c:axId val="1257216815"/>
      </c:scatter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0"/>
                  <c:y val="5.23792339021498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E97-4E92-A218-86BA6E8683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'29'!$A$3:$B$54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'29'!$C$3:$C$54</c:f>
              <c:numCache>
                <c:formatCode>0.0</c:formatCode>
                <c:ptCount val="52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73.16</c:v>
                </c:pt>
                <c:pt idx="42">
                  <c:v>75.17</c:v>
                </c:pt>
                <c:pt idx="43">
                  <c:v>70.75</c:v>
                </c:pt>
                <c:pt idx="44">
                  <c:v>74.489999999999995</c:v>
                </c:pt>
                <c:pt idx="45">
                  <c:v>83.54</c:v>
                </c:pt>
                <c:pt idx="46">
                  <c:v>81.05</c:v>
                </c:pt>
                <c:pt idx="47">
                  <c:v>74.17</c:v>
                </c:pt>
                <c:pt idx="48">
                  <c:v>86.51</c:v>
                </c:pt>
                <c:pt idx="49">
                  <c:v>97.13</c:v>
                </c:pt>
                <c:pt idx="50">
                  <c:v>117.25</c:v>
                </c:pt>
                <c:pt idx="51">
                  <c:v>104.58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12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'30'!$E$2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'30'!$E$3:$E$14</c:f>
              <c:numCache>
                <c:formatCode>0.0</c:formatCode>
                <c:ptCount val="12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 formatCode="General">
                  <c:v>16.7</c:v>
                </c:pt>
                <c:pt idx="11" formatCode="General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'30'!$C$3:$C$14</c:f>
              <c:numCache>
                <c:formatCode>0.0</c:formatCode>
                <c:ptCount val="12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 formatCode="General">
                  <c:v>56.6</c:v>
                </c:pt>
                <c:pt idx="11" formatCode="General">
                  <c:v>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'30'!$D$3:$D$14</c:f>
              <c:numCache>
                <c:formatCode>0.0</c:formatCode>
                <c:ptCount val="12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 formatCode="General">
                  <c:v>26.6</c:v>
                </c:pt>
                <c:pt idx="11" formatCode="General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'31'!$B$2</c:f>
              <c:strCache>
                <c:ptCount val="1"/>
                <c:pt idx="0">
                  <c:v>1т.2020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'31'!$B$3:$B$8</c:f>
              <c:numCache>
                <c:formatCode>###\ ###\ ###\ ###\ ##0.0</c:formatCode>
                <c:ptCount val="6"/>
                <c:pt idx="0">
                  <c:v>1.1000000000000001</c:v>
                </c:pt>
                <c:pt idx="1">
                  <c:v>5.2</c:v>
                </c:pt>
                <c:pt idx="2">
                  <c:v>12.1</c:v>
                </c:pt>
                <c:pt idx="3">
                  <c:v>20</c:v>
                </c:pt>
                <c:pt idx="4">
                  <c:v>24.3</c:v>
                </c:pt>
                <c:pt idx="5">
                  <c:v>37.299999999999997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'31'!$C$2</c:f>
              <c:strCache>
                <c:ptCount val="1"/>
                <c:pt idx="0">
                  <c:v>2т.2020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'31'!$C$3:$C$8</c:f>
              <c:numCache>
                <c:formatCode>###\ ###\ ###\ ###\ ##0.0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'31'!$D$2</c:f>
              <c:strCache>
                <c:ptCount val="1"/>
                <c:pt idx="0">
                  <c:v>3т.2020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'31'!$D$3:$D$8</c:f>
              <c:numCache>
                <c:formatCode>###\ ###\ ###\ ###\ ##0.0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6"/>
          <c:order val="6"/>
          <c:tx>
            <c:strRef>
              <c:f>'31'!$H$2</c:f>
              <c:strCache>
                <c:ptCount val="1"/>
                <c:pt idx="0">
                  <c:v>3т.2021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'31'!$H$3:$H$8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4.5</c:v>
                </c:pt>
                <c:pt idx="2">
                  <c:v>11</c:v>
                </c:pt>
                <c:pt idx="3">
                  <c:v>18.8</c:v>
                </c:pt>
                <c:pt idx="4">
                  <c:v>23.7</c:v>
                </c:pt>
                <c:pt idx="5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7-4B22-901A-3247E47ABB7A}"/>
            </c:ext>
          </c:extLst>
        </c:ser>
        <c:ser>
          <c:idx val="7"/>
          <c:order val="7"/>
          <c:tx>
            <c:strRef>
              <c:f>'31'!$I$2</c:f>
              <c:strCache>
                <c:ptCount val="1"/>
                <c:pt idx="0">
                  <c:v>4т. 2021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'31'!$I$3:$I$8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5.2</c:v>
                </c:pt>
                <c:pt idx="2">
                  <c:v>11</c:v>
                </c:pt>
                <c:pt idx="3">
                  <c:v>18.899999999999999</c:v>
                </c:pt>
                <c:pt idx="4">
                  <c:v>24.1</c:v>
                </c:pt>
                <c:pt idx="5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57-4B22-901A-3247E47AB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  <c:extLst>
          <c:ext xmlns:c15="http://schemas.microsoft.com/office/drawing/2012/chart" uri="{02D57815-91ED-43cb-92C2-25804820EDAC}">
            <c15:filteredLineSeries>
              <c15:ser>
                <c:idx val="1"/>
                <c:order val="3"/>
                <c:tx>
                  <c:strRef>
                    <c:extLst>
                      <c:ext uri="{02D57815-91ED-43cb-92C2-25804820EDAC}">
                        <c15:formulaRef>
                          <c15:sqref>'31'!$E$2</c15:sqref>
                        </c15:formulaRef>
                      </c:ext>
                    </c:extLst>
                    <c:strCache>
                      <c:ptCount val="1"/>
                      <c:pt idx="0">
                        <c:v>4т.2020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'31'!$A$3:$A$8</c15:sqref>
                        </c15:formulaRef>
                      </c:ext>
                    </c:extLst>
                    <c:strCache>
                      <c:ptCount val="6"/>
                      <c:pt idx="0">
                        <c:v>20,0 дейін</c:v>
                      </c:pt>
                      <c:pt idx="1">
                        <c:v>20,1 - 30,0</c:v>
                      </c:pt>
                      <c:pt idx="2">
                        <c:v>30,1 - 40,0</c:v>
                      </c:pt>
                      <c:pt idx="3">
                        <c:v>40,1 - 50,0</c:v>
                      </c:pt>
                      <c:pt idx="4">
                        <c:v>50,1 - 60,0</c:v>
                      </c:pt>
                      <c:pt idx="5">
                        <c:v>60,0 кейін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'31'!$E$3:$E$8</c15:sqref>
                        </c15:formulaRef>
                      </c:ext>
                    </c:extLst>
                    <c:numCache>
                      <c:formatCode>###\ ###\ ###\ ###\ ##0.0</c:formatCode>
                      <c:ptCount val="6"/>
                      <c:pt idx="0">
                        <c:v>1.1000000000000001</c:v>
                      </c:pt>
                      <c:pt idx="1">
                        <c:v>4.5999999999999996</c:v>
                      </c:pt>
                      <c:pt idx="2">
                        <c:v>12.1</c:v>
                      </c:pt>
                      <c:pt idx="3">
                        <c:v>20.100000000000001</c:v>
                      </c:pt>
                      <c:pt idx="4">
                        <c:v>24.7</c:v>
                      </c:pt>
                      <c:pt idx="5">
                        <c:v>37.4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9E47-42D8-A618-9B1F5B0CA88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'31'!$F$2</c15:sqref>
                        </c15:formulaRef>
                      </c:ext>
                    </c:extLst>
                    <c:strCache>
                      <c:ptCount val="1"/>
                      <c:pt idx="0">
                        <c:v>1т.2021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'31'!$A$3:$A$8</c15:sqref>
                        </c15:formulaRef>
                      </c:ext>
                    </c:extLst>
                    <c:strCache>
                      <c:ptCount val="6"/>
                      <c:pt idx="0">
                        <c:v>20,0 дейін</c:v>
                      </c:pt>
                      <c:pt idx="1">
                        <c:v>20,1 - 30,0</c:v>
                      </c:pt>
                      <c:pt idx="2">
                        <c:v>30,1 - 40,0</c:v>
                      </c:pt>
                      <c:pt idx="3">
                        <c:v>40,1 - 50,0</c:v>
                      </c:pt>
                      <c:pt idx="4">
                        <c:v>50,1 - 60,0</c:v>
                      </c:pt>
                      <c:pt idx="5">
                        <c:v>60,0 кейін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'31'!$F$3:$F$8</c15:sqref>
                        </c15:formulaRef>
                      </c:ext>
                    </c:extLst>
                    <c:numCache>
                      <c:formatCode>###\ ###\ ###\ ###\ ##0.0</c:formatCode>
                      <c:ptCount val="6"/>
                      <c:pt idx="0">
                        <c:v>1.8</c:v>
                      </c:pt>
                      <c:pt idx="1">
                        <c:v>5.2</c:v>
                      </c:pt>
                      <c:pt idx="2">
                        <c:v>12.1</c:v>
                      </c:pt>
                      <c:pt idx="3">
                        <c:v>20.100000000000001</c:v>
                      </c:pt>
                      <c:pt idx="4">
                        <c:v>24.3</c:v>
                      </c:pt>
                      <c:pt idx="5">
                        <c:v>36.5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E557-4B22-901A-3247E47ABB7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'31'!$G$2</c15:sqref>
                        </c15:formulaRef>
                      </c:ext>
                    </c:extLst>
                    <c:strCache>
                      <c:ptCount val="1"/>
                      <c:pt idx="0">
                        <c:v>2т.2021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'31'!$A$3:$A$8</c15:sqref>
                        </c15:formulaRef>
                      </c:ext>
                    </c:extLst>
                    <c:strCache>
                      <c:ptCount val="6"/>
                      <c:pt idx="0">
                        <c:v>20,0 дейін</c:v>
                      </c:pt>
                      <c:pt idx="1">
                        <c:v>20,1 - 30,0</c:v>
                      </c:pt>
                      <c:pt idx="2">
                        <c:v>30,1 - 40,0</c:v>
                      </c:pt>
                      <c:pt idx="3">
                        <c:v>40,1 - 50,0</c:v>
                      </c:pt>
                      <c:pt idx="4">
                        <c:v>50,1 - 60,0</c:v>
                      </c:pt>
                      <c:pt idx="5">
                        <c:v>60,0 кейін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'31'!$G$3:$G$8</c15:sqref>
                        </c15:formulaRef>
                      </c:ext>
                    </c:extLst>
                    <c:numCache>
                      <c:formatCode>###\ ###\ ###\ ###\ ##0.0</c:formatCode>
                      <c:ptCount val="6"/>
                      <c:pt idx="0">
                        <c:v>1.3</c:v>
                      </c:pt>
                      <c:pt idx="1">
                        <c:v>4.0999999999999996</c:v>
                      </c:pt>
                      <c:pt idx="2">
                        <c:v>9.6999999999999993</c:v>
                      </c:pt>
                      <c:pt idx="3">
                        <c:v>18.2</c:v>
                      </c:pt>
                      <c:pt idx="4">
                        <c:v>22.8</c:v>
                      </c:pt>
                      <c:pt idx="5">
                        <c:v>43.9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557-4B22-901A-3247E47ABB7A}"/>
                  </c:ext>
                </c:extLst>
              </c15:ser>
            </c15:filteredLineSeries>
          </c:ext>
        </c:extLst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\ ###\ ##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43915343915344E-2"/>
          <c:y val="0.83889999999999998"/>
          <c:w val="0.95759047619047633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2965.1495993333333</c:v>
                </c:pt>
                <c:pt idx="9">
                  <c:v>2894.800479</c:v>
                </c:pt>
                <c:pt idx="10">
                  <c:v>2795.1531913333333</c:v>
                </c:pt>
                <c:pt idx="11">
                  <c:v>2703.3578396666667</c:v>
                </c:pt>
                <c:pt idx="12">
                  <c:v>2624.8569141666667</c:v>
                </c:pt>
                <c:pt idx="13">
                  <c:v>2668.3059016666666</c:v>
                </c:pt>
                <c:pt idx="14">
                  <c:v>2732.3797534</c:v>
                </c:pt>
                <c:pt idx="15">
                  <c:v>2759.5512089666668</c:v>
                </c:pt>
                <c:pt idx="16">
                  <c:v>2748.8070178000003</c:v>
                </c:pt>
                <c:pt idx="17">
                  <c:v>2768.5382188666663</c:v>
                </c:pt>
                <c:pt idx="18">
                  <c:v>2785.5074318000002</c:v>
                </c:pt>
                <c:pt idx="19">
                  <c:v>2793.8992328333334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99.758019817000005</c:v>
                </c:pt>
                <c:pt idx="1">
                  <c:v>100.00779556000001</c:v>
                </c:pt>
                <c:pt idx="2">
                  <c:v>99.917367740000003</c:v>
                </c:pt>
                <c:pt idx="3">
                  <c:v>101.33189681</c:v>
                </c:pt>
                <c:pt idx="4">
                  <c:v>100.27123483</c:v>
                </c:pt>
                <c:pt idx="5">
                  <c:v>91.893809365999999</c:v>
                </c:pt>
                <c:pt idx="6">
                  <c:v>90.739270817000005</c:v>
                </c:pt>
                <c:pt idx="7">
                  <c:v>92.457645114000002</c:v>
                </c:pt>
                <c:pt idx="8">
                  <c:v>92.616931221000002</c:v>
                </c:pt>
                <c:pt idx="9">
                  <c:v>94.684402535000004</c:v>
                </c:pt>
                <c:pt idx="10">
                  <c:v>96.634489942000002</c:v>
                </c:pt>
                <c:pt idx="11">
                  <c:v>98.276607072999994</c:v>
                </c:pt>
                <c:pt idx="12">
                  <c:v>98.829725431</c:v>
                </c:pt>
                <c:pt idx="13">
                  <c:v>99.267994336000001</c:v>
                </c:pt>
                <c:pt idx="14">
                  <c:v>100.44605091</c:v>
                </c:pt>
                <c:pt idx="15">
                  <c:v>100.97943565999999</c:v>
                </c:pt>
                <c:pt idx="16">
                  <c:v>101.00748741</c:v>
                </c:pt>
                <c:pt idx="17">
                  <c:v>101.5524509</c:v>
                </c:pt>
                <c:pt idx="18">
                  <c:v>101.87416521</c:v>
                </c:pt>
                <c:pt idx="19">
                  <c:v>101.94207469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99.852821847000001</c:v>
                </c:pt>
                <c:pt idx="1">
                  <c:v>100.56653860999999</c:v>
                </c:pt>
                <c:pt idx="2">
                  <c:v>101.82658982</c:v>
                </c:pt>
                <c:pt idx="3">
                  <c:v>101.18285847</c:v>
                </c:pt>
                <c:pt idx="4">
                  <c:v>95.130360977999999</c:v>
                </c:pt>
                <c:pt idx="5">
                  <c:v>86.197117801999994</c:v>
                </c:pt>
                <c:pt idx="6">
                  <c:v>92.266882128000006</c:v>
                </c:pt>
                <c:pt idx="7">
                  <c:v>93.884344346999995</c:v>
                </c:pt>
                <c:pt idx="8">
                  <c:v>94.277812448000006</c:v>
                </c:pt>
                <c:pt idx="9">
                  <c:v>96.334486575</c:v>
                </c:pt>
                <c:pt idx="10">
                  <c:v>98.401891809999995</c:v>
                </c:pt>
                <c:pt idx="11">
                  <c:v>100.48422060999999</c:v>
                </c:pt>
                <c:pt idx="12">
                  <c:v>98.727527730999995</c:v>
                </c:pt>
                <c:pt idx="13">
                  <c:v>98.600718293</c:v>
                </c:pt>
                <c:pt idx="14">
                  <c:v>100.18080866</c:v>
                </c:pt>
                <c:pt idx="15">
                  <c:v>100.88196095000001</c:v>
                </c:pt>
                <c:pt idx="16">
                  <c:v>101.47294612</c:v>
                </c:pt>
                <c:pt idx="17">
                  <c:v>101.30760082</c:v>
                </c:pt>
                <c:pt idx="18">
                  <c:v>101.73085218</c:v>
                </c:pt>
                <c:pt idx="19">
                  <c:v>101.67605306999999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'32'!$E$2</c:f>
              <c:strCache>
                <c:ptCount val="1"/>
                <c:pt idx="0">
                  <c:v>Жалпы бөлшек тауар айналымы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-8.1081081081081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A9-42EA-A448-3AAC8CE44A49}"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CA9-42EA-A448-3AAC8CE44A49}"/>
                </c:ext>
              </c:extLst>
            </c:dLbl>
            <c:dLbl>
              <c:idx val="1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A9-42EA-A448-3AAC8CE44A49}"/>
                </c:ext>
              </c:extLst>
            </c:dLbl>
            <c:dLbl>
              <c:idx val="1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A9-42EA-A448-3AAC8CE44A49}"/>
                </c:ext>
              </c:extLst>
            </c:dLbl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'32'!$E$3:$E$16</c:f>
              <c:numCache>
                <c:formatCode>0.0</c:formatCode>
                <c:ptCount val="14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  <c:pt idx="11">
                  <c:v>7.6</c:v>
                </c:pt>
                <c:pt idx="12">
                  <c:v>-3.9</c:v>
                </c:pt>
                <c:pt idx="13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9-42EA-A448-3AAC8CE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'32'!$C$3:$C$16</c:f>
              <c:numCache>
                <c:formatCode>0.0</c:formatCode>
                <c:ptCount val="14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  <c:pt idx="11">
                  <c:v>5.5</c:v>
                </c:pt>
                <c:pt idx="12">
                  <c:v>-11</c:v>
                </c:pt>
                <c:pt idx="13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A9-42EA-A448-3AAC8CE44A49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'32'!$D$3:$D$16</c:f>
              <c:numCache>
                <c:formatCode>0.0</c:formatCode>
                <c:ptCount val="14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  <c:pt idx="11">
                  <c:v>8.5</c:v>
                </c:pt>
                <c:pt idx="12">
                  <c:v>0</c:v>
                </c:pt>
                <c:pt idx="13">
                  <c:v>17.8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A9-42EA-A448-3AAC8CE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'33'!$D$2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'33'!$D$3:$D$15</c:f>
              <c:numCache>
                <c:formatCode>0.0</c:formatCode>
                <c:ptCount val="13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ser>
          <c:idx val="0"/>
          <c:order val="1"/>
          <c:tx>
            <c:strRef>
              <c:f>'33'!$C$2</c:f>
              <c:strCache>
                <c:ptCount val="1"/>
                <c:pt idx="0">
                  <c:v>Халықтың нақты табысы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'33'!$C$3:$C$15</c:f>
              <c:numCache>
                <c:formatCode>0.0</c:formatCode>
                <c:ptCount val="13"/>
                <c:pt idx="0">
                  <c:v>7.166666666666667</c:v>
                </c:pt>
                <c:pt idx="1">
                  <c:v>8.4</c:v>
                </c:pt>
                <c:pt idx="2">
                  <c:v>5.4000000000000012</c:v>
                </c:pt>
                <c:pt idx="3">
                  <c:v>1.7666666666666704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2.0999999999999992</c:v>
                </c:pt>
                <c:pt idx="9">
                  <c:v>1.900000000000001</c:v>
                </c:pt>
                <c:pt idx="10">
                  <c:v>5.8</c:v>
                </c:pt>
                <c:pt idx="11">
                  <c:v>-3.3</c:v>
                </c:pt>
                <c:pt idx="12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83322576481219"/>
          <c:y val="0.84780037911927675"/>
          <c:w val="0.70204918032786878"/>
          <c:h val="0.13831073199183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'34'!$A$3:$A$39</c:f>
              <c:strCache>
                <c:ptCount val="37"/>
                <c:pt idx="0">
                  <c:v>до 45</c:v>
                </c:pt>
                <c:pt idx="1">
                  <c:v>45-60</c:v>
                </c:pt>
                <c:pt idx="2">
                  <c:v>60-75</c:v>
                </c:pt>
                <c:pt idx="3">
                  <c:v>75-90</c:v>
                </c:pt>
                <c:pt idx="4">
                  <c:v>90-105</c:v>
                </c:pt>
                <c:pt idx="5">
                  <c:v>105-120</c:v>
                </c:pt>
                <c:pt idx="6">
                  <c:v>120-135</c:v>
                </c:pt>
                <c:pt idx="7">
                  <c:v>135-150</c:v>
                </c:pt>
                <c:pt idx="8">
                  <c:v>150-180</c:v>
                </c:pt>
                <c:pt idx="9">
                  <c:v>180-210</c:v>
                </c:pt>
                <c:pt idx="10">
                  <c:v>210-240</c:v>
                </c:pt>
                <c:pt idx="11">
                  <c:v>240-270</c:v>
                </c:pt>
                <c:pt idx="12">
                  <c:v>270-300</c:v>
                </c:pt>
                <c:pt idx="13">
                  <c:v>300-330</c:v>
                </c:pt>
                <c:pt idx="14">
                  <c:v>330-360</c:v>
                </c:pt>
                <c:pt idx="15">
                  <c:v>360-390</c:v>
                </c:pt>
                <c:pt idx="16">
                  <c:v>390-420</c:v>
                </c:pt>
                <c:pt idx="17">
                  <c:v>420-450</c:v>
                </c:pt>
                <c:pt idx="18">
                  <c:v>450-480</c:v>
                </c:pt>
                <c:pt idx="19">
                  <c:v>480-510</c:v>
                </c:pt>
                <c:pt idx="20">
                  <c:v>510-540</c:v>
                </c:pt>
                <c:pt idx="21">
                  <c:v>540-570</c:v>
                </c:pt>
                <c:pt idx="22">
                  <c:v>570-600</c:v>
                </c:pt>
                <c:pt idx="23">
                  <c:v>600-630</c:v>
                </c:pt>
                <c:pt idx="24">
                  <c:v>630-660</c:v>
                </c:pt>
                <c:pt idx="25">
                  <c:v>660-690</c:v>
                </c:pt>
                <c:pt idx="26">
                  <c:v>690-720</c:v>
                </c:pt>
                <c:pt idx="27">
                  <c:v>720-750</c:v>
                </c:pt>
                <c:pt idx="28">
                  <c:v>750-780</c:v>
                </c:pt>
                <c:pt idx="29">
                  <c:v>780-810</c:v>
                </c:pt>
                <c:pt idx="30">
                  <c:v>810-840</c:v>
                </c:pt>
                <c:pt idx="31">
                  <c:v>840-870</c:v>
                </c:pt>
                <c:pt idx="32">
                  <c:v>870-900</c:v>
                </c:pt>
                <c:pt idx="33">
                  <c:v>900-930</c:v>
                </c:pt>
                <c:pt idx="34">
                  <c:v>930-960</c:v>
                </c:pt>
                <c:pt idx="35">
                  <c:v>960-990</c:v>
                </c:pt>
                <c:pt idx="36">
                  <c:v>990 выше</c:v>
                </c:pt>
              </c:strCache>
            </c:strRef>
          </c:cat>
          <c:val>
            <c:numRef>
              <c:f>'34'!$B$3:$B$39</c:f>
              <c:numCache>
                <c:formatCode>0.00</c:formatCode>
                <c:ptCount val="37"/>
                <c:pt idx="0">
                  <c:v>1.2201750339100575E-2</c:v>
                </c:pt>
                <c:pt idx="1">
                  <c:v>6.4581048490691656E-2</c:v>
                </c:pt>
                <c:pt idx="2">
                  <c:v>6.8760756601756415E-2</c:v>
                </c:pt>
                <c:pt idx="3">
                  <c:v>6.6102511968661848E-2</c:v>
                </c:pt>
                <c:pt idx="4">
                  <c:v>5.8043866216190079E-2</c:v>
                </c:pt>
                <c:pt idx="5">
                  <c:v>6.0283242215880682E-2</c:v>
                </c:pt>
                <c:pt idx="6">
                  <c:v>5.8606386417191771E-2</c:v>
                </c:pt>
                <c:pt idx="7">
                  <c:v>5.7432311105094933E-2</c:v>
                </c:pt>
                <c:pt idx="8">
                  <c:v>0.10299264890728119</c:v>
                </c:pt>
                <c:pt idx="9">
                  <c:v>8.9759784191144984E-2</c:v>
                </c:pt>
                <c:pt idx="10">
                  <c:v>6.5487158378615809E-2</c:v>
                </c:pt>
                <c:pt idx="11">
                  <c:v>5.6097663728255434E-2</c:v>
                </c:pt>
                <c:pt idx="12">
                  <c:v>4.4657681076944754E-2</c:v>
                </c:pt>
                <c:pt idx="13">
                  <c:v>3.5611430797238573E-2</c:v>
                </c:pt>
                <c:pt idx="14">
                  <c:v>2.8889849635484147E-2</c:v>
                </c:pt>
                <c:pt idx="15">
                  <c:v>2.3457679419426662E-2</c:v>
                </c:pt>
                <c:pt idx="16">
                  <c:v>1.8243058452375359E-2</c:v>
                </c:pt>
                <c:pt idx="17">
                  <c:v>1.3727357612289944E-2</c:v>
                </c:pt>
                <c:pt idx="18">
                  <c:v>1.0103608693129863E-2</c:v>
                </c:pt>
                <c:pt idx="19">
                  <c:v>9.9378568843632494E-3</c:v>
                </c:pt>
                <c:pt idx="20">
                  <c:v>6.2585120460127014E-3</c:v>
                </c:pt>
                <c:pt idx="21">
                  <c:v>5.5848000066300715E-3</c:v>
                </c:pt>
                <c:pt idx="22">
                  <c:v>4.5630091688375549E-3</c:v>
                </c:pt>
                <c:pt idx="23">
                  <c:v>4.2722528709594537E-3</c:v>
                </c:pt>
                <c:pt idx="24">
                  <c:v>3.4935646860246362E-3</c:v>
                </c:pt>
                <c:pt idx="25">
                  <c:v>2.8157088514228408E-3</c:v>
                </c:pt>
                <c:pt idx="26">
                  <c:v>2.5971236536118697E-3</c:v>
                </c:pt>
                <c:pt idx="27">
                  <c:v>2.4286093146991465E-3</c:v>
                </c:pt>
                <c:pt idx="28">
                  <c:v>1.5435637191390848E-3</c:v>
                </c:pt>
                <c:pt idx="29">
                  <c:v>2.0636100191443337E-3</c:v>
                </c:pt>
                <c:pt idx="30">
                  <c:v>1.2041178274357917E-3</c:v>
                </c:pt>
                <c:pt idx="31">
                  <c:v>1.4979819717282664E-3</c:v>
                </c:pt>
                <c:pt idx="32">
                  <c:v>1.4506736429761287E-3</c:v>
                </c:pt>
                <c:pt idx="33">
                  <c:v>1.0128126148176591E-3</c:v>
                </c:pt>
                <c:pt idx="34">
                  <c:v>1.0483801904488282E-3</c:v>
                </c:pt>
                <c:pt idx="35">
                  <c:v>1.1543922848058078E-3</c:v>
                </c:pt>
                <c:pt idx="36">
                  <c:v>1.2033236000187852E-2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A-48FF-9ADA-04BAD6CD0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7175631"/>
        <c:axId val="1257193935"/>
      </c:barChart>
      <c:catAx>
        <c:axId val="1257175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193935"/>
        <c:crosses val="autoZero"/>
        <c:auto val="1"/>
        <c:lblAlgn val="ctr"/>
        <c:lblOffset val="100"/>
        <c:tickLblSkip val="1"/>
        <c:noMultiLvlLbl val="0"/>
      </c:catAx>
      <c:valAx>
        <c:axId val="125719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175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38E-2"/>
          <c:y val="5.174074074074074E-2"/>
          <c:w val="0.87325476190476192"/>
          <c:h val="0.499799629629629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ЕТЖ салымы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2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'35'!$A$4:$A$23</c:f>
              <c:strCache>
                <c:ptCount val="20"/>
                <c:pt idx="0">
                  <c:v>Қаржы, сақтандыру</c:v>
                </c:pt>
                <c:pt idx="1">
                  <c:v>Проф., ғылыми.және тех.қызметі</c:v>
                </c:pt>
                <c:pt idx="2">
                  <c:v>Байланыс</c:v>
                </c:pt>
                <c:pt idx="3">
                  <c:v>Транспорт </c:v>
                </c:pt>
                <c:pt idx="4">
                  <c:v>Құрылыс</c:v>
                </c:pt>
                <c:pt idx="5">
                  <c:v>Өнеркәсіп</c:v>
                </c:pt>
                <c:pt idx="6">
                  <c:v>Өзге де қызметтер</c:v>
                </c:pt>
                <c:pt idx="7">
                  <c:v>Қосалқы, әкімшілік қызмет</c:v>
                </c:pt>
                <c:pt idx="8">
                  <c:v>Тұру ж/е тамақтану қызметі</c:v>
                </c:pt>
                <c:pt idx="9">
                  <c:v>Сауда</c:v>
                </c:pt>
                <c:pt idx="10">
                  <c:v>Денсаулық сақтау</c:v>
                </c:pt>
                <c:pt idx="11">
                  <c:v>Білім беру</c:v>
                </c:pt>
                <c:pt idx="12">
                  <c:v>Электр қуатымен қамту</c:v>
                </c:pt>
                <c:pt idx="13">
                  <c:v>Мемлекеттік қызмет </c:v>
                </c:pt>
                <c:pt idx="14">
                  <c:v>Жылжымайтын мүлікпен операциялар</c:v>
                </c:pt>
                <c:pt idx="15">
                  <c:v>Өнер, ойын-сауық</c:v>
                </c:pt>
                <c:pt idx="16">
                  <c:v>Сумен қамту</c:v>
                </c:pt>
                <c:pt idx="17">
                  <c:v>А/ш</c:v>
                </c:pt>
                <c:pt idx="19">
                  <c:v>Қазақстан</c:v>
                </c:pt>
              </c:strCache>
            </c:strRef>
          </c:cat>
          <c:val>
            <c:numRef>
              <c:f>'35'!$B$3:$B$23</c:f>
              <c:numCache>
                <c:formatCode>0.00</c:formatCode>
                <c:ptCount val="21"/>
                <c:pt idx="0">
                  <c:v>3.4326379135838319</c:v>
                </c:pt>
                <c:pt idx="1">
                  <c:v>4.1590417567792395</c:v>
                </c:pt>
                <c:pt idx="2">
                  <c:v>5.0618705202445904</c:v>
                </c:pt>
                <c:pt idx="3">
                  <c:v>5.3337234571061973</c:v>
                </c:pt>
                <c:pt idx="4">
                  <c:v>6.4135924180342903</c:v>
                </c:pt>
                <c:pt idx="5">
                  <c:v>6.6683432786910242</c:v>
                </c:pt>
                <c:pt idx="6">
                  <c:v>6.7858126107541574</c:v>
                </c:pt>
                <c:pt idx="7">
                  <c:v>7.2918489628907404</c:v>
                </c:pt>
                <c:pt idx="8">
                  <c:v>7.7094209123548998</c:v>
                </c:pt>
                <c:pt idx="9">
                  <c:v>8.1987181889734284</c:v>
                </c:pt>
                <c:pt idx="10">
                  <c:v>8.6515026424160943</c:v>
                </c:pt>
                <c:pt idx="11">
                  <c:v>8.8422244004971873</c:v>
                </c:pt>
                <c:pt idx="12">
                  <c:v>9.0995595813162655</c:v>
                </c:pt>
                <c:pt idx="13">
                  <c:v>9.3570878603815579</c:v>
                </c:pt>
                <c:pt idx="14">
                  <c:v>9.7597430120240052</c:v>
                </c:pt>
                <c:pt idx="15">
                  <c:v>10.340528371455417</c:v>
                </c:pt>
                <c:pt idx="16">
                  <c:v>12.086720492861931</c:v>
                </c:pt>
                <c:pt idx="17">
                  <c:v>12.344024434114653</c:v>
                </c:pt>
                <c:pt idx="18">
                  <c:v>15.076459185871208</c:v>
                </c:pt>
                <c:pt idx="20">
                  <c:v>7.5813697585658675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E-4F02-A631-CAD83D481217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Қалған өсу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'35'!$A$4:$A$23</c:f>
              <c:strCache>
                <c:ptCount val="20"/>
                <c:pt idx="0">
                  <c:v>Қаржы, сақтандыру</c:v>
                </c:pt>
                <c:pt idx="1">
                  <c:v>Проф., ғылыми.және тех.қызметі</c:v>
                </c:pt>
                <c:pt idx="2">
                  <c:v>Байланыс</c:v>
                </c:pt>
                <c:pt idx="3">
                  <c:v>Транспорт </c:v>
                </c:pt>
                <c:pt idx="4">
                  <c:v>Құрылыс</c:v>
                </c:pt>
                <c:pt idx="5">
                  <c:v>Өнеркәсіп</c:v>
                </c:pt>
                <c:pt idx="6">
                  <c:v>Өзге де қызметтер</c:v>
                </c:pt>
                <c:pt idx="7">
                  <c:v>Қосалқы, әкімшілік қызмет</c:v>
                </c:pt>
                <c:pt idx="8">
                  <c:v>Тұру ж/е тамақтану қызметі</c:v>
                </c:pt>
                <c:pt idx="9">
                  <c:v>Сауда</c:v>
                </c:pt>
                <c:pt idx="10">
                  <c:v>Денсаулық сақтау</c:v>
                </c:pt>
                <c:pt idx="11">
                  <c:v>Білім беру</c:v>
                </c:pt>
                <c:pt idx="12">
                  <c:v>Электр қуатымен қамту</c:v>
                </c:pt>
                <c:pt idx="13">
                  <c:v>Мемлекеттік қызмет </c:v>
                </c:pt>
                <c:pt idx="14">
                  <c:v>Жылжымайтын мүлікпен операциялар</c:v>
                </c:pt>
                <c:pt idx="15">
                  <c:v>Өнер, ойын-сауық</c:v>
                </c:pt>
                <c:pt idx="16">
                  <c:v>Сумен қамту</c:v>
                </c:pt>
                <c:pt idx="17">
                  <c:v>А/ш</c:v>
                </c:pt>
                <c:pt idx="19">
                  <c:v>Қазақстан</c:v>
                </c:pt>
              </c:strCache>
            </c:strRef>
          </c:cat>
          <c:val>
            <c:numRef>
              <c:f>'35'!$C$3:$C$23</c:f>
              <c:numCache>
                <c:formatCode>0.00</c:formatCode>
                <c:ptCount val="21"/>
                <c:pt idx="0">
                  <c:v>18.056460028402626</c:v>
                </c:pt>
                <c:pt idx="1">
                  <c:v>19.685576443187493</c:v>
                </c:pt>
                <c:pt idx="2">
                  <c:v>15.377673390759048</c:v>
                </c:pt>
                <c:pt idx="3">
                  <c:v>21.297710156323806</c:v>
                </c:pt>
                <c:pt idx="4">
                  <c:v>24.022385269993912</c:v>
                </c:pt>
                <c:pt idx="5">
                  <c:v>27.075378952422312</c:v>
                </c:pt>
                <c:pt idx="6">
                  <c:v>19.800225676739394</c:v>
                </c:pt>
                <c:pt idx="7">
                  <c:v>-12.54406360159004</c:v>
                </c:pt>
                <c:pt idx="8">
                  <c:v>15.471265886913798</c:v>
                </c:pt>
                <c:pt idx="9">
                  <c:v>14.612458303661771</c:v>
                </c:pt>
                <c:pt idx="10">
                  <c:v>9.9240150882206084</c:v>
                </c:pt>
                <c:pt idx="11">
                  <c:v>9.3070727689804755</c:v>
                </c:pt>
                <c:pt idx="12">
                  <c:v>12.556872247383231</c:v>
                </c:pt>
                <c:pt idx="13">
                  <c:v>16.511249893061859</c:v>
                </c:pt>
                <c:pt idx="14">
                  <c:v>23.387132754812953</c:v>
                </c:pt>
                <c:pt idx="15">
                  <c:v>15.812735985629606</c:v>
                </c:pt>
                <c:pt idx="16">
                  <c:v>5.0847106439114036</c:v>
                </c:pt>
                <c:pt idx="17">
                  <c:v>8.1124928581001452</c:v>
                </c:pt>
                <c:pt idx="18">
                  <c:v>9.0286452724531543</c:v>
                </c:pt>
                <c:pt idx="20">
                  <c:v>16.074236772675874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E-4F02-A631-CAD83D481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98754559"/>
        <c:axId val="1298752895"/>
      </c:barChart>
      <c:lineChart>
        <c:grouping val="stacked"/>
        <c:varyColors val="0"/>
        <c:ser>
          <c:idx val="2"/>
          <c:order val="2"/>
          <c:tx>
            <c:strRef>
              <c:f>'35'!$D$2</c:f>
              <c:strCache>
                <c:ptCount val="1"/>
                <c:pt idx="0">
                  <c:v>Жалақының номиналды өсуі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0070C0"/>
              </a:solidFill>
              <a:ln w="9525">
                <a:solidFill>
                  <a:srgbClr val="99CCFF"/>
                </a:solidFill>
              </a:ln>
              <a:effectLst/>
            </c:spPr>
          </c:marker>
          <c:cat>
            <c:strRef>
              <c:f>'35'!$A$4:$A$23</c:f>
              <c:strCache>
                <c:ptCount val="20"/>
                <c:pt idx="0">
                  <c:v>Қаржы, сақтандыру</c:v>
                </c:pt>
                <c:pt idx="1">
                  <c:v>Проф., ғылыми.және тех.қызметі</c:v>
                </c:pt>
                <c:pt idx="2">
                  <c:v>Байланыс</c:v>
                </c:pt>
                <c:pt idx="3">
                  <c:v>Транспорт </c:v>
                </c:pt>
                <c:pt idx="4">
                  <c:v>Құрылыс</c:v>
                </c:pt>
                <c:pt idx="5">
                  <c:v>Өнеркәсіп</c:v>
                </c:pt>
                <c:pt idx="6">
                  <c:v>Өзге де қызметтер</c:v>
                </c:pt>
                <c:pt idx="7">
                  <c:v>Қосалқы, әкімшілік қызмет</c:v>
                </c:pt>
                <c:pt idx="8">
                  <c:v>Тұру ж/е тамақтану қызметі</c:v>
                </c:pt>
                <c:pt idx="9">
                  <c:v>Сауда</c:v>
                </c:pt>
                <c:pt idx="10">
                  <c:v>Денсаулық сақтау</c:v>
                </c:pt>
                <c:pt idx="11">
                  <c:v>Білім беру</c:v>
                </c:pt>
                <c:pt idx="12">
                  <c:v>Электр қуатымен қамту</c:v>
                </c:pt>
                <c:pt idx="13">
                  <c:v>Мемлекеттік қызмет </c:v>
                </c:pt>
                <c:pt idx="14">
                  <c:v>Жылжымайтын мүлікпен операциялар</c:v>
                </c:pt>
                <c:pt idx="15">
                  <c:v>Өнер, ойын-сауық</c:v>
                </c:pt>
                <c:pt idx="16">
                  <c:v>Сумен қамту</c:v>
                </c:pt>
                <c:pt idx="17">
                  <c:v>А/ш</c:v>
                </c:pt>
                <c:pt idx="19">
                  <c:v>Қазақстан</c:v>
                </c:pt>
              </c:strCache>
            </c:strRef>
          </c:cat>
          <c:val>
            <c:numRef>
              <c:f>'35'!$D$3:$D$23</c:f>
              <c:numCache>
                <c:formatCode>0.00</c:formatCode>
                <c:ptCount val="21"/>
                <c:pt idx="0">
                  <c:v>21.489097941986458</c:v>
                </c:pt>
                <c:pt idx="1">
                  <c:v>23.844618199966732</c:v>
                </c:pt>
                <c:pt idx="2">
                  <c:v>20.439543911003639</c:v>
                </c:pt>
                <c:pt idx="3">
                  <c:v>26.631433613430005</c:v>
                </c:pt>
                <c:pt idx="4">
                  <c:v>30.435977688028203</c:v>
                </c:pt>
                <c:pt idx="5">
                  <c:v>33.743722231113338</c:v>
                </c:pt>
                <c:pt idx="6">
                  <c:v>26.586038287493551</c:v>
                </c:pt>
                <c:pt idx="7">
                  <c:v>-5.2522146386993001</c:v>
                </c:pt>
                <c:pt idx="8">
                  <c:v>23.180686799268699</c:v>
                </c:pt>
                <c:pt idx="9">
                  <c:v>22.811176492635198</c:v>
                </c:pt>
                <c:pt idx="10">
                  <c:v>18.575517730636705</c:v>
                </c:pt>
                <c:pt idx="11">
                  <c:v>18.149297169477663</c:v>
                </c:pt>
                <c:pt idx="12">
                  <c:v>21.656431828699496</c:v>
                </c:pt>
                <c:pt idx="13">
                  <c:v>25.868337753443416</c:v>
                </c:pt>
                <c:pt idx="14">
                  <c:v>33.146875766836956</c:v>
                </c:pt>
                <c:pt idx="15">
                  <c:v>26.153264357085021</c:v>
                </c:pt>
                <c:pt idx="16">
                  <c:v>17.171431136773336</c:v>
                </c:pt>
                <c:pt idx="17">
                  <c:v>20.456517292214798</c:v>
                </c:pt>
                <c:pt idx="18">
                  <c:v>24.105104458324362</c:v>
                </c:pt>
                <c:pt idx="20">
                  <c:v>23.655606531241745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E-4F02-A631-CAD83D481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754559"/>
        <c:axId val="1298752895"/>
      </c:lineChart>
      <c:catAx>
        <c:axId val="1298754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8752895"/>
        <c:crosses val="autoZero"/>
        <c:auto val="1"/>
        <c:lblAlgn val="ctr"/>
        <c:lblOffset val="100"/>
        <c:noMultiLvlLbl val="0"/>
      </c:catAx>
      <c:valAx>
        <c:axId val="1298752895"/>
        <c:scaling>
          <c:orientation val="minMax"/>
          <c:max val="3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8754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1164021164019"/>
          <c:y val="3.3408148148148145E-2"/>
          <c:w val="0.84847203446538133"/>
          <c:h val="0.6313297385620915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'36'!$D$2</c:f>
              <c:strCache>
                <c:ptCount val="1"/>
                <c:pt idx="0">
                  <c:v>Тау-кең өндірісі салымы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_-* #\ ##0\ _₽_-;\-* #\ ##0\ _₽_-;_-* "-"??\ _₽_-;_-@_-</c:formatCode>
                <c:ptCount val="14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  <c:pt idx="11">
                  <c:v>5.4</c:v>
                </c:pt>
                <c:pt idx="12">
                  <c:v>3</c:v>
                </c:pt>
                <c:pt idx="13">
                  <c:v>10.25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Өзге салалар салымы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'36'!$E$3:$E$16</c:f>
              <c:numCache>
                <c:formatCode>_-* #\ ##0\ _₽_-;\-* #\ ##0\ _₽_-;_-* "-"??\ _₽_-;_-@_-</c:formatCode>
                <c:ptCount val="14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  <c:pt idx="11">
                  <c:v>0.29999999999999982</c:v>
                </c:pt>
                <c:pt idx="12">
                  <c:v>-1.3</c:v>
                </c:pt>
                <c:pt idx="13">
                  <c:v>-5.65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_-* #\ ##0\ _₽_-;\-* #\ ##0\ _₽_-;_-* "-"??\ _₽_-;_-@_-</c:formatCode>
                <c:ptCount val="14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>
                  <c:v>8.3000000000000007</c:v>
                </c:pt>
                <c:pt idx="11">
                  <c:v>5.7</c:v>
                </c:pt>
                <c:pt idx="12">
                  <c:v>1.7</c:v>
                </c:pt>
                <c:pt idx="13">
                  <c:v>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.1187026455026455"/>
          <c:y val="0.82202555555555556"/>
          <c:w val="0.88129742071315442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44587287581699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Үй құрылысына жұмсалған инвестициялар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'37'!$C$3:$C$15</c:f>
              <c:numCache>
                <c:formatCode>0.0</c:formatCode>
                <c:ptCount val="13"/>
                <c:pt idx="0">
                  <c:v>16.211611529246639</c:v>
                </c:pt>
                <c:pt idx="1">
                  <c:v>19.01311485015087</c:v>
                </c:pt>
                <c:pt idx="2">
                  <c:v>30.118886459661542</c:v>
                </c:pt>
                <c:pt idx="3">
                  <c:v>22.517444198965887</c:v>
                </c:pt>
                <c:pt idx="4">
                  <c:v>17.837225477823736</c:v>
                </c:pt>
                <c:pt idx="5">
                  <c:v>33.170048602506988</c:v>
                </c:pt>
                <c:pt idx="6">
                  <c:v>22.59426452510025</c:v>
                </c:pt>
                <c:pt idx="7">
                  <c:v>69.265849886998936</c:v>
                </c:pt>
                <c:pt idx="8">
                  <c:v>33.412977244933309</c:v>
                </c:pt>
                <c:pt idx="9">
                  <c:v>25.689933147803945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328896"/>
        <c:axId val="117335168"/>
      </c:barChart>
      <c:lineChart>
        <c:grouping val="standard"/>
        <c:varyColors val="0"/>
        <c:ser>
          <c:idx val="1"/>
          <c:order val="1"/>
          <c:tx>
            <c:strRef>
              <c:f>'37'!$E$2</c:f>
              <c:strCache>
                <c:ptCount val="1"/>
                <c:pt idx="0">
                  <c:v>Қайталама тұрғын үй бағасы (оң ось)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'37'!$E$3:$E$15</c:f>
              <c:numCache>
                <c:formatCode>0.0</c:formatCode>
                <c:ptCount val="13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  <c:pt idx="11">
                  <c:v>26.5</c:v>
                </c:pt>
                <c:pt idx="12">
                  <c:v>27.7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ser>
          <c:idx val="2"/>
          <c:order val="2"/>
          <c:tx>
            <c:strRef>
              <c:f>'37'!$D$2</c:f>
              <c:strCache>
                <c:ptCount val="1"/>
                <c:pt idx="0">
                  <c:v>Бастапқы тұрғын үй бағасы (оң ось)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'37'!$D$3:$D$15</c:f>
              <c:numCache>
                <c:formatCode>0.0</c:formatCode>
                <c:ptCount val="13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  <c:pt idx="11">
                  <c:v>16.3</c:v>
                </c:pt>
                <c:pt idx="12">
                  <c:v>20.3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48-45DB-8368-E028AFA4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79807"/>
        <c:axId val="1199476063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valAx>
        <c:axId val="11994760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79807"/>
        <c:crosses val="max"/>
        <c:crossBetween val="between"/>
      </c:valAx>
      <c:catAx>
        <c:axId val="119947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476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83894408588026E-2"/>
          <c:y val="0.69632885565148028"/>
          <c:w val="0.75792263990702313"/>
          <c:h val="0.16408868275136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'38'!$C$3:$C$19</c:f>
              <c:numCache>
                <c:formatCode>0.0</c:formatCode>
                <c:ptCount val="17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'38'!$D$3:$D$19</c:f>
              <c:numCache>
                <c:formatCode>0.0</c:formatCode>
                <c:ptCount val="17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'38'!$E$2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'38'!$E$3:$E$19</c:f>
              <c:numCache>
                <c:formatCode>0.0</c:formatCode>
                <c:ptCount val="17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'38'!$F$2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'38'!$F$3:$F$19</c:f>
              <c:numCache>
                <c:formatCode>0.0</c:formatCode>
                <c:ptCount val="17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'38'!$G$2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'38'!$G$3:$G$19</c:f>
              <c:numCache>
                <c:formatCode>0.0</c:formatCode>
                <c:ptCount val="17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'39'!$A$3:$A$7</c:f>
              <c:strCache>
                <c:ptCount val="5"/>
                <c:pt idx="0">
                  <c:v>Италия</c:v>
                </c:pt>
                <c:pt idx="1">
                  <c:v>Қытай</c:v>
                </c:pt>
                <c:pt idx="2">
                  <c:v>Корея Республикасы</c:v>
                </c:pt>
                <c:pt idx="3">
                  <c:v>Сингапур</c:v>
                </c:pt>
                <c:pt idx="4">
                  <c:v>Түркия</c:v>
                </c:pt>
              </c:strCache>
            </c:strRef>
          </c:cat>
          <c:val>
            <c:numRef>
              <c:f>'39'!$B$3:$B$7</c:f>
              <c:numCache>
                <c:formatCode>#\ ##0.0</c:formatCode>
                <c:ptCount val="5"/>
                <c:pt idx="0">
                  <c:v>38.960616877858882</c:v>
                </c:pt>
                <c:pt idx="1">
                  <c:v>102.01683170595462</c:v>
                </c:pt>
                <c:pt idx="2">
                  <c:v>193.66550536211298</c:v>
                </c:pt>
                <c:pt idx="3">
                  <c:v>372.30871539859936</c:v>
                </c:pt>
                <c:pt idx="4">
                  <c:v>60.51297489381912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'39'!$A$3:$A$7</c:f>
              <c:strCache>
                <c:ptCount val="5"/>
                <c:pt idx="0">
                  <c:v>Италия</c:v>
                </c:pt>
                <c:pt idx="1">
                  <c:v>Қытай</c:v>
                </c:pt>
                <c:pt idx="2">
                  <c:v>Корея Республикасы</c:v>
                </c:pt>
                <c:pt idx="3">
                  <c:v>Сингапур</c:v>
                </c:pt>
                <c:pt idx="4">
                  <c:v>Түркия</c:v>
                </c:pt>
              </c:strCache>
            </c:strRef>
          </c:cat>
          <c:val>
            <c:numRef>
              <c:f>'39'!$C$3:$C$7</c:f>
              <c:numCache>
                <c:formatCode>#\ ##0.0</c:formatCode>
                <c:ptCount val="5"/>
                <c:pt idx="0">
                  <c:v>150.64741331785888</c:v>
                </c:pt>
                <c:pt idx="1">
                  <c:v>231.91201304326478</c:v>
                </c:pt>
                <c:pt idx="2">
                  <c:v>413.44343923479221</c:v>
                </c:pt>
                <c:pt idx="3">
                  <c:v>650.51450988972829</c:v>
                </c:pt>
                <c:pt idx="4">
                  <c:v>178.64656115227262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8-4301-A158-A876E42C5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50793650793652"/>
          <c:y val="0.92874037037037016"/>
          <c:w val="0.64608306878306876"/>
          <c:h val="7.1259629629629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'40'!$B$2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'40'!$A$3:$A$6</c:f>
              <c:strCache>
                <c:ptCount val="4"/>
                <c:pt idx="0">
                  <c:v>ЕЭО</c:v>
                </c:pt>
                <c:pt idx="1">
                  <c:v>Ресей</c:v>
                </c:pt>
                <c:pt idx="2">
                  <c:v>ЕО</c:v>
                </c:pt>
                <c:pt idx="3">
                  <c:v>Қытай</c:v>
                </c:pt>
              </c:strCache>
            </c:strRef>
          </c:cat>
          <c:val>
            <c:numRef>
              <c:f>'40'!$B$3:$B$6</c:f>
              <c:numCache>
                <c:formatCode>0.0</c:formatCode>
                <c:ptCount val="4"/>
                <c:pt idx="0">
                  <c:v>43.189630000000001</c:v>
                </c:pt>
                <c:pt idx="1">
                  <c:v>40.481439999999999</c:v>
                </c:pt>
                <c:pt idx="2">
                  <c:v>15.52627</c:v>
                </c:pt>
                <c:pt idx="3">
                  <c:v>20.785060000000001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ser>
          <c:idx val="1"/>
          <c:order val="1"/>
          <c:tx>
            <c:strRef>
              <c:f>'40'!$C$2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'40'!$A$3:$A$6</c:f>
              <c:strCache>
                <c:ptCount val="4"/>
                <c:pt idx="0">
                  <c:v>ЕЭО</c:v>
                </c:pt>
                <c:pt idx="1">
                  <c:v>Ресей</c:v>
                </c:pt>
                <c:pt idx="2">
                  <c:v>ЕО</c:v>
                </c:pt>
                <c:pt idx="3">
                  <c:v>Қытай</c:v>
                </c:pt>
              </c:strCache>
            </c:strRef>
          </c:cat>
          <c:val>
            <c:numRef>
              <c:f>'40'!$C$3:$C$6</c:f>
              <c:numCache>
                <c:formatCode>0.0</c:formatCode>
                <c:ptCount val="4"/>
                <c:pt idx="0">
                  <c:v>41.463230000000003</c:v>
                </c:pt>
                <c:pt idx="1">
                  <c:v>38.9283</c:v>
                </c:pt>
                <c:pt idx="2">
                  <c:v>13.64189</c:v>
                </c:pt>
                <c:pt idx="3">
                  <c:v>21.85331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9"/>
        <c:axId val="119412608"/>
        <c:axId val="119411072"/>
      </c:barChart>
      <c:lineChart>
        <c:grouping val="stacked"/>
        <c:varyColors val="0"/>
        <c:ser>
          <c:idx val="2"/>
          <c:order val="2"/>
          <c:tx>
            <c:strRef>
              <c:f>'40'!$D$2</c:f>
              <c:strCache>
                <c:ptCount val="1"/>
                <c:pt idx="0">
                  <c:v>2022 ж. 2021 жылға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6350" cap="flat" cmpd="sng" algn="ctr">
                <a:solidFill>
                  <a:srgbClr val="FFC000"/>
                </a:solidFill>
                <a:prstDash val="solid"/>
                <a:round/>
              </a:ln>
              <a:effectLst/>
            </c:spPr>
          </c:marker>
          <c:cat>
            <c:strRef>
              <c:f>'40'!$A$3:$A$6</c:f>
              <c:strCache>
                <c:ptCount val="4"/>
                <c:pt idx="0">
                  <c:v>ЕЭО</c:v>
                </c:pt>
                <c:pt idx="1">
                  <c:v>Ресей</c:v>
                </c:pt>
                <c:pt idx="2">
                  <c:v>ЕО</c:v>
                </c:pt>
                <c:pt idx="3">
                  <c:v>Қытай</c:v>
                </c:pt>
              </c:strCache>
            </c:strRef>
          </c:cat>
          <c:val>
            <c:numRef>
              <c:f>'40'!$D$3:$D$6</c:f>
              <c:numCache>
                <c:formatCode>General</c:formatCode>
                <c:ptCount val="4"/>
                <c:pt idx="0">
                  <c:v>11.8</c:v>
                </c:pt>
                <c:pt idx="1">
                  <c:v>12</c:v>
                </c:pt>
                <c:pt idx="2">
                  <c:v>2.4</c:v>
                </c:pt>
                <c:pt idx="3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0-4F15-A376-3C0FE5328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579215"/>
        <c:axId val="845578799"/>
      </c:lineChart>
      <c:valAx>
        <c:axId val="1194110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845578799"/>
        <c:scaling>
          <c:orientation val="minMax"/>
          <c:max val="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9215"/>
        <c:crosses val="autoZero"/>
        <c:crossBetween val="between"/>
      </c:valAx>
      <c:catAx>
        <c:axId val="845579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557879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63999312169312172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lineChart>
        <c:grouping val="standard"/>
        <c:varyColors val="0"/>
        <c:ser>
          <c:idx val="6"/>
          <c:order val="5"/>
          <c:tx>
            <c:strRef>
              <c:f>'41'!$H$2</c:f>
              <c:strCache>
                <c:ptCount val="1"/>
                <c:pt idx="0">
                  <c:v>Столбец1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'41'!$H$3:$H$29</c:f>
            </c:numRef>
          </c:val>
          <c:smooth val="0"/>
          <c:extLst>
            <c:ext xmlns:c16="http://schemas.microsoft.com/office/drawing/2014/chart" uri="{C3380CC4-5D6E-409C-BE32-E72D297353CC}">
              <c16:uniqueId val="{00000001-E93F-4F5B-B645-324C26B1FE48}"/>
            </c:ext>
          </c:extLst>
        </c:ser>
        <c:ser>
          <c:idx val="7"/>
          <c:order val="6"/>
          <c:tx>
            <c:strRef>
              <c:f>'41'!$I$2</c:f>
              <c:strCache>
                <c:ptCount val="1"/>
                <c:pt idx="0">
                  <c:v>Столбец2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'41'!$I$3:$I$29</c:f>
            </c:numRef>
          </c:val>
          <c:smooth val="0"/>
          <c:extLst>
            <c:ext xmlns:c16="http://schemas.microsoft.com/office/drawing/2014/chart" uri="{C3380CC4-5D6E-409C-BE32-E72D297353CC}">
              <c16:uniqueId val="{00000002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1"/>
          <c:order val="0"/>
          <c:tx>
            <c:strRef>
              <c:f>'41'!$C$2</c:f>
              <c:strCache>
                <c:ptCount val="1"/>
                <c:pt idx="0">
                  <c:v>Экспорттық бағалар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'41'!$C$3:$C$29</c:f>
              <c:numCache>
                <c:formatCode>General</c:formatCode>
                <c:ptCount val="27"/>
                <c:pt idx="0">
                  <c:v>101.8</c:v>
                </c:pt>
                <c:pt idx="1">
                  <c:v>99.6</c:v>
                </c:pt>
                <c:pt idx="2">
                  <c:v>94.9</c:v>
                </c:pt>
                <c:pt idx="3">
                  <c:v>79.5</c:v>
                </c:pt>
                <c:pt idx="4">
                  <c:v>68.099999999999994</c:v>
                </c:pt>
                <c:pt idx="5">
                  <c:v>68</c:v>
                </c:pt>
                <c:pt idx="6">
                  <c:v>77.8</c:v>
                </c:pt>
                <c:pt idx="7">
                  <c:v>84.9</c:v>
                </c:pt>
                <c:pt idx="8">
                  <c:v>92</c:v>
                </c:pt>
                <c:pt idx="9">
                  <c:v>87</c:v>
                </c:pt>
                <c:pt idx="10">
                  <c:v>88.7</c:v>
                </c:pt>
                <c:pt idx="11">
                  <c:v>92.3</c:v>
                </c:pt>
                <c:pt idx="12">
                  <c:v>97.1</c:v>
                </c:pt>
                <c:pt idx="13">
                  <c:v>103.1</c:v>
                </c:pt>
                <c:pt idx="14">
                  <c:v>111.8</c:v>
                </c:pt>
                <c:pt idx="15">
                  <c:v>140</c:v>
                </c:pt>
                <c:pt idx="16">
                  <c:v>162.30000000000001</c:v>
                </c:pt>
                <c:pt idx="17">
                  <c:v>170.7</c:v>
                </c:pt>
                <c:pt idx="18">
                  <c:v>156.4</c:v>
                </c:pt>
                <c:pt idx="19">
                  <c:v>146</c:v>
                </c:pt>
                <c:pt idx="20">
                  <c:v>140.69999999999999</c:v>
                </c:pt>
                <c:pt idx="21">
                  <c:v>149.4</c:v>
                </c:pt>
                <c:pt idx="22">
                  <c:v>160.1</c:v>
                </c:pt>
                <c:pt idx="23">
                  <c:v>156.30000000000001</c:v>
                </c:pt>
                <c:pt idx="24">
                  <c:v>144.69999999999999</c:v>
                </c:pt>
                <c:pt idx="25">
                  <c:v>143.19999999999999</c:v>
                </c:pt>
                <c:pt idx="26">
                  <c:v>155.5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1"/>
          <c:tx>
            <c:strRef>
              <c:f>'41'!$D$2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'41'!$D$3:$D$29</c:f>
              <c:numCache>
                <c:formatCode>General</c:formatCode>
                <c:ptCount val="27"/>
                <c:pt idx="0">
                  <c:v>96.7</c:v>
                </c:pt>
                <c:pt idx="1">
                  <c:v>99.7</c:v>
                </c:pt>
                <c:pt idx="2">
                  <c:v>95.3</c:v>
                </c:pt>
                <c:pt idx="3">
                  <c:v>89.7</c:v>
                </c:pt>
                <c:pt idx="4">
                  <c:v>85.7</c:v>
                </c:pt>
                <c:pt idx="5">
                  <c:v>88.5</c:v>
                </c:pt>
                <c:pt idx="6">
                  <c:v>100.9</c:v>
                </c:pt>
                <c:pt idx="7">
                  <c:v>108.6</c:v>
                </c:pt>
                <c:pt idx="8">
                  <c:v>120.5</c:v>
                </c:pt>
                <c:pt idx="9">
                  <c:v>123.5</c:v>
                </c:pt>
                <c:pt idx="10">
                  <c:v>123.1</c:v>
                </c:pt>
                <c:pt idx="11">
                  <c:v>127.1</c:v>
                </c:pt>
                <c:pt idx="12">
                  <c:v>136.9</c:v>
                </c:pt>
                <c:pt idx="13">
                  <c:v>138.5</c:v>
                </c:pt>
                <c:pt idx="14">
                  <c:v>144.5</c:v>
                </c:pt>
                <c:pt idx="15">
                  <c:v>160.9</c:v>
                </c:pt>
                <c:pt idx="16">
                  <c:v>174</c:v>
                </c:pt>
                <c:pt idx="17">
                  <c:v>188.4</c:v>
                </c:pt>
                <c:pt idx="18">
                  <c:v>163.9</c:v>
                </c:pt>
                <c:pt idx="19">
                  <c:v>150.4</c:v>
                </c:pt>
                <c:pt idx="20">
                  <c:v>139.6</c:v>
                </c:pt>
                <c:pt idx="21">
                  <c:v>136.19999999999999</c:v>
                </c:pt>
                <c:pt idx="22">
                  <c:v>142.69999999999999</c:v>
                </c:pt>
                <c:pt idx="23">
                  <c:v>139.30000000000001</c:v>
                </c:pt>
                <c:pt idx="24">
                  <c:v>127.9</c:v>
                </c:pt>
                <c:pt idx="25">
                  <c:v>129.5</c:v>
                </c:pt>
                <c:pt idx="26">
                  <c:v>146.30000000000001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Қара металдар прокаты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'41'!$E$3:$E$29</c:f>
              <c:numCache>
                <c:formatCode>General</c:formatCode>
                <c:ptCount val="27"/>
                <c:pt idx="0">
                  <c:v>97.6</c:v>
                </c:pt>
                <c:pt idx="1">
                  <c:v>96.8</c:v>
                </c:pt>
                <c:pt idx="2">
                  <c:v>91.5</c:v>
                </c:pt>
                <c:pt idx="3">
                  <c:v>93.1</c:v>
                </c:pt>
                <c:pt idx="4">
                  <c:v>93.6</c:v>
                </c:pt>
                <c:pt idx="5">
                  <c:v>89.4</c:v>
                </c:pt>
                <c:pt idx="6">
                  <c:v>87.6</c:v>
                </c:pt>
                <c:pt idx="7">
                  <c:v>86</c:v>
                </c:pt>
                <c:pt idx="8">
                  <c:v>85.5</c:v>
                </c:pt>
                <c:pt idx="9">
                  <c:v>88.7</c:v>
                </c:pt>
                <c:pt idx="10">
                  <c:v>97.2</c:v>
                </c:pt>
                <c:pt idx="11">
                  <c:v>105.7</c:v>
                </c:pt>
                <c:pt idx="12">
                  <c:v>112.1</c:v>
                </c:pt>
                <c:pt idx="13">
                  <c:v>120.9</c:v>
                </c:pt>
                <c:pt idx="14">
                  <c:v>127.3</c:v>
                </c:pt>
                <c:pt idx="15">
                  <c:v>151.80000000000001</c:v>
                </c:pt>
                <c:pt idx="16">
                  <c:v>170.9</c:v>
                </c:pt>
                <c:pt idx="17">
                  <c:v>203.2</c:v>
                </c:pt>
                <c:pt idx="18">
                  <c:v>201.8</c:v>
                </c:pt>
                <c:pt idx="19">
                  <c:v>203.9</c:v>
                </c:pt>
                <c:pt idx="20">
                  <c:v>200.2</c:v>
                </c:pt>
                <c:pt idx="21">
                  <c:v>187.3</c:v>
                </c:pt>
                <c:pt idx="22">
                  <c:v>172.8</c:v>
                </c:pt>
                <c:pt idx="23">
                  <c:v>166.3</c:v>
                </c:pt>
                <c:pt idx="24">
                  <c:v>153.9</c:v>
                </c:pt>
                <c:pt idx="25">
                  <c:v>150.9</c:v>
                </c:pt>
                <c:pt idx="26">
                  <c:v>123.6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3"/>
          <c:tx>
            <c:strRef>
              <c:f>'41'!$F$2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'41'!$F$3:$F$29</c:f>
              <c:numCache>
                <c:formatCode>General</c:formatCode>
                <c:ptCount val="27"/>
                <c:pt idx="0">
                  <c:v>113.3</c:v>
                </c:pt>
                <c:pt idx="1">
                  <c:v>112.9</c:v>
                </c:pt>
                <c:pt idx="2">
                  <c:v>117.6</c:v>
                </c:pt>
                <c:pt idx="3">
                  <c:v>118.6</c:v>
                </c:pt>
                <c:pt idx="4">
                  <c:v>118.3</c:v>
                </c:pt>
                <c:pt idx="5">
                  <c:v>117.2</c:v>
                </c:pt>
                <c:pt idx="6">
                  <c:v>117.9</c:v>
                </c:pt>
                <c:pt idx="7">
                  <c:v>120.9</c:v>
                </c:pt>
                <c:pt idx="8">
                  <c:v>119.3</c:v>
                </c:pt>
                <c:pt idx="9">
                  <c:v>118.6</c:v>
                </c:pt>
                <c:pt idx="10">
                  <c:v>116.4</c:v>
                </c:pt>
                <c:pt idx="11">
                  <c:v>117.1</c:v>
                </c:pt>
                <c:pt idx="12">
                  <c:v>119.4</c:v>
                </c:pt>
                <c:pt idx="13">
                  <c:v>119.5</c:v>
                </c:pt>
                <c:pt idx="14">
                  <c:v>114</c:v>
                </c:pt>
                <c:pt idx="15">
                  <c:v>107.6</c:v>
                </c:pt>
                <c:pt idx="16">
                  <c:v>105.3</c:v>
                </c:pt>
                <c:pt idx="17">
                  <c:v>107.3</c:v>
                </c:pt>
                <c:pt idx="18">
                  <c:v>107.8</c:v>
                </c:pt>
                <c:pt idx="19">
                  <c:v>106.7</c:v>
                </c:pt>
                <c:pt idx="20">
                  <c:v>108.4</c:v>
                </c:pt>
                <c:pt idx="21">
                  <c:v>110.2</c:v>
                </c:pt>
                <c:pt idx="22">
                  <c:v>113.9</c:v>
                </c:pt>
                <c:pt idx="23">
                  <c:v>115.3</c:v>
                </c:pt>
                <c:pt idx="24">
                  <c:v>115.6</c:v>
                </c:pt>
                <c:pt idx="25">
                  <c:v>116</c:v>
                </c:pt>
                <c:pt idx="26">
                  <c:v>124.5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4"/>
          <c:tx>
            <c:strRef>
              <c:f>'41'!$G$2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540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'41'!$G$3:$G$29</c:f>
              <c:numCache>
                <c:formatCode>General</c:formatCode>
                <c:ptCount val="27"/>
                <c:pt idx="0">
                  <c:v>103</c:v>
                </c:pt>
                <c:pt idx="1">
                  <c:v>99.2</c:v>
                </c:pt>
                <c:pt idx="2">
                  <c:v>92</c:v>
                </c:pt>
                <c:pt idx="3">
                  <c:v>69.3</c:v>
                </c:pt>
                <c:pt idx="4">
                  <c:v>53.6</c:v>
                </c:pt>
                <c:pt idx="5">
                  <c:v>53.6</c:v>
                </c:pt>
                <c:pt idx="6">
                  <c:v>65.8</c:v>
                </c:pt>
                <c:pt idx="7">
                  <c:v>74.3</c:v>
                </c:pt>
                <c:pt idx="8">
                  <c:v>82.4</c:v>
                </c:pt>
                <c:pt idx="9">
                  <c:v>75</c:v>
                </c:pt>
                <c:pt idx="10">
                  <c:v>76.7</c:v>
                </c:pt>
                <c:pt idx="11">
                  <c:v>81.5</c:v>
                </c:pt>
                <c:pt idx="12">
                  <c:v>87</c:v>
                </c:pt>
                <c:pt idx="13">
                  <c:v>94.8</c:v>
                </c:pt>
                <c:pt idx="14">
                  <c:v>107</c:v>
                </c:pt>
                <c:pt idx="15">
                  <c:v>149.9</c:v>
                </c:pt>
                <c:pt idx="16">
                  <c:v>188.8</c:v>
                </c:pt>
                <c:pt idx="17">
                  <c:v>198.5</c:v>
                </c:pt>
                <c:pt idx="18">
                  <c:v>173.8</c:v>
                </c:pt>
                <c:pt idx="19">
                  <c:v>157.1</c:v>
                </c:pt>
                <c:pt idx="20">
                  <c:v>150.30000000000001</c:v>
                </c:pt>
                <c:pt idx="21">
                  <c:v>164.3</c:v>
                </c:pt>
                <c:pt idx="22">
                  <c:v>180.2</c:v>
                </c:pt>
                <c:pt idx="23">
                  <c:v>170.9</c:v>
                </c:pt>
                <c:pt idx="24">
                  <c:v>154.30000000000001</c:v>
                </c:pt>
                <c:pt idx="25">
                  <c:v>151.19999999999999</c:v>
                </c:pt>
                <c:pt idx="26">
                  <c:v>165.7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649947089947089"/>
          <c:y val="0.67476999999999998"/>
          <c:w val="0.74451243386243382"/>
          <c:h val="0.32522999999999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2.8978145759278616E-2</c:v>
                </c:pt>
                <c:pt idx="1">
                  <c:v>0.10478383441466545</c:v>
                </c:pt>
                <c:pt idx="2">
                  <c:v>9.7004701858890013E-3</c:v>
                </c:pt>
                <c:pt idx="3">
                  <c:v>1.8335306971496014E-3</c:v>
                </c:pt>
                <c:pt idx="4">
                  <c:v>-0.84991923892045862</c:v>
                </c:pt>
                <c:pt idx="5">
                  <c:v>-4.3647252548688398</c:v>
                </c:pt>
                <c:pt idx="6">
                  <c:v>-2.2220149705374199</c:v>
                </c:pt>
                <c:pt idx="7">
                  <c:v>-1.8893437735955336</c:v>
                </c:pt>
                <c:pt idx="8">
                  <c:v>-1.150391381271987</c:v>
                </c:pt>
                <c:pt idx="9">
                  <c:v>4.5960870257228814</c:v>
                </c:pt>
                <c:pt idx="10">
                  <c:v>1.9052505642998812</c:v>
                </c:pt>
                <c:pt idx="11">
                  <c:v>1.8080966520411663</c:v>
                </c:pt>
                <c:pt idx="12">
                  <c:v>1.7303877686509865</c:v>
                </c:pt>
                <c:pt idx="13">
                  <c:v>0.28195075275638032</c:v>
                </c:pt>
                <c:pt idx="14">
                  <c:v>0.5406007355778254</c:v>
                </c:pt>
                <c:pt idx="15">
                  <c:v>0.52437084220759089</c:v>
                </c:pt>
                <c:pt idx="16">
                  <c:v>0.24111508964683742</c:v>
                </c:pt>
                <c:pt idx="17">
                  <c:v>0.46918682838261561</c:v>
                </c:pt>
                <c:pt idx="18">
                  <c:v>0.25373004407389194</c:v>
                </c:pt>
                <c:pt idx="19">
                  <c:v>0.13210042424602719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-2.6898102260979563E-3</c:v>
                </c:pt>
                <c:pt idx="1">
                  <c:v>3.6379597236717086E-3</c:v>
                </c:pt>
                <c:pt idx="2">
                  <c:v>5.6060112530447327E-2</c:v>
                </c:pt>
                <c:pt idx="3">
                  <c:v>3.2529754794780991E-3</c:v>
                </c:pt>
                <c:pt idx="4">
                  <c:v>-0.80916588493318187</c:v>
                </c:pt>
                <c:pt idx="5">
                  <c:v>-3.2729937983978235</c:v>
                </c:pt>
                <c:pt idx="6">
                  <c:v>-1.8895538709561819</c:v>
                </c:pt>
                <c:pt idx="7">
                  <c:v>-1.6667647537539909</c:v>
                </c:pt>
                <c:pt idx="8">
                  <c:v>-1.4466240585897157</c:v>
                </c:pt>
                <c:pt idx="9">
                  <c:v>1.8998072452174417</c:v>
                </c:pt>
                <c:pt idx="10">
                  <c:v>1.0642973472621589</c:v>
                </c:pt>
                <c:pt idx="11">
                  <c:v>1.5034153169429827</c:v>
                </c:pt>
                <c:pt idx="12">
                  <c:v>1.1980869760958275</c:v>
                </c:pt>
                <c:pt idx="13">
                  <c:v>0.63173426960923917</c:v>
                </c:pt>
                <c:pt idx="14">
                  <c:v>-0.27385309787633977</c:v>
                </c:pt>
                <c:pt idx="15">
                  <c:v>-0.61607588586167372</c:v>
                </c:pt>
                <c:pt idx="16">
                  <c:v>0.1354891288600778</c:v>
                </c:pt>
                <c:pt idx="17">
                  <c:v>-2.9690670375010296E-2</c:v>
                </c:pt>
                <c:pt idx="18">
                  <c:v>4.858593596644218E-2</c:v>
                </c:pt>
                <c:pt idx="19">
                  <c:v>9.8662861538734076E-2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0.22669820521165157</c:v>
                </c:pt>
                <c:pt idx="1">
                  <c:v>0.23106496922438766</c:v>
                </c:pt>
                <c:pt idx="2">
                  <c:v>0.2472250677273139</c:v>
                </c:pt>
                <c:pt idx="3">
                  <c:v>0.23924314766936211</c:v>
                </c:pt>
                <c:pt idx="4">
                  <c:v>-0.30847100356737411</c:v>
                </c:pt>
                <c:pt idx="5">
                  <c:v>-0.31372007928904438</c:v>
                </c:pt>
                <c:pt idx="6">
                  <c:v>-0.33526631889136965</c:v>
                </c:pt>
                <c:pt idx="7">
                  <c:v>-0.3243398561623943</c:v>
                </c:pt>
                <c:pt idx="8">
                  <c:v>0.22210048958907261</c:v>
                </c:pt>
                <c:pt idx="9">
                  <c:v>0.27022231594209861</c:v>
                </c:pt>
                <c:pt idx="10">
                  <c:v>0.27363333408504659</c:v>
                </c:pt>
                <c:pt idx="11">
                  <c:v>0.25163437917188097</c:v>
                </c:pt>
                <c:pt idx="12">
                  <c:v>-0.18499287070275677</c:v>
                </c:pt>
                <c:pt idx="13">
                  <c:v>-0.37416270812768865</c:v>
                </c:pt>
                <c:pt idx="14">
                  <c:v>-0.37193762835529753</c:v>
                </c:pt>
                <c:pt idx="15">
                  <c:v>-0.29281284227469356</c:v>
                </c:pt>
                <c:pt idx="16">
                  <c:v>-0.11421250798634727</c:v>
                </c:pt>
                <c:pt idx="17">
                  <c:v>5.7423216479603405E-2</c:v>
                </c:pt>
                <c:pt idx="18">
                  <c:v>5.1509641122380399E-2</c:v>
                </c:pt>
                <c:pt idx="19">
                  <c:v>-3.6463774603680142E-3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0.40872768915272406</c:v>
                </c:pt>
                <c:pt idx="1">
                  <c:v>0.40711084927192753</c:v>
                </c:pt>
                <c:pt idx="2">
                  <c:v>0.38864010794335402</c:v>
                </c:pt>
                <c:pt idx="3">
                  <c:v>0.38915617466399155</c:v>
                </c:pt>
                <c:pt idx="4">
                  <c:v>0.42433664135935389</c:v>
                </c:pt>
                <c:pt idx="5">
                  <c:v>0.4230382800653113</c:v>
                </c:pt>
                <c:pt idx="6">
                  <c:v>0.41128634846032563</c:v>
                </c:pt>
                <c:pt idx="7">
                  <c:v>0.42679721226832307</c:v>
                </c:pt>
                <c:pt idx="8">
                  <c:v>0.94531035104618044</c:v>
                </c:pt>
                <c:pt idx="9">
                  <c:v>1.059312697356589</c:v>
                </c:pt>
                <c:pt idx="10">
                  <c:v>0.76331140255944518</c:v>
                </c:pt>
                <c:pt idx="11">
                  <c:v>0.87408222734976726</c:v>
                </c:pt>
                <c:pt idx="12">
                  <c:v>7.4577249824544584E-2</c:v>
                </c:pt>
                <c:pt idx="13">
                  <c:v>-2.0411827093878378E-2</c:v>
                </c:pt>
                <c:pt idx="14">
                  <c:v>0.57729659935004451</c:v>
                </c:pt>
                <c:pt idx="15">
                  <c:v>0.55086995677378392</c:v>
                </c:pt>
                <c:pt idx="16">
                  <c:v>1.1467290740369018</c:v>
                </c:pt>
                <c:pt idx="17">
                  <c:v>0.92373798805438756</c:v>
                </c:pt>
                <c:pt idx="18">
                  <c:v>0.17399721351422179</c:v>
                </c:pt>
                <c:pt idx="19">
                  <c:v>-0.23202646850185635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-0.2042823134743286</c:v>
                </c:pt>
                <c:pt idx="1">
                  <c:v>-1.8245575331405337E-2</c:v>
                </c:pt>
                <c:pt idx="2">
                  <c:v>-8.747338971665021E-2</c:v>
                </c:pt>
                <c:pt idx="3">
                  <c:v>-0.13389921380278813</c:v>
                </c:pt>
                <c:pt idx="4">
                  <c:v>-0.35608207040952511</c:v>
                </c:pt>
                <c:pt idx="5">
                  <c:v>-0.55080866563880304</c:v>
                </c:pt>
                <c:pt idx="6">
                  <c:v>-0.44556678365554603</c:v>
                </c:pt>
                <c:pt idx="7">
                  <c:v>-0.29602165495547356</c:v>
                </c:pt>
                <c:pt idx="8">
                  <c:v>-5.3542371426257208E-2</c:v>
                </c:pt>
                <c:pt idx="9">
                  <c:v>0.18090487274337161</c:v>
                </c:pt>
                <c:pt idx="10">
                  <c:v>0.13113015069126083</c:v>
                </c:pt>
                <c:pt idx="11">
                  <c:v>0.14137920318166503</c:v>
                </c:pt>
                <c:pt idx="12">
                  <c:v>0.10965841116883125</c:v>
                </c:pt>
                <c:pt idx="13">
                  <c:v>4.8895657795571541E-2</c:v>
                </c:pt>
                <c:pt idx="14">
                  <c:v>3.8223736966074213E-4</c:v>
                </c:pt>
                <c:pt idx="15">
                  <c:v>-0.15080477727945746</c:v>
                </c:pt>
                <c:pt idx="16">
                  <c:v>-3.3917334527851929E-2</c:v>
                </c:pt>
                <c:pt idx="17">
                  <c:v>3.5133871340533576E-3</c:v>
                </c:pt>
                <c:pt idx="18">
                  <c:v>-2.7436784010620149E-2</c:v>
                </c:pt>
                <c:pt idx="19">
                  <c:v>-4.831125831420232E-2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0.13381010728087706</c:v>
                </c:pt>
                <c:pt idx="1">
                  <c:v>0.14278393866813782</c:v>
                </c:pt>
                <c:pt idx="2">
                  <c:v>0.17061118546320966</c:v>
                </c:pt>
                <c:pt idx="3">
                  <c:v>0.17031088663386884</c:v>
                </c:pt>
                <c:pt idx="4">
                  <c:v>-4.0251882015572206E-2</c:v>
                </c:pt>
                <c:pt idx="5">
                  <c:v>-1.2331223567177121</c:v>
                </c:pt>
                <c:pt idx="6">
                  <c:v>-0.60643308689883657</c:v>
                </c:pt>
                <c:pt idx="7">
                  <c:v>4.273329897495376E-3</c:v>
                </c:pt>
                <c:pt idx="8">
                  <c:v>0.10817785310903616</c:v>
                </c:pt>
                <c:pt idx="9">
                  <c:v>0.7103390629397518</c:v>
                </c:pt>
                <c:pt idx="10">
                  <c:v>0.29608791302425852</c:v>
                </c:pt>
                <c:pt idx="11">
                  <c:v>-0.19051867714028131</c:v>
                </c:pt>
                <c:pt idx="12">
                  <c:v>0.15114210424700031</c:v>
                </c:pt>
                <c:pt idx="13">
                  <c:v>0.74952361279463808</c:v>
                </c:pt>
                <c:pt idx="14">
                  <c:v>0.35807578621245467</c:v>
                </c:pt>
                <c:pt idx="15">
                  <c:v>0.18936010559745312</c:v>
                </c:pt>
                <c:pt idx="16">
                  <c:v>0.21793967793796373</c:v>
                </c:pt>
                <c:pt idx="17">
                  <c:v>0.27083791636361543</c:v>
                </c:pt>
                <c:pt idx="18">
                  <c:v>0.24052861617834503</c:v>
                </c:pt>
                <c:pt idx="19">
                  <c:v>0.26213195231193553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-5.7747598473506252E-2</c:v>
                </c:pt>
                <c:pt idx="1">
                  <c:v>-0.13571515117751656</c:v>
                </c:pt>
                <c:pt idx="2">
                  <c:v>5.0094760704325468E-2</c:v>
                </c:pt>
                <c:pt idx="3">
                  <c:v>0.176848296580977</c:v>
                </c:pt>
                <c:pt idx="4">
                  <c:v>-2.7570575416835394</c:v>
                </c:pt>
                <c:pt idx="5">
                  <c:v>-4.9774740130990072</c:v>
                </c:pt>
                <c:pt idx="6">
                  <c:v>-4.2821702415845664</c:v>
                </c:pt>
                <c:pt idx="7">
                  <c:v>-3.4655193943338802</c:v>
                </c:pt>
                <c:pt idx="8">
                  <c:v>0.41500574886001107</c:v>
                </c:pt>
                <c:pt idx="9">
                  <c:v>3.0538668820340709</c:v>
                </c:pt>
                <c:pt idx="10">
                  <c:v>2.2148768130564052</c:v>
                </c:pt>
                <c:pt idx="11">
                  <c:v>2.6372324519334964</c:v>
                </c:pt>
                <c:pt idx="12">
                  <c:v>1.7169772762271784</c:v>
                </c:pt>
                <c:pt idx="13">
                  <c:v>1.0268965097104419</c:v>
                </c:pt>
                <c:pt idx="14">
                  <c:v>0.96929379093022727</c:v>
                </c:pt>
                <c:pt idx="15">
                  <c:v>0.19216868948734722</c:v>
                </c:pt>
                <c:pt idx="16">
                  <c:v>1.1620099316522745</c:v>
                </c:pt>
                <c:pt idx="17">
                  <c:v>1.0513080993064143</c:v>
                </c:pt>
                <c:pt idx="18">
                  <c:v>0.80514572529336026</c:v>
                </c:pt>
                <c:pt idx="19">
                  <c:v>0.57582670914770928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0.53349442523060731</c:v>
                </c:pt>
                <c:pt idx="1">
                  <c:v>0.73542082479389759</c:v>
                </c:pt>
                <c:pt idx="2">
                  <c:v>0.83485831483789408</c:v>
                </c:pt>
                <c:pt idx="3">
                  <c:v>0.84674579792203275</c:v>
                </c:pt>
                <c:pt idx="4">
                  <c:v>-4.696610980170302</c:v>
                </c:pt>
                <c:pt idx="5">
                  <c:v>-14.289805887945938</c:v>
                </c:pt>
                <c:pt idx="6">
                  <c:v>-9.3697189240636085</c:v>
                </c:pt>
                <c:pt idx="7">
                  <c:v>-7.2109188906354538</c:v>
                </c:pt>
                <c:pt idx="8">
                  <c:v>-0.95996336868365839</c:v>
                </c:pt>
                <c:pt idx="9">
                  <c:v>11.770540101956195</c:v>
                </c:pt>
                <c:pt idx="10">
                  <c:v>6.6485875249784554</c:v>
                </c:pt>
                <c:pt idx="11">
                  <c:v>7.025321553480679</c:v>
                </c:pt>
                <c:pt idx="12">
                  <c:v>4.7958369155115976</c:v>
                </c:pt>
                <c:pt idx="13">
                  <c:v>2.3444262674447103</c:v>
                </c:pt>
                <c:pt idx="14">
                  <c:v>1.7998584232085779</c:v>
                </c:pt>
                <c:pt idx="15">
                  <c:v>0.39707608865036104</c:v>
                </c:pt>
                <c:pt idx="16">
                  <c:v>2.7551530596198637</c:v>
                </c:pt>
                <c:pt idx="17">
                  <c:v>2.746316765345691</c:v>
                </c:pt>
                <c:pt idx="18">
                  <c:v>1.5460603921380267</c:v>
                </c:pt>
                <c:pt idx="19">
                  <c:v>0.78473784296797522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Импорттық бағалар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'42'!$C$3:$C$29</c:f>
              <c:numCache>
                <c:formatCode>General</c:formatCode>
                <c:ptCount val="27"/>
                <c:pt idx="0">
                  <c:v>104.7</c:v>
                </c:pt>
                <c:pt idx="1">
                  <c:v>103.7</c:v>
                </c:pt>
                <c:pt idx="2">
                  <c:v>104.3</c:v>
                </c:pt>
                <c:pt idx="3">
                  <c:v>104.3</c:v>
                </c:pt>
                <c:pt idx="4">
                  <c:v>104</c:v>
                </c:pt>
                <c:pt idx="5">
                  <c:v>102.8</c:v>
                </c:pt>
                <c:pt idx="6">
                  <c:v>103</c:v>
                </c:pt>
                <c:pt idx="7">
                  <c:v>103.9</c:v>
                </c:pt>
                <c:pt idx="8">
                  <c:v>104</c:v>
                </c:pt>
                <c:pt idx="9">
                  <c:v>104.3</c:v>
                </c:pt>
                <c:pt idx="10">
                  <c:v>105</c:v>
                </c:pt>
                <c:pt idx="11">
                  <c:v>105.4</c:v>
                </c:pt>
                <c:pt idx="12">
                  <c:v>106.4</c:v>
                </c:pt>
                <c:pt idx="13">
                  <c:v>108.1</c:v>
                </c:pt>
                <c:pt idx="14">
                  <c:v>107.8</c:v>
                </c:pt>
                <c:pt idx="15">
                  <c:v>109.4</c:v>
                </c:pt>
                <c:pt idx="16">
                  <c:v>111.5</c:v>
                </c:pt>
                <c:pt idx="17">
                  <c:v>113.4</c:v>
                </c:pt>
                <c:pt idx="18">
                  <c:v>112.8</c:v>
                </c:pt>
                <c:pt idx="19">
                  <c:v>112.9</c:v>
                </c:pt>
                <c:pt idx="20">
                  <c:v>113</c:v>
                </c:pt>
                <c:pt idx="21">
                  <c:v>112.3</c:v>
                </c:pt>
                <c:pt idx="22">
                  <c:v>112.8</c:v>
                </c:pt>
                <c:pt idx="23">
                  <c:v>113.5</c:v>
                </c:pt>
                <c:pt idx="24">
                  <c:v>112.8</c:v>
                </c:pt>
                <c:pt idx="25">
                  <c:v>112.3</c:v>
                </c:pt>
                <c:pt idx="26">
                  <c:v>113.4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'42'!$D$2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'42'!$D$3:$D$29</c:f>
              <c:numCache>
                <c:formatCode>General</c:formatCode>
                <c:ptCount val="27"/>
                <c:pt idx="0">
                  <c:v>105.1</c:v>
                </c:pt>
                <c:pt idx="1">
                  <c:v>104.1</c:v>
                </c:pt>
                <c:pt idx="2">
                  <c:v>105.1</c:v>
                </c:pt>
                <c:pt idx="3">
                  <c:v>110.9</c:v>
                </c:pt>
                <c:pt idx="4">
                  <c:v>110.6</c:v>
                </c:pt>
                <c:pt idx="5">
                  <c:v>113.5</c:v>
                </c:pt>
                <c:pt idx="6">
                  <c:v>111.4</c:v>
                </c:pt>
                <c:pt idx="7">
                  <c:v>110.9</c:v>
                </c:pt>
                <c:pt idx="8">
                  <c:v>108</c:v>
                </c:pt>
                <c:pt idx="9">
                  <c:v>107.5</c:v>
                </c:pt>
                <c:pt idx="10">
                  <c:v>108.2</c:v>
                </c:pt>
                <c:pt idx="11">
                  <c:v>109.5</c:v>
                </c:pt>
                <c:pt idx="12">
                  <c:v>107.6</c:v>
                </c:pt>
                <c:pt idx="13">
                  <c:v>110.6</c:v>
                </c:pt>
                <c:pt idx="14">
                  <c:v>109.5</c:v>
                </c:pt>
                <c:pt idx="15">
                  <c:v>110.6</c:v>
                </c:pt>
                <c:pt idx="16">
                  <c:v>112.4</c:v>
                </c:pt>
                <c:pt idx="17">
                  <c:v>112.1</c:v>
                </c:pt>
                <c:pt idx="18">
                  <c:v>113.5</c:v>
                </c:pt>
                <c:pt idx="19">
                  <c:v>113.3</c:v>
                </c:pt>
                <c:pt idx="20">
                  <c:v>120.2</c:v>
                </c:pt>
                <c:pt idx="21">
                  <c:v>116.4</c:v>
                </c:pt>
                <c:pt idx="22">
                  <c:v>116.4</c:v>
                </c:pt>
                <c:pt idx="23">
                  <c:v>119</c:v>
                </c:pt>
                <c:pt idx="24">
                  <c:v>118.9</c:v>
                </c:pt>
                <c:pt idx="25">
                  <c:v>116.9</c:v>
                </c:pt>
                <c:pt idx="26">
                  <c:v>117.6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Азық-түлік емес тауарлар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'42'!$E$3:$E$29</c:f>
              <c:numCache>
                <c:formatCode>General</c:formatCode>
                <c:ptCount val="27"/>
                <c:pt idx="0">
                  <c:v>104.5</c:v>
                </c:pt>
                <c:pt idx="1">
                  <c:v>104.8</c:v>
                </c:pt>
                <c:pt idx="2">
                  <c:v>106.3</c:v>
                </c:pt>
                <c:pt idx="3">
                  <c:v>107</c:v>
                </c:pt>
                <c:pt idx="4">
                  <c:v>108.9</c:v>
                </c:pt>
                <c:pt idx="5">
                  <c:v>105.7</c:v>
                </c:pt>
                <c:pt idx="6">
                  <c:v>105.7</c:v>
                </c:pt>
                <c:pt idx="7">
                  <c:v>105.3</c:v>
                </c:pt>
                <c:pt idx="8">
                  <c:v>106.4</c:v>
                </c:pt>
                <c:pt idx="9">
                  <c:v>106.7</c:v>
                </c:pt>
                <c:pt idx="10">
                  <c:v>106.7</c:v>
                </c:pt>
                <c:pt idx="11">
                  <c:v>106.7</c:v>
                </c:pt>
                <c:pt idx="12">
                  <c:v>109</c:v>
                </c:pt>
                <c:pt idx="13">
                  <c:v>108</c:v>
                </c:pt>
                <c:pt idx="14">
                  <c:v>106.6</c:v>
                </c:pt>
                <c:pt idx="15">
                  <c:v>106.9</c:v>
                </c:pt>
                <c:pt idx="16">
                  <c:v>106.8</c:v>
                </c:pt>
                <c:pt idx="17">
                  <c:v>110</c:v>
                </c:pt>
                <c:pt idx="18">
                  <c:v>108.9</c:v>
                </c:pt>
                <c:pt idx="19">
                  <c:v>110.8</c:v>
                </c:pt>
                <c:pt idx="20">
                  <c:v>109.4</c:v>
                </c:pt>
                <c:pt idx="21">
                  <c:v>108.5</c:v>
                </c:pt>
                <c:pt idx="22">
                  <c:v>108.9</c:v>
                </c:pt>
                <c:pt idx="23">
                  <c:v>110.1</c:v>
                </c:pt>
                <c:pt idx="24">
                  <c:v>108.2</c:v>
                </c:pt>
                <c:pt idx="25">
                  <c:v>109.1</c:v>
                </c:pt>
                <c:pt idx="26">
                  <c:v>109.9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ser>
          <c:idx val="3"/>
          <c:order val="3"/>
          <c:tx>
            <c:strRef>
              <c:f>'42'!$F$2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'42'!$F$3:$F$29</c:f>
              <c:numCache>
                <c:formatCode>General</c:formatCode>
                <c:ptCount val="27"/>
                <c:pt idx="0">
                  <c:v>106.9</c:v>
                </c:pt>
                <c:pt idx="1">
                  <c:v>104.2</c:v>
                </c:pt>
                <c:pt idx="2">
                  <c:v>103.1</c:v>
                </c:pt>
                <c:pt idx="3">
                  <c:v>102.4</c:v>
                </c:pt>
                <c:pt idx="4">
                  <c:v>101</c:v>
                </c:pt>
                <c:pt idx="5">
                  <c:v>99.6</c:v>
                </c:pt>
                <c:pt idx="6">
                  <c:v>100.1</c:v>
                </c:pt>
                <c:pt idx="7">
                  <c:v>100.8</c:v>
                </c:pt>
                <c:pt idx="8">
                  <c:v>98.8</c:v>
                </c:pt>
                <c:pt idx="9">
                  <c:v>98.5</c:v>
                </c:pt>
                <c:pt idx="10">
                  <c:v>98</c:v>
                </c:pt>
                <c:pt idx="11">
                  <c:v>101.3</c:v>
                </c:pt>
                <c:pt idx="12">
                  <c:v>105.9</c:v>
                </c:pt>
                <c:pt idx="13">
                  <c:v>109.1</c:v>
                </c:pt>
                <c:pt idx="14">
                  <c:v>112</c:v>
                </c:pt>
                <c:pt idx="15">
                  <c:v>113.5</c:v>
                </c:pt>
                <c:pt idx="16">
                  <c:v>116.5</c:v>
                </c:pt>
                <c:pt idx="17">
                  <c:v>120.6</c:v>
                </c:pt>
                <c:pt idx="18">
                  <c:v>114.1</c:v>
                </c:pt>
                <c:pt idx="19">
                  <c:v>122</c:v>
                </c:pt>
                <c:pt idx="20">
                  <c:v>125.1</c:v>
                </c:pt>
                <c:pt idx="21">
                  <c:v>127.6</c:v>
                </c:pt>
                <c:pt idx="22">
                  <c:v>131.80000000000001</c:v>
                </c:pt>
                <c:pt idx="23">
                  <c:v>130.1</c:v>
                </c:pt>
                <c:pt idx="24">
                  <c:v>121</c:v>
                </c:pt>
                <c:pt idx="25">
                  <c:v>119.8</c:v>
                </c:pt>
                <c:pt idx="26">
                  <c:v>109.8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4683-4962-B1A5-D4FDC42B1103}"/>
            </c:ext>
          </c:extLst>
        </c:ser>
        <c:ser>
          <c:idx val="4"/>
          <c:order val="4"/>
          <c:tx>
            <c:strRef>
              <c:f>'42'!$G$2</c:f>
              <c:strCache>
                <c:ptCount val="1"/>
                <c:pt idx="0">
                  <c:v>Негізгі құралдар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'42'!$G$3:$G$29</c:f>
              <c:numCache>
                <c:formatCode>General</c:formatCode>
                <c:ptCount val="27"/>
                <c:pt idx="0">
                  <c:v>104.7</c:v>
                </c:pt>
                <c:pt idx="1">
                  <c:v>104.2</c:v>
                </c:pt>
                <c:pt idx="2">
                  <c:v>103.8</c:v>
                </c:pt>
                <c:pt idx="3">
                  <c:v>103.8</c:v>
                </c:pt>
                <c:pt idx="4">
                  <c:v>103.9</c:v>
                </c:pt>
                <c:pt idx="5">
                  <c:v>103.4</c:v>
                </c:pt>
                <c:pt idx="6">
                  <c:v>103.3</c:v>
                </c:pt>
                <c:pt idx="7">
                  <c:v>103.9</c:v>
                </c:pt>
                <c:pt idx="8">
                  <c:v>103.4</c:v>
                </c:pt>
                <c:pt idx="9">
                  <c:v>103.4</c:v>
                </c:pt>
                <c:pt idx="10">
                  <c:v>104.2</c:v>
                </c:pt>
                <c:pt idx="11">
                  <c:v>104.5</c:v>
                </c:pt>
                <c:pt idx="12">
                  <c:v>105.1</c:v>
                </c:pt>
                <c:pt idx="13">
                  <c:v>105</c:v>
                </c:pt>
                <c:pt idx="14">
                  <c:v>105.1</c:v>
                </c:pt>
                <c:pt idx="15">
                  <c:v>106.4</c:v>
                </c:pt>
                <c:pt idx="16">
                  <c:v>107.3</c:v>
                </c:pt>
                <c:pt idx="17">
                  <c:v>107.1</c:v>
                </c:pt>
                <c:pt idx="18">
                  <c:v>107.1</c:v>
                </c:pt>
                <c:pt idx="19">
                  <c:v>106.5</c:v>
                </c:pt>
                <c:pt idx="20">
                  <c:v>107.1</c:v>
                </c:pt>
                <c:pt idx="21">
                  <c:v>107.3</c:v>
                </c:pt>
                <c:pt idx="22">
                  <c:v>106.9</c:v>
                </c:pt>
                <c:pt idx="23">
                  <c:v>107.3</c:v>
                </c:pt>
                <c:pt idx="24">
                  <c:v>107.6</c:v>
                </c:pt>
                <c:pt idx="25">
                  <c:v>107.5</c:v>
                </c:pt>
                <c:pt idx="26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84047619047618"/>
          <c:y val="0.74070666666666662"/>
          <c:w val="0.78007566137566142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'43'!$D$2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'43'!$A$3:$B$19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'43'!$D$3:$D$19</c:f>
              <c:numCache>
                <c:formatCode>General</c:formatCode>
                <c:ptCount val="17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  <c:pt idx="11" formatCode="#,##0">
                  <c:v>146.68199999999999</c:v>
                </c:pt>
                <c:pt idx="12" formatCode="#,##0">
                  <c:v>139.56100000000001</c:v>
                </c:pt>
                <c:pt idx="13" formatCode="#,##0">
                  <c:v>134.815</c:v>
                </c:pt>
                <c:pt idx="14" formatCode="#,##0">
                  <c:v>194.4</c:v>
                </c:pt>
                <c:pt idx="15" formatCode="#,##0">
                  <c:v>139.976</c:v>
                </c:pt>
                <c:pt idx="16" formatCode="#,##0">
                  <c:v>139.345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F-4D5D-A909-B1CF3EC3C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'43'!$C$2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'43'!$C$3:$C$19</c:f>
              <c:numCache>
                <c:formatCode>General</c:formatCode>
                <c:ptCount val="17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7947370370370375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'44'!$A$3:$A$24</c:f>
              <c:strCache>
                <c:ptCount val="22"/>
                <c:pt idx="0">
                  <c:v>Сумен қамту</c:v>
                </c:pt>
                <c:pt idx="1">
                  <c:v>Электр қуатымен қамту</c:v>
                </c:pt>
                <c:pt idx="2">
                  <c:v>Өнер, ойын-сауық</c:v>
                </c:pt>
                <c:pt idx="3">
                  <c:v>Тау кең өндіру</c:v>
                </c:pt>
                <c:pt idx="4">
                  <c:v>А/ш</c:v>
                </c:pt>
                <c:pt idx="5">
                  <c:v>Жылжымайтын мүлікпен операциялар</c:v>
                </c:pt>
                <c:pt idx="6">
                  <c:v>Құрылыс</c:v>
                </c:pt>
                <c:pt idx="7">
                  <c:v>Қосалқы, әкімшілік қызмет</c:v>
                </c:pt>
                <c:pt idx="8">
                  <c:v>Транспорт </c:v>
                </c:pt>
                <c:pt idx="10">
                  <c:v>Сауда</c:v>
                </c:pt>
                <c:pt idx="11">
                  <c:v>Қаржы, сақтандыру</c:v>
                </c:pt>
                <c:pt idx="12">
                  <c:v>Байланыс</c:v>
                </c:pt>
                <c:pt idx="13">
                  <c:v>Білім беру</c:v>
                </c:pt>
                <c:pt idx="14">
                  <c:v>Мемлекеттік қызмет </c:v>
                </c:pt>
                <c:pt idx="15">
                  <c:v>Проф., ғылыми.және тех.қызметі</c:v>
                </c:pt>
                <c:pt idx="16">
                  <c:v>Денсаулық сақтау</c:v>
                </c:pt>
                <c:pt idx="17">
                  <c:v>Өнеркәсіп</c:v>
                </c:pt>
                <c:pt idx="18">
                  <c:v>Өзге де қызметтер</c:v>
                </c:pt>
                <c:pt idx="19">
                  <c:v>Тұру ж/е тамақтану қызметі</c:v>
                </c:pt>
                <c:pt idx="21">
                  <c:v>Қазақстан</c:v>
                </c:pt>
              </c:strCache>
            </c:strRef>
          </c:cat>
          <c:val>
            <c:numRef>
              <c:f>'44'!$E$3:$E$24</c:f>
              <c:numCache>
                <c:formatCode>General</c:formatCode>
                <c:ptCount val="2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4"/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'44'!$A$3:$A$24</c:f>
              <c:strCache>
                <c:ptCount val="22"/>
                <c:pt idx="0">
                  <c:v>Сумен қамту</c:v>
                </c:pt>
                <c:pt idx="1">
                  <c:v>Электр қуатымен қамту</c:v>
                </c:pt>
                <c:pt idx="2">
                  <c:v>Өнер, ойын-сауық</c:v>
                </c:pt>
                <c:pt idx="3">
                  <c:v>Тау кең өндіру</c:v>
                </c:pt>
                <c:pt idx="4">
                  <c:v>А/ш</c:v>
                </c:pt>
                <c:pt idx="5">
                  <c:v>Жылжымайтын мүлікпен операциялар</c:v>
                </c:pt>
                <c:pt idx="6">
                  <c:v>Құрылыс</c:v>
                </c:pt>
                <c:pt idx="7">
                  <c:v>Қосалқы, әкімшілік қызмет</c:v>
                </c:pt>
                <c:pt idx="8">
                  <c:v>Транспорт </c:v>
                </c:pt>
                <c:pt idx="10">
                  <c:v>Сауда</c:v>
                </c:pt>
                <c:pt idx="11">
                  <c:v>Қаржы, сақтандыру</c:v>
                </c:pt>
                <c:pt idx="12">
                  <c:v>Байланыс</c:v>
                </c:pt>
                <c:pt idx="13">
                  <c:v>Білім беру</c:v>
                </c:pt>
                <c:pt idx="14">
                  <c:v>Мемлекеттік қызмет </c:v>
                </c:pt>
                <c:pt idx="15">
                  <c:v>Проф., ғылыми.және тех.қызметі</c:v>
                </c:pt>
                <c:pt idx="16">
                  <c:v>Денсаулық сақтау</c:v>
                </c:pt>
                <c:pt idx="17">
                  <c:v>Өнеркәсіп</c:v>
                </c:pt>
                <c:pt idx="18">
                  <c:v>Өзге де қызметтер</c:v>
                </c:pt>
                <c:pt idx="19">
                  <c:v>Тұру ж/е тамақтану қызметі</c:v>
                </c:pt>
                <c:pt idx="21">
                  <c:v>Қазақстан</c:v>
                </c:pt>
              </c:strCache>
            </c:strRef>
          </c:cat>
          <c:val>
            <c:numRef>
              <c:f>'44'!$F$3:$F$24</c:f>
              <c:numCache>
                <c:formatCode>General</c:formatCode>
                <c:ptCount val="22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  <c:pt idx="16">
                  <c:v>-10</c:v>
                </c:pt>
                <c:pt idx="17">
                  <c:v>-10</c:v>
                </c:pt>
                <c:pt idx="18">
                  <c:v>-10</c:v>
                </c:pt>
                <c:pt idx="19">
                  <c:v>-10</c:v>
                </c:pt>
                <c:pt idx="21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91391"/>
        <c:axId val="1209888895"/>
      </c:areaChart>
      <c:barChart>
        <c:barDir val="col"/>
        <c:grouping val="stacked"/>
        <c:varyColors val="0"/>
        <c:ser>
          <c:idx val="1"/>
          <c:order val="1"/>
          <c:tx>
            <c:strRef>
              <c:f>'44'!$C$2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</c:spPr>
          <c:invertIfNegative val="0"/>
          <c:cat>
            <c:strRef>
              <c:f>'44'!$A$3:$A$24</c:f>
              <c:strCache>
                <c:ptCount val="22"/>
                <c:pt idx="0">
                  <c:v>Сумен қамту</c:v>
                </c:pt>
                <c:pt idx="1">
                  <c:v>Электр қуатымен қамту</c:v>
                </c:pt>
                <c:pt idx="2">
                  <c:v>Өнер, ойын-сауық</c:v>
                </c:pt>
                <c:pt idx="3">
                  <c:v>Тау кең өндіру</c:v>
                </c:pt>
                <c:pt idx="4">
                  <c:v>А/ш</c:v>
                </c:pt>
                <c:pt idx="5">
                  <c:v>Жылжымайтын мүлікпен операциялар</c:v>
                </c:pt>
                <c:pt idx="6">
                  <c:v>Құрылыс</c:v>
                </c:pt>
                <c:pt idx="7">
                  <c:v>Қосалқы, әкімшілік қызмет</c:v>
                </c:pt>
                <c:pt idx="8">
                  <c:v>Транспорт </c:v>
                </c:pt>
                <c:pt idx="10">
                  <c:v>Сауда</c:v>
                </c:pt>
                <c:pt idx="11">
                  <c:v>Қаржы, сақтандыру</c:v>
                </c:pt>
                <c:pt idx="12">
                  <c:v>Байланыс</c:v>
                </c:pt>
                <c:pt idx="13">
                  <c:v>Білім беру</c:v>
                </c:pt>
                <c:pt idx="14">
                  <c:v>Мемлекеттік қызмет </c:v>
                </c:pt>
                <c:pt idx="15">
                  <c:v>Проф., ғылыми.және тех.қызметі</c:v>
                </c:pt>
                <c:pt idx="16">
                  <c:v>Денсаулық сақтау</c:v>
                </c:pt>
                <c:pt idx="17">
                  <c:v>Өнеркәсіп</c:v>
                </c:pt>
                <c:pt idx="18">
                  <c:v>Өзге де қызметтер</c:v>
                </c:pt>
                <c:pt idx="19">
                  <c:v>Тұру ж/е тамақтану қызметі</c:v>
                </c:pt>
                <c:pt idx="21">
                  <c:v>Қазақстан</c:v>
                </c:pt>
              </c:strCache>
            </c:strRef>
          </c:cat>
          <c:val>
            <c:numRef>
              <c:f>'44'!$C$3:$C$24</c:f>
              <c:numCache>
                <c:formatCode>0.0</c:formatCode>
                <c:ptCount val="22"/>
                <c:pt idx="0">
                  <c:v>-4.9919463113392988</c:v>
                </c:pt>
                <c:pt idx="1">
                  <c:v>-4.5239489929256962</c:v>
                </c:pt>
                <c:pt idx="2">
                  <c:v>-3.7391831241763018</c:v>
                </c:pt>
                <c:pt idx="3">
                  <c:v>-2.9951632449260188</c:v>
                </c:pt>
                <c:pt idx="4">
                  <c:v>-2.2956058036775304</c:v>
                </c:pt>
                <c:pt idx="5">
                  <c:v>-1.7117077638707117</c:v>
                </c:pt>
                <c:pt idx="6">
                  <c:v>-1.4986394739057742</c:v>
                </c:pt>
                <c:pt idx="7">
                  <c:v>-0.866605825448308</c:v>
                </c:pt>
                <c:pt idx="8">
                  <c:v>-0.36165137431890099</c:v>
                </c:pt>
                <c:pt idx="10">
                  <c:v>0.20473734265028665</c:v>
                </c:pt>
                <c:pt idx="11">
                  <c:v>0.25057186217876448</c:v>
                </c:pt>
                <c:pt idx="12">
                  <c:v>0.98583127033550988</c:v>
                </c:pt>
                <c:pt idx="13">
                  <c:v>1.5413588511013132</c:v>
                </c:pt>
                <c:pt idx="14">
                  <c:v>2.1499040091284911</c:v>
                </c:pt>
                <c:pt idx="15">
                  <c:v>2.776497689513544</c:v>
                </c:pt>
                <c:pt idx="16">
                  <c:v>2.9600876931547799</c:v>
                </c:pt>
                <c:pt idx="17">
                  <c:v>3.3645886659177506</c:v>
                </c:pt>
                <c:pt idx="18">
                  <c:v>4.7741489601432221</c:v>
                </c:pt>
                <c:pt idx="19">
                  <c:v>6.6096988605545191</c:v>
                </c:pt>
                <c:pt idx="21">
                  <c:v>0.350558110993197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2-4A6B-9830-7C6AC1126C19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Өзің өзі жұмыспен қамтыған халық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'44'!$A$3:$A$24</c:f>
              <c:strCache>
                <c:ptCount val="22"/>
                <c:pt idx="0">
                  <c:v>Сумен қамту</c:v>
                </c:pt>
                <c:pt idx="1">
                  <c:v>Электр қуатымен қамту</c:v>
                </c:pt>
                <c:pt idx="2">
                  <c:v>Өнер, ойын-сауық</c:v>
                </c:pt>
                <c:pt idx="3">
                  <c:v>Тау кең өндіру</c:v>
                </c:pt>
                <c:pt idx="4">
                  <c:v>А/ш</c:v>
                </c:pt>
                <c:pt idx="5">
                  <c:v>Жылжымайтын мүлікпен операциялар</c:v>
                </c:pt>
                <c:pt idx="6">
                  <c:v>Құрылыс</c:v>
                </c:pt>
                <c:pt idx="7">
                  <c:v>Қосалқы, әкімшілік қызмет</c:v>
                </c:pt>
                <c:pt idx="8">
                  <c:v>Транспорт </c:v>
                </c:pt>
                <c:pt idx="10">
                  <c:v>Сауда</c:v>
                </c:pt>
                <c:pt idx="11">
                  <c:v>Қаржы, сақтандыру</c:v>
                </c:pt>
                <c:pt idx="12">
                  <c:v>Байланыс</c:v>
                </c:pt>
                <c:pt idx="13">
                  <c:v>Білім беру</c:v>
                </c:pt>
                <c:pt idx="14">
                  <c:v>Мемлекеттік қызмет </c:v>
                </c:pt>
                <c:pt idx="15">
                  <c:v>Проф., ғылыми.және тех.қызметі</c:v>
                </c:pt>
                <c:pt idx="16">
                  <c:v>Денсаулық сақтау</c:v>
                </c:pt>
                <c:pt idx="17">
                  <c:v>Өнеркәсіп</c:v>
                </c:pt>
                <c:pt idx="18">
                  <c:v>Өзге де қызметтер</c:v>
                </c:pt>
                <c:pt idx="19">
                  <c:v>Тұру ж/е тамақтану қызметі</c:v>
                </c:pt>
                <c:pt idx="21">
                  <c:v>Қазақстан</c:v>
                </c:pt>
              </c:strCache>
            </c:strRef>
          </c:cat>
          <c:val>
            <c:numRef>
              <c:f>'44'!$D$3:$D$24</c:f>
              <c:numCache>
                <c:formatCode>0.0</c:formatCode>
                <c:ptCount val="22"/>
                <c:pt idx="0">
                  <c:v>2.7206660415906181</c:v>
                </c:pt>
                <c:pt idx="1">
                  <c:v>0</c:v>
                </c:pt>
                <c:pt idx="2">
                  <c:v>1.6141131106903082</c:v>
                </c:pt>
                <c:pt idx="3">
                  <c:v>0</c:v>
                </c:pt>
                <c:pt idx="4">
                  <c:v>-0.40158274081045592</c:v>
                </c:pt>
                <c:pt idx="5">
                  <c:v>-0.16537271195050446</c:v>
                </c:pt>
                <c:pt idx="6">
                  <c:v>3.6093235050033625</c:v>
                </c:pt>
                <c:pt idx="7">
                  <c:v>-1.0062112249714394</c:v>
                </c:pt>
                <c:pt idx="8">
                  <c:v>1.0520427252350235</c:v>
                </c:pt>
                <c:pt idx="10">
                  <c:v>0.45778076153102704</c:v>
                </c:pt>
                <c:pt idx="11">
                  <c:v>2.0930991369358689</c:v>
                </c:pt>
                <c:pt idx="12">
                  <c:v>2.1894484335883857</c:v>
                </c:pt>
                <c:pt idx="13">
                  <c:v>-0.36428709441630408</c:v>
                </c:pt>
                <c:pt idx="14">
                  <c:v>0</c:v>
                </c:pt>
                <c:pt idx="15">
                  <c:v>-0.15848052698807272</c:v>
                </c:pt>
                <c:pt idx="16">
                  <c:v>6.0666085683293694E-2</c:v>
                </c:pt>
                <c:pt idx="17">
                  <c:v>-0.939131245521311</c:v>
                </c:pt>
                <c:pt idx="18">
                  <c:v>-2.9474838748952235</c:v>
                </c:pt>
                <c:pt idx="19">
                  <c:v>-3.3518833141739406</c:v>
                </c:pt>
                <c:pt idx="21">
                  <c:v>5.0013286088075204E-2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9891391"/>
        <c:axId val="1209888895"/>
      </c:barChart>
      <c:lineChart>
        <c:grouping val="stacke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'44'!$A$3:$A$24</c:f>
              <c:strCache>
                <c:ptCount val="22"/>
                <c:pt idx="0">
                  <c:v>Сумен қамту</c:v>
                </c:pt>
                <c:pt idx="1">
                  <c:v>Электр қуатымен қамту</c:v>
                </c:pt>
                <c:pt idx="2">
                  <c:v>Өнер, ойын-сауық</c:v>
                </c:pt>
                <c:pt idx="3">
                  <c:v>Тау кең өндіру</c:v>
                </c:pt>
                <c:pt idx="4">
                  <c:v>А/ш</c:v>
                </c:pt>
                <c:pt idx="5">
                  <c:v>Жылжымайтын мүлікпен операциялар</c:v>
                </c:pt>
                <c:pt idx="6">
                  <c:v>Құрылыс</c:v>
                </c:pt>
                <c:pt idx="7">
                  <c:v>Қосалқы, әкімшілік қызмет</c:v>
                </c:pt>
                <c:pt idx="8">
                  <c:v>Транспорт </c:v>
                </c:pt>
                <c:pt idx="10">
                  <c:v>Сауда</c:v>
                </c:pt>
                <c:pt idx="11">
                  <c:v>Қаржы, сақтандыру</c:v>
                </c:pt>
                <c:pt idx="12">
                  <c:v>Байланыс</c:v>
                </c:pt>
                <c:pt idx="13">
                  <c:v>Білім беру</c:v>
                </c:pt>
                <c:pt idx="14">
                  <c:v>Мемлекеттік қызмет </c:v>
                </c:pt>
                <c:pt idx="15">
                  <c:v>Проф., ғылыми.және тех.қызметі</c:v>
                </c:pt>
                <c:pt idx="16">
                  <c:v>Денсаулық сақтау</c:v>
                </c:pt>
                <c:pt idx="17">
                  <c:v>Өнеркәсіп</c:v>
                </c:pt>
                <c:pt idx="18">
                  <c:v>Өзге де қызметтер</c:v>
                </c:pt>
                <c:pt idx="19">
                  <c:v>Тұру ж/е тамақтану қызметі</c:v>
                </c:pt>
                <c:pt idx="21">
                  <c:v>Қазақстан</c:v>
                </c:pt>
              </c:strCache>
            </c:strRef>
          </c:cat>
          <c:val>
            <c:numRef>
              <c:f>'44'!$B$3:$B$24</c:f>
              <c:numCache>
                <c:formatCode>0.0</c:formatCode>
                <c:ptCount val="22"/>
                <c:pt idx="0">
                  <c:v>-3.4217433512710227</c:v>
                </c:pt>
                <c:pt idx="1">
                  <c:v>-4.5239489929256971</c:v>
                </c:pt>
                <c:pt idx="2">
                  <c:v>-2.4353042113676837</c:v>
                </c:pt>
                <c:pt idx="3">
                  <c:v>-2.9951632449260246</c:v>
                </c:pt>
                <c:pt idx="4">
                  <c:v>-2.7470676613598255</c:v>
                </c:pt>
                <c:pt idx="5">
                  <c:v>-1.8802602518951828</c:v>
                </c:pt>
                <c:pt idx="6">
                  <c:v>1.6808348051075006</c:v>
                </c:pt>
                <c:pt idx="7">
                  <c:v>-2.0657254339643383</c:v>
                </c:pt>
                <c:pt idx="8">
                  <c:v>0.66456130715364381</c:v>
                </c:pt>
                <c:pt idx="10">
                  <c:v>0.6615861318147731</c:v>
                </c:pt>
                <c:pt idx="11">
                  <c:v>1.8548132736458278</c:v>
                </c:pt>
                <c:pt idx="12">
                  <c:v>2.9380585516178614</c:v>
                </c:pt>
                <c:pt idx="13">
                  <c:v>1.0356697939026827</c:v>
                </c:pt>
                <c:pt idx="14">
                  <c:v>2.1499040091284893</c:v>
                </c:pt>
                <c:pt idx="15">
                  <c:v>2.5984055604270084</c:v>
                </c:pt>
                <c:pt idx="16">
                  <c:v>3.0205448090015796</c:v>
                </c:pt>
                <c:pt idx="17">
                  <c:v>2.2641006974045697</c:v>
                </c:pt>
                <c:pt idx="18">
                  <c:v>1.2519348803935237</c:v>
                </c:pt>
                <c:pt idx="19">
                  <c:v>1.9571787204784252</c:v>
                </c:pt>
                <c:pt idx="21">
                  <c:v>0.40046135334415034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4-4495-B6C8-E300A8CC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  <c:max val="8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35978835978836E-3"/>
          <c:y val="0.92062444444444447"/>
          <c:w val="0.7931637566137566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75957880055788007"/>
        </c:manualLayout>
      </c:layout>
      <c:lineChart>
        <c:grouping val="standar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6.0141735602092142E-2"/>
                  <c:y val="-3.7625044948226681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8-4D2F-BC34-33485F4D7B3D}"/>
                </c:ext>
              </c:extLst>
            </c:dLbl>
            <c:dLbl>
              <c:idx val="17"/>
              <c:layout>
                <c:manualLayout>
                  <c:x val="-6.0476190476190475E-2"/>
                  <c:y val="-2.3518518518518518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18-4D2F-BC34-33485F4D7B3D}"/>
                </c:ext>
              </c:extLst>
            </c:dLbl>
            <c:dLbl>
              <c:idx val="24"/>
              <c:layout>
                <c:manualLayout>
                  <c:x val="-4.343569793484435E-2"/>
                  <c:y val="-4.2328175566755014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8-4D2F-BC34-33485F4D7B3D}"/>
                </c:ext>
              </c:extLst>
            </c:dLbl>
            <c:dLbl>
              <c:idx val="39"/>
              <c:layout>
                <c:manualLayout>
                  <c:x val="-1.2250952765263313E-16"/>
                  <c:y val="3.7625044948226681E-2"/>
                </c:manualLayout>
              </c:layout>
              <c:spPr>
                <a:solidFill>
                  <a:schemeClr val="bg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8-4D2F-BC34-33485F4D7B3D}"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'45'!$A$3:$B$41</c:f>
              <c:multiLvlStrCache>
                <c:ptCount val="39"/>
                <c:lvl>
                  <c:pt idx="0">
                    <c:v> 1   </c:v>
                  </c:pt>
                  <c:pt idx="1">
                    <c:v> 3   </c:v>
                  </c:pt>
                  <c:pt idx="2">
                    <c:v> 4   </c:v>
                  </c:pt>
                  <c:pt idx="3">
                    <c:v> 5   </c:v>
                  </c:pt>
                  <c:pt idx="4">
                    <c:v> 6   </c:v>
                  </c:pt>
                  <c:pt idx="5">
                    <c:v> 7   </c:v>
                  </c:pt>
                  <c:pt idx="6">
                    <c:v> 8   </c:v>
                  </c:pt>
                  <c:pt idx="7">
                    <c:v> 9   </c:v>
                  </c:pt>
                  <c:pt idx="8">
                    <c:v> 10   </c:v>
                  </c:pt>
                  <c:pt idx="9">
                    <c:v> 11   </c:v>
                  </c:pt>
                  <c:pt idx="10">
                    <c:v> 12   </c:v>
                  </c:pt>
                  <c:pt idx="11">
                    <c:v> 1   </c:v>
                  </c:pt>
                  <c:pt idx="12">
                    <c:v> 2   </c:v>
                  </c:pt>
                  <c:pt idx="13">
                    <c:v> 3   </c:v>
                  </c:pt>
                  <c:pt idx="14">
                    <c:v> 4   </c:v>
                  </c:pt>
                  <c:pt idx="15">
                    <c:v> 5   </c:v>
                  </c:pt>
                  <c:pt idx="16">
                    <c:v> 6   </c:v>
                  </c:pt>
                  <c:pt idx="17">
                    <c:v> 7   </c:v>
                  </c:pt>
                  <c:pt idx="18">
                    <c:v> 8   </c:v>
                  </c:pt>
                  <c:pt idx="19">
                    <c:v> 9   </c:v>
                  </c:pt>
                  <c:pt idx="20">
                    <c:v> 10   </c:v>
                  </c:pt>
                  <c:pt idx="21">
                    <c:v> 11   </c:v>
                  </c:pt>
                  <c:pt idx="22">
                    <c:v> 12   </c:v>
                  </c:pt>
                  <c:pt idx="23">
                    <c:v> 1   </c:v>
                  </c:pt>
                  <c:pt idx="24">
                    <c:v> 2   </c:v>
                  </c:pt>
                  <c:pt idx="25">
                    <c:v> 3   </c:v>
                  </c:pt>
                  <c:pt idx="26">
                    <c:v> 4   </c:v>
                  </c:pt>
                  <c:pt idx="27">
                    <c:v> 5   </c:v>
                  </c:pt>
                  <c:pt idx="28">
                    <c:v> 6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  <c:pt idx="34">
                    <c:v> 12   </c:v>
                  </c:pt>
                  <c:pt idx="35">
                    <c:v> 1   </c:v>
                  </c:pt>
                  <c:pt idx="36">
                    <c:v> 2   </c:v>
                  </c:pt>
                  <c:pt idx="37">
                    <c:v> 3   </c:v>
                  </c:pt>
                  <c:pt idx="38">
                    <c:v> 4   </c:v>
                  </c:pt>
                </c:lvl>
                <c:lvl>
                  <c:pt idx="0">
                    <c:v>2019</c:v>
                  </c:pt>
                  <c:pt idx="11">
                    <c:v>2020</c:v>
                  </c:pt>
                  <c:pt idx="23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'45'!$C$3:$C$41</c:f>
              <c:numCache>
                <c:formatCode>#\ ##0.0</c:formatCode>
                <c:ptCount val="39"/>
                <c:pt idx="0">
                  <c:v>46.212143570340402</c:v>
                </c:pt>
                <c:pt idx="1">
                  <c:v>49.196136405381999</c:v>
                </c:pt>
                <c:pt idx="2">
                  <c:v>47.597647976605202</c:v>
                </c:pt>
                <c:pt idx="3">
                  <c:v>42.095948840715401</c:v>
                </c:pt>
                <c:pt idx="4">
                  <c:v>43.658824551426697</c:v>
                </c:pt>
                <c:pt idx="5">
                  <c:v>43.005852722294499</c:v>
                </c:pt>
                <c:pt idx="6">
                  <c:v>40.5090379174544</c:v>
                </c:pt>
                <c:pt idx="7">
                  <c:v>48.476333410998798</c:v>
                </c:pt>
                <c:pt idx="8">
                  <c:v>48.195384433010702</c:v>
                </c:pt>
                <c:pt idx="9">
                  <c:v>47.626736358415897</c:v>
                </c:pt>
                <c:pt idx="10">
                  <c:v>40.317566170001903</c:v>
                </c:pt>
                <c:pt idx="11">
                  <c:v>54.906292614929797</c:v>
                </c:pt>
                <c:pt idx="12">
                  <c:v>45.304068622285399</c:v>
                </c:pt>
                <c:pt idx="13">
                  <c:v>39.286123316528098</c:v>
                </c:pt>
                <c:pt idx="14">
                  <c:v>32.211640785679897</c:v>
                </c:pt>
                <c:pt idx="15">
                  <c:v>68.346257074721706</c:v>
                </c:pt>
                <c:pt idx="16">
                  <c:v>75.724627894282506</c:v>
                </c:pt>
                <c:pt idx="17">
                  <c:v>72.095406546977998</c:v>
                </c:pt>
                <c:pt idx="18">
                  <c:v>71.178900323229499</c:v>
                </c:pt>
                <c:pt idx="19">
                  <c:v>57.477901284591397</c:v>
                </c:pt>
                <c:pt idx="20">
                  <c:v>54.046264436195202</c:v>
                </c:pt>
                <c:pt idx="21">
                  <c:v>51.442981258929997</c:v>
                </c:pt>
                <c:pt idx="22">
                  <c:v>58.983106063521298</c:v>
                </c:pt>
                <c:pt idx="23">
                  <c:v>56.4728059562973</c:v>
                </c:pt>
                <c:pt idx="24">
                  <c:v>52.7359720142559</c:v>
                </c:pt>
                <c:pt idx="25">
                  <c:v>50.965781599820197</c:v>
                </c:pt>
                <c:pt idx="26">
                  <c:v>55.335639897187498</c:v>
                </c:pt>
                <c:pt idx="27">
                  <c:v>40.377746847216798</c:v>
                </c:pt>
                <c:pt idx="28">
                  <c:v>36.341243788569898</c:v>
                </c:pt>
                <c:pt idx="29">
                  <c:v>38.516724045645802</c:v>
                </c:pt>
                <c:pt idx="30">
                  <c:v>45.2070226212292</c:v>
                </c:pt>
                <c:pt idx="31">
                  <c:v>45.668504899969903</c:v>
                </c:pt>
                <c:pt idx="32">
                  <c:v>48.691221721416198</c:v>
                </c:pt>
                <c:pt idx="33">
                  <c:v>59.228120855978801</c:v>
                </c:pt>
                <c:pt idx="34">
                  <c:v>47.534908262162702</c:v>
                </c:pt>
                <c:pt idx="35">
                  <c:v>53.388004489327301</c:v>
                </c:pt>
                <c:pt idx="36">
                  <c:v>52.336874797194596</c:v>
                </c:pt>
                <c:pt idx="37">
                  <c:v>52.824418184988403</c:v>
                </c:pt>
                <c:pt idx="38">
                  <c:v>50.177754252295401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60000"/>
        <c:axId val="119761920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8428994708994713"/>
          <c:h val="0.72069629629629617"/>
        </c:manualLayout>
      </c:layout>
      <c:lineChart>
        <c:grouping val="stacked"/>
        <c:varyColors val="0"/>
        <c:ser>
          <c:idx val="2"/>
          <c:order val="0"/>
          <c:tx>
            <c:strRef>
              <c:f>'46'!$B$2</c:f>
              <c:strCache>
                <c:ptCount val="1"/>
                <c:pt idx="0">
                  <c:v>Еңбек  өнімділігі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cat>
            <c:strRef>
              <c:f>'46'!$A$3:$A$25</c:f>
              <c:strCache>
                <c:ptCount val="23"/>
                <c:pt idx="0">
                  <c:v>Тұру ж/е тамақтану</c:v>
                </c:pt>
                <c:pt idx="1">
                  <c:v>Мемлекеттік қызмет </c:v>
                </c:pt>
                <c:pt idx="2">
                  <c:v>Проф., ғылыми.және тех.қызметі</c:v>
                </c:pt>
                <c:pt idx="3">
                  <c:v>Қаржы, сақтандыру</c:v>
                </c:pt>
                <c:pt idx="4">
                  <c:v>Жылжымайтын мүлікпен операциялар</c:v>
                </c:pt>
                <c:pt idx="5">
                  <c:v>Денсаулық сақтау</c:v>
                </c:pt>
                <c:pt idx="6">
                  <c:v>Білім беру</c:v>
                </c:pt>
                <c:pt idx="7">
                  <c:v>Байланыс</c:v>
                </c:pt>
                <c:pt idx="8">
                  <c:v>Электр қуатымен қамту</c:v>
                </c:pt>
                <c:pt idx="9">
                  <c:v>Өнеркәсіп</c:v>
                </c:pt>
                <c:pt idx="10">
                  <c:v>Қосалқы, әкімшілік қызмет</c:v>
                </c:pt>
                <c:pt idx="11">
                  <c:v>А/ш</c:v>
                </c:pt>
                <c:pt idx="12">
                  <c:v>Өнер, ойын-сауық</c:v>
                </c:pt>
                <c:pt idx="13">
                  <c:v>Өнеркәсіп</c:v>
                </c:pt>
                <c:pt idx="14">
                  <c:v>Құрылыс</c:v>
                </c:pt>
                <c:pt idx="15">
                  <c:v>Сауда</c:v>
                </c:pt>
                <c:pt idx="16">
                  <c:v>Транспорт </c:v>
                </c:pt>
                <c:pt idx="17">
                  <c:v>Тау кең өндіру</c:v>
                </c:pt>
                <c:pt idx="19">
                  <c:v>Сумен қамту</c:v>
                </c:pt>
                <c:pt idx="20">
                  <c:v>Өзге де қызметтер</c:v>
                </c:pt>
                <c:pt idx="22">
                  <c:v>Қазақстан</c:v>
                </c:pt>
              </c:strCache>
            </c:strRef>
          </c:cat>
          <c:val>
            <c:numRef>
              <c:f>'46'!$B$3:$B$25</c:f>
              <c:numCache>
                <c:formatCode>0.00</c:formatCode>
                <c:ptCount val="23"/>
                <c:pt idx="0">
                  <c:v>-6.137065382745476</c:v>
                </c:pt>
                <c:pt idx="1">
                  <c:v>-5.3352022813858468</c:v>
                </c:pt>
                <c:pt idx="2">
                  <c:v>-3.019935391298219</c:v>
                </c:pt>
                <c:pt idx="3">
                  <c:v>-2.5082891927571467</c:v>
                </c:pt>
                <c:pt idx="4">
                  <c:v>-2.2622764326560372</c:v>
                </c:pt>
                <c:pt idx="5">
                  <c:v>-1.0876906262523107</c:v>
                </c:pt>
                <c:pt idx="6">
                  <c:v>0.45957057249630395</c:v>
                </c:pt>
                <c:pt idx="7">
                  <c:v>3.3631306992701724</c:v>
                </c:pt>
                <c:pt idx="8">
                  <c:v>4.0051394591533267</c:v>
                </c:pt>
                <c:pt idx="9">
                  <c:v>4.1421175893672455</c:v>
                </c:pt>
                <c:pt idx="10">
                  <c:v>4.2535929861362547</c:v>
                </c:pt>
                <c:pt idx="11">
                  <c:v>4.6755070022224743</c:v>
                </c:pt>
                <c:pt idx="12">
                  <c:v>5.1609900186398789</c:v>
                </c:pt>
                <c:pt idx="13">
                  <c:v>6.4054555067304335</c:v>
                </c:pt>
                <c:pt idx="14">
                  <c:v>6.8047879506049753</c:v>
                </c:pt>
                <c:pt idx="15">
                  <c:v>7.2901830282861653</c:v>
                </c:pt>
                <c:pt idx="16">
                  <c:v>8.5784297678478794</c:v>
                </c:pt>
                <c:pt idx="17">
                  <c:v>9.3759894343106396</c:v>
                </c:pt>
                <c:pt idx="19">
                  <c:v>11.515783921967682</c:v>
                </c:pt>
                <c:pt idx="20">
                  <c:v>-5.0882335102824214</c:v>
                </c:pt>
                <c:pt idx="22">
                  <c:v>3.9835859245507663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ser>
          <c:idx val="0"/>
          <c:order val="1"/>
          <c:tx>
            <c:strRef>
              <c:f>'46'!$C$2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cat>
            <c:strRef>
              <c:f>'46'!$A$3:$A$25</c:f>
              <c:strCache>
                <c:ptCount val="23"/>
                <c:pt idx="0">
                  <c:v>Тұру ж/е тамақтану</c:v>
                </c:pt>
                <c:pt idx="1">
                  <c:v>Мемлекеттік қызмет </c:v>
                </c:pt>
                <c:pt idx="2">
                  <c:v>Проф., ғылыми.және тех.қызметі</c:v>
                </c:pt>
                <c:pt idx="3">
                  <c:v>Қаржы, сақтандыру</c:v>
                </c:pt>
                <c:pt idx="4">
                  <c:v>Жылжымайтын мүлікпен операциялар</c:v>
                </c:pt>
                <c:pt idx="5">
                  <c:v>Денсаулық сақтау</c:v>
                </c:pt>
                <c:pt idx="6">
                  <c:v>Білім беру</c:v>
                </c:pt>
                <c:pt idx="7">
                  <c:v>Байланыс</c:v>
                </c:pt>
                <c:pt idx="8">
                  <c:v>Электр қуатымен қамту</c:v>
                </c:pt>
                <c:pt idx="9">
                  <c:v>Өнеркәсіп</c:v>
                </c:pt>
                <c:pt idx="10">
                  <c:v>Қосалқы, әкімшілік қызмет</c:v>
                </c:pt>
                <c:pt idx="11">
                  <c:v>А/ш</c:v>
                </c:pt>
                <c:pt idx="12">
                  <c:v>Өнер, ойын-сауық</c:v>
                </c:pt>
                <c:pt idx="13">
                  <c:v>Өнеркәсіп</c:v>
                </c:pt>
                <c:pt idx="14">
                  <c:v>Құрылыс</c:v>
                </c:pt>
                <c:pt idx="15">
                  <c:v>Сауда</c:v>
                </c:pt>
                <c:pt idx="16">
                  <c:v>Транспорт </c:v>
                </c:pt>
                <c:pt idx="17">
                  <c:v>Тау кең өндіру</c:v>
                </c:pt>
                <c:pt idx="19">
                  <c:v>Сумен қамту</c:v>
                </c:pt>
                <c:pt idx="20">
                  <c:v>Өзге де қызметтер</c:v>
                </c:pt>
                <c:pt idx="22">
                  <c:v>Қазақстан</c:v>
                </c:pt>
              </c:strCache>
            </c:strRef>
          </c:cat>
          <c:val>
            <c:numRef>
              <c:f>'46'!$C$3:$C$25</c:f>
              <c:numCache>
                <c:formatCode>General</c:formatCode>
                <c:ptCount val="23"/>
                <c:pt idx="0">
                  <c:v>11.799999999999997</c:v>
                </c:pt>
                <c:pt idx="1">
                  <c:v>21.200000000000003</c:v>
                </c:pt>
                <c:pt idx="2">
                  <c:v>9.7000000000000028</c:v>
                </c:pt>
                <c:pt idx="3">
                  <c:v>12.799999999999997</c:v>
                </c:pt>
                <c:pt idx="4">
                  <c:v>14.900000000000006</c:v>
                </c:pt>
                <c:pt idx="5">
                  <c:v>7.5999999999999943</c:v>
                </c:pt>
                <c:pt idx="6">
                  <c:v>10.799999999999997</c:v>
                </c:pt>
                <c:pt idx="7">
                  <c:v>15.299999999999997</c:v>
                </c:pt>
                <c:pt idx="8">
                  <c:v>14.700000000000003</c:v>
                </c:pt>
                <c:pt idx="9">
                  <c:v>15.299999999999997</c:v>
                </c:pt>
                <c:pt idx="10">
                  <c:v>12.200000000000003</c:v>
                </c:pt>
                <c:pt idx="11">
                  <c:v>13</c:v>
                </c:pt>
                <c:pt idx="12">
                  <c:v>6.7000000000000028</c:v>
                </c:pt>
                <c:pt idx="13">
                  <c:v>13</c:v>
                </c:pt>
                <c:pt idx="14">
                  <c:v>21.799999999999997</c:v>
                </c:pt>
                <c:pt idx="15">
                  <c:v>8</c:v>
                </c:pt>
                <c:pt idx="16">
                  <c:v>18.799999999999997</c:v>
                </c:pt>
                <c:pt idx="17">
                  <c:v>10.700000000000003</c:v>
                </c:pt>
                <c:pt idx="19">
                  <c:v>9.7000000000000028</c:v>
                </c:pt>
                <c:pt idx="20">
                  <c:v>-13.799999999999997</c:v>
                </c:pt>
                <c:pt idx="22">
                  <c:v>12.700000000000003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5-49B3-BBDB-2FCEC8AC3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96825396825398E-2"/>
          <c:y val="0.89098076297981743"/>
          <c:w val="0.90000000000000013"/>
          <c:h val="8.4439585118643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'47'!$C$3:$C$43</c:f>
              <c:numCache>
                <c:formatCode>General</c:formatCode>
                <c:ptCount val="41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 formatCode="0.0">
                  <c:v>0.40800000000000125</c:v>
                </c:pt>
                <c:pt idx="33" formatCode="0.0">
                  <c:v>0.69899999999999807</c:v>
                </c:pt>
                <c:pt idx="34" formatCode="0.0">
                  <c:v>0.7</c:v>
                </c:pt>
                <c:pt idx="35" formatCode="0.0">
                  <c:v>0.61400000000000432</c:v>
                </c:pt>
                <c:pt idx="36" formatCode="0.0">
                  <c:v>0.68699999999999761</c:v>
                </c:pt>
                <c:pt idx="37" formatCode="0.0">
                  <c:v>0.8</c:v>
                </c:pt>
                <c:pt idx="38" formatCode="0.0">
                  <c:v>3.7</c:v>
                </c:pt>
                <c:pt idx="39" formatCode="0.0">
                  <c:v>2</c:v>
                </c:pt>
                <c:pt idx="40" formatCode="0.0">
                  <c:v>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963937839"/>
        <c:axId val="963937007"/>
      </c:barChart>
      <c:lineChart>
        <c:grouping val="stacke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'47'!$D$3:$D$43</c:f>
              <c:numCache>
                <c:formatCode>0.0</c:formatCode>
                <c:ptCount val="41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  <c:pt idx="35">
                  <c:v>8.4479999999999933</c:v>
                </c:pt>
                <c:pt idx="36">
                  <c:v>8.5450000000000017</c:v>
                </c:pt>
                <c:pt idx="37">
                  <c:v>8.6999999999999993</c:v>
                </c:pt>
                <c:pt idx="38">
                  <c:v>11.989999999999995</c:v>
                </c:pt>
                <c:pt idx="39">
                  <c:v>13.247</c:v>
                </c:pt>
                <c:pt idx="40">
                  <c:v>13.992999999999995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scatterChart>
        <c:scatterStyle val="lineMarker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xVal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xVal>
          <c:yVal>
            <c:numRef>
              <c:f>'47'!$E$3:$E$43</c:f>
              <c:numCache>
                <c:formatCode>0.0</c:formatCode>
                <c:ptCount val="41"/>
                <c:pt idx="0">
                  <c:v>0.42314706557100124</c:v>
                </c:pt>
                <c:pt idx="1">
                  <c:v>0.23628470556400316</c:v>
                </c:pt>
                <c:pt idx="2">
                  <c:v>0.48838796371299509</c:v>
                </c:pt>
                <c:pt idx="3">
                  <c:v>0.47421241737599473</c:v>
                </c:pt>
                <c:pt idx="4">
                  <c:v>0.72035021697999468</c:v>
                </c:pt>
                <c:pt idx="5">
                  <c:v>0.41470620274400005</c:v>
                </c:pt>
                <c:pt idx="6">
                  <c:v>0.47786109691999457</c:v>
                </c:pt>
                <c:pt idx="7">
                  <c:v>0.51502819120599952</c:v>
                </c:pt>
                <c:pt idx="8">
                  <c:v>0.48642095113200412</c:v>
                </c:pt>
                <c:pt idx="9">
                  <c:v>0.36476199685900212</c:v>
                </c:pt>
                <c:pt idx="10">
                  <c:v>0.32112815008399309</c:v>
                </c:pt>
                <c:pt idx="11">
                  <c:v>0.45894132500400531</c:v>
                </c:pt>
                <c:pt idx="12">
                  <c:v>0.60620935689800604</c:v>
                </c:pt>
                <c:pt idx="13">
                  <c:v>0.60442819638899437</c:v>
                </c:pt>
                <c:pt idx="14">
                  <c:v>0.86067469468599711</c:v>
                </c:pt>
                <c:pt idx="15">
                  <c:v>0.79646101811499648</c:v>
                </c:pt>
                <c:pt idx="16">
                  <c:v>0.60192464375700183</c:v>
                </c:pt>
                <c:pt idx="17">
                  <c:v>0.6461402890620036</c:v>
                </c:pt>
                <c:pt idx="18">
                  <c:v>0.52883455821199732</c:v>
                </c:pt>
                <c:pt idx="19">
                  <c:v>0.44230945458700432</c:v>
                </c:pt>
                <c:pt idx="20">
                  <c:v>0.48423133887000347</c:v>
                </c:pt>
                <c:pt idx="21">
                  <c:v>0.46821086690799518</c:v>
                </c:pt>
                <c:pt idx="22">
                  <c:v>0.57895911603100103</c:v>
                </c:pt>
                <c:pt idx="23">
                  <c:v>0.63435927618499477</c:v>
                </c:pt>
                <c:pt idx="24">
                  <c:v>0.50164672687799339</c:v>
                </c:pt>
                <c:pt idx="25">
                  <c:v>0.61975185974300473</c:v>
                </c:pt>
                <c:pt idx="26">
                  <c:v>0.57195796321200021</c:v>
                </c:pt>
                <c:pt idx="27">
                  <c:v>0.72338735672799714</c:v>
                </c:pt>
                <c:pt idx="28">
                  <c:v>0.81839018843699307</c:v>
                </c:pt>
                <c:pt idx="29">
                  <c:v>1.2861490138400029</c:v>
                </c:pt>
                <c:pt idx="30">
                  <c:v>0.88780113385000448</c:v>
                </c:pt>
                <c:pt idx="31">
                  <c:v>0.75270174588999339</c:v>
                </c:pt>
                <c:pt idx="32">
                  <c:v>0.59315315080999653</c:v>
                </c:pt>
                <c:pt idx="33">
                  <c:v>0.54309339859699435</c:v>
                </c:pt>
                <c:pt idx="34">
                  <c:v>0.45368517438799927</c:v>
                </c:pt>
                <c:pt idx="35">
                  <c:v>0.40983456616700664</c:v>
                </c:pt>
                <c:pt idx="36">
                  <c:v>0.58612006563799923</c:v>
                </c:pt>
                <c:pt idx="37">
                  <c:v>0.73</c:v>
                </c:pt>
                <c:pt idx="38">
                  <c:v>3.46</c:v>
                </c:pt>
                <c:pt idx="39">
                  <c:v>1.93</c:v>
                </c:pt>
                <c:pt idx="40">
                  <c:v>1.2650000000000006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937839"/>
        <c:axId val="963937007"/>
      </c:scatter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valAx>
        <c:axId val="9639370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937839"/>
        <c:crosses val="max"/>
        <c:crossBetween val="between"/>
      </c:valAx>
      <c:catAx>
        <c:axId val="96393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937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97296296296293"/>
          <c:w val="1"/>
          <c:h val="0.21802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'48'!$E$2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'48'!$A$15:$B$43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'48'!$E$15:$E$43</c:f>
              <c:numCache>
                <c:formatCode>_-* #\ ##0\ _₽_-;\-* #\ ##0\ _₽_-;_-* "-"??\ _₽_-;_-@_-</c:formatCode>
                <c:ptCount val="29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'48'!$D$2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'48'!$D$15:$D$43</c:f>
              <c:numCache>
                <c:formatCode>_-* #\ ##0\ _₽_-;\-* #\ ##0\ _₽_-;_-* "-"??\ _₽_-;_-@_-</c:formatCode>
                <c:ptCount val="29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'48'!$E$2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'48'!$A$15:$B$43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'48'!$E$15:$E$43</c:f>
              <c:numCache>
                <c:formatCode>_-* #\ ##0\ _₽_-;\-* #\ ##0\ _₽_-;_-* "-"??\ _₽_-;_-@_-</c:formatCode>
                <c:ptCount val="29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54912"/>
        <c:axId val="131277184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'49'!$C$15:$C$43</c:f>
              <c:numCache>
                <c:formatCode>0.0</c:formatCode>
                <c:ptCount val="29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ser>
          <c:idx val="3"/>
          <c:order val="1"/>
          <c:tx>
            <c:strRef>
              <c:f>'49'!$D$2</c:f>
              <c:strCache>
                <c:ptCount val="1"/>
                <c:pt idx="0">
                  <c:v>Күнбағыс майы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'49'!$D$15:$D$43</c:f>
              <c:numCache>
                <c:formatCode>0.0</c:formatCode>
                <c:ptCount val="29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2"/>
          <c:tx>
            <c:strRef>
              <c:f>'49'!$E$2</c:f>
              <c:strCache>
                <c:ptCount val="1"/>
                <c:pt idx="0">
                  <c:v>Көкөніс жіне жемістер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'49'!$E$15:$E$43</c:f>
              <c:numCache>
                <c:formatCode>0.0</c:formatCode>
                <c:ptCount val="29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3"/>
          <c:tx>
            <c:strRef>
              <c:f>'49'!$F$2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'49'!$F$15:$F$43</c:f>
              <c:numCache>
                <c:formatCode>0.0</c:formatCode>
                <c:ptCount val="29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4"/>
          <c:tx>
            <c:strRef>
              <c:f>'49'!$G$2</c:f>
              <c:strCache>
                <c:ptCount val="1"/>
                <c:pt idx="0">
                  <c:v>Қаңт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'49'!$G$15:$G$43</c:f>
              <c:numCache>
                <c:formatCode>0.0</c:formatCode>
                <c:ptCount val="29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5"/>
          <c:tx>
            <c:strRef>
              <c:f>'49'!$H$2</c:f>
              <c:strCache>
                <c:ptCount val="1"/>
                <c:pt idx="0">
                  <c:v>Нан-тоқаш өнімдері мен жармалар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'49'!$H$15:$H$43</c:f>
              <c:numCache>
                <c:formatCode>0.0</c:formatCode>
                <c:ptCount val="29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6"/>
          <c:tx>
            <c:strRef>
              <c:f>'49'!$I$2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'49'!$I$15:$I$43</c:f>
              <c:numCache>
                <c:formatCode>0.0</c:formatCode>
                <c:ptCount val="29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'49'!$J$2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'49'!$J$14:$J$43</c:f>
              <c:numCache>
                <c:formatCode>0.0</c:formatCode>
                <c:ptCount val="30"/>
                <c:pt idx="0">
                  <c:v>9.5999999999999943</c:v>
                </c:pt>
                <c:pt idx="1">
                  <c:v>9.2000000000000028</c:v>
                </c:pt>
                <c:pt idx="2">
                  <c:v>8.5999999999999943</c:v>
                </c:pt>
                <c:pt idx="3">
                  <c:v>9.2999999999999972</c:v>
                </c:pt>
                <c:pt idx="4">
                  <c:v>10.400000000000006</c:v>
                </c:pt>
                <c:pt idx="5">
                  <c:v>10.700000000000003</c:v>
                </c:pt>
                <c:pt idx="6">
                  <c:v>11.099999999999994</c:v>
                </c:pt>
                <c:pt idx="7">
                  <c:v>11.299999999999997</c:v>
                </c:pt>
                <c:pt idx="8">
                  <c:v>10.900000000000006</c:v>
                </c:pt>
                <c:pt idx="9">
                  <c:v>10.799999999999997</c:v>
                </c:pt>
                <c:pt idx="10">
                  <c:v>10.700000000000003</c:v>
                </c:pt>
                <c:pt idx="11">
                  <c:v>10.799999999999997</c:v>
                </c:pt>
                <c:pt idx="12">
                  <c:v>11.299999999999997</c:v>
                </c:pt>
                <c:pt idx="13">
                  <c:v>11.400000000000006</c:v>
                </c:pt>
                <c:pt idx="14">
                  <c:v>11.584000000000003</c:v>
                </c:pt>
                <c:pt idx="15">
                  <c:v>10.688000000000002</c:v>
                </c:pt>
                <c:pt idx="16">
                  <c:v>9.7530000000000001</c:v>
                </c:pt>
                <c:pt idx="17">
                  <c:v>9.3259999999999934</c:v>
                </c:pt>
                <c:pt idx="18">
                  <c:v>10.557000000000002</c:v>
                </c:pt>
                <c:pt idx="19">
                  <c:v>11.022000000000006</c:v>
                </c:pt>
                <c:pt idx="20">
                  <c:v>11.415999999999997</c:v>
                </c:pt>
                <c:pt idx="21">
                  <c:v>11.468999999999994</c:v>
                </c:pt>
                <c:pt idx="22">
                  <c:v>11.262</c:v>
                </c:pt>
                <c:pt idx="23">
                  <c:v>10.878</c:v>
                </c:pt>
                <c:pt idx="24">
                  <c:v>9.9350000000000023</c:v>
                </c:pt>
                <c:pt idx="25">
                  <c:v>9.9099999999999966</c:v>
                </c:pt>
                <c:pt idx="26">
                  <c:v>10.027000000000001</c:v>
                </c:pt>
                <c:pt idx="27">
                  <c:v>15.444999999999993</c:v>
                </c:pt>
                <c:pt idx="28">
                  <c:v>17.864999999999995</c:v>
                </c:pt>
                <c:pt idx="29">
                  <c:v>18.986999999999995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ax val="2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'50'!$C$15:$C$43</c:f>
              <c:numCache>
                <c:formatCode>General</c:formatCode>
                <c:ptCount val="29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 formatCode="0.0">
                  <c:v>0.70000000000000284</c:v>
                </c:pt>
                <c:pt idx="15" formatCode="0.0">
                  <c:v>1</c:v>
                </c:pt>
                <c:pt idx="16" formatCode="0.0">
                  <c:v>0.6</c:v>
                </c:pt>
                <c:pt idx="17" formatCode="0.0">
                  <c:v>0.8</c:v>
                </c:pt>
                <c:pt idx="18" formatCode="0.0">
                  <c:v>0.5</c:v>
                </c:pt>
                <c:pt idx="19" formatCode="0.0">
                  <c:v>0.6</c:v>
                </c:pt>
                <c:pt idx="20" formatCode="0.0">
                  <c:v>0.56000000000000227</c:v>
                </c:pt>
                <c:pt idx="21" formatCode="0.0">
                  <c:v>0.95000000000000284</c:v>
                </c:pt>
                <c:pt idx="22" formatCode="0.0">
                  <c:v>1</c:v>
                </c:pt>
                <c:pt idx="23" formatCode="0.0">
                  <c:v>0.67600000000000193</c:v>
                </c:pt>
                <c:pt idx="24" formatCode="0.0">
                  <c:v>0.2780000000000058</c:v>
                </c:pt>
                <c:pt idx="25" formatCode="0.0">
                  <c:v>0.5</c:v>
                </c:pt>
                <c:pt idx="26" formatCode="0.0">
                  <c:v>2.8</c:v>
                </c:pt>
                <c:pt idx="27" formatCode="0.0">
                  <c:v>1.2</c:v>
                </c:pt>
                <c:pt idx="28" formatCode="0.0">
                  <c:v>1.3739999999999952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'50'!$D$15:$D$43</c:f>
              <c:numCache>
                <c:formatCode>General</c:formatCode>
                <c:ptCount val="29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 formatCode="0.0">
                  <c:v>5.5999999999999943</c:v>
                </c:pt>
                <c:pt idx="15" formatCode="0.0">
                  <c:v>6.4000000000000057</c:v>
                </c:pt>
                <c:pt idx="16" formatCode="0.0">
                  <c:v>6.7</c:v>
                </c:pt>
                <c:pt idx="17" formatCode="0.0">
                  <c:v>6.9</c:v>
                </c:pt>
                <c:pt idx="18" formatCode="0.0">
                  <c:v>7.2</c:v>
                </c:pt>
                <c:pt idx="19" formatCode="0.0">
                  <c:v>7.3</c:v>
                </c:pt>
                <c:pt idx="20" formatCode="0.0">
                  <c:v>7.4539999999999935</c:v>
                </c:pt>
                <c:pt idx="21" formatCode="0.0">
                  <c:v>7.8370000000000033</c:v>
                </c:pt>
                <c:pt idx="22" formatCode="0.0">
                  <c:v>8.3000000000000007</c:v>
                </c:pt>
                <c:pt idx="23" formatCode="0.0">
                  <c:v>8.5280000000000058</c:v>
                </c:pt>
                <c:pt idx="24" formatCode="0.0">
                  <c:v>8.5049999999999955</c:v>
                </c:pt>
                <c:pt idx="25" formatCode="0.0">
                  <c:v>8.6</c:v>
                </c:pt>
                <c:pt idx="26" formatCode="0.0">
                  <c:v>10.9</c:v>
                </c:pt>
                <c:pt idx="27" formatCode="0.0">
                  <c:v>11.1</c:v>
                </c:pt>
                <c:pt idx="28" formatCode="0.0">
                  <c:v>11.903000000000006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'50'!$A$15:$B$43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'50'!$E$15:$E$43</c:f>
              <c:numCache>
                <c:formatCode>0.0</c:formatCode>
                <c:ptCount val="29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2.87</c:v>
                </c:pt>
                <c:pt idx="27">
                  <c:v>1.26</c:v>
                </c:pt>
                <c:pt idx="28">
                  <c:v>1.4739999999999953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Аяқ киім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'51'!$C$15:$C$43</c:f>
              <c:numCache>
                <c:formatCode>0.0</c:formatCode>
                <c:ptCount val="29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1.939974678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'51'!$D$15:$D$43</c:f>
              <c:numCache>
                <c:formatCode>0.0</c:formatCode>
                <c:ptCount val="29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'51'!$E$2</c:f>
              <c:strCache>
                <c:ptCount val="1"/>
                <c:pt idx="0">
                  <c:v>Автокөлік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'51'!$E$15:$E$43</c:f>
              <c:numCache>
                <c:formatCode>0.0</c:formatCode>
                <c:ptCount val="29"/>
                <c:pt idx="0">
                  <c:v>0.34460304842221673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0.33677116095807536</c:v>
                </c:pt>
                <c:pt idx="4">
                  <c:v>0.34460304842221673</c:v>
                </c:pt>
                <c:pt idx="5">
                  <c:v>0.34851899215428772</c:v>
                </c:pt>
                <c:pt idx="6">
                  <c:v>0.32110738602979311</c:v>
                </c:pt>
                <c:pt idx="7">
                  <c:v>0.30935955483358124</c:v>
                </c:pt>
                <c:pt idx="8">
                  <c:v>0.31719144229772211</c:v>
                </c:pt>
                <c:pt idx="9">
                  <c:v>0.32502332976186349</c:v>
                </c:pt>
                <c:pt idx="10">
                  <c:v>0.30544361110151025</c:v>
                </c:pt>
                <c:pt idx="11">
                  <c:v>0.28194794870908663</c:v>
                </c:pt>
                <c:pt idx="12">
                  <c:v>0.29303801742183783</c:v>
                </c:pt>
                <c:pt idx="13">
                  <c:v>0.34316294145452109</c:v>
                </c:pt>
                <c:pt idx="14">
                  <c:v>0.34701870484165032</c:v>
                </c:pt>
                <c:pt idx="15">
                  <c:v>0.33930717806739136</c:v>
                </c:pt>
                <c:pt idx="16">
                  <c:v>0.38943210210007406</c:v>
                </c:pt>
                <c:pt idx="17">
                  <c:v>0.42413397258423929</c:v>
                </c:pt>
                <c:pt idx="18">
                  <c:v>0.3817205753258156</c:v>
                </c:pt>
                <c:pt idx="19">
                  <c:v>0.38557633871294483</c:v>
                </c:pt>
                <c:pt idx="20">
                  <c:v>0.40871091903572127</c:v>
                </c:pt>
                <c:pt idx="21">
                  <c:v>0.52438382064960476</c:v>
                </c:pt>
                <c:pt idx="22">
                  <c:v>0.49851164799999997</c:v>
                </c:pt>
                <c:pt idx="23">
                  <c:v>0.56606462286447423</c:v>
                </c:pt>
                <c:pt idx="24">
                  <c:v>0.5461224895605491</c:v>
                </c:pt>
                <c:pt idx="25">
                  <c:v>0.52682276131769101</c:v>
                </c:pt>
                <c:pt idx="26">
                  <c:v>0.62206204016703126</c:v>
                </c:pt>
                <c:pt idx="27">
                  <c:v>0.6046513554715981</c:v>
                </c:pt>
                <c:pt idx="28">
                  <c:v>0.51309571153973621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'51'!$F$2</c:f>
              <c:strCache>
                <c:ptCount val="1"/>
                <c:pt idx="0">
                  <c:v>Қатты жанармай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'51'!$F$15:$F$43</c:f>
              <c:numCache>
                <c:formatCode>0.0</c:formatCode>
                <c:ptCount val="29"/>
                <c:pt idx="0">
                  <c:v>0.20405765043376098</c:v>
                </c:pt>
                <c:pt idx="1">
                  <c:v>0.17855044412954049</c:v>
                </c:pt>
                <c:pt idx="2">
                  <c:v>0.1976808488577054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0.21043445200981561</c:v>
                </c:pt>
                <c:pt idx="6">
                  <c:v>0.21681125358587119</c:v>
                </c:pt>
                <c:pt idx="7">
                  <c:v>0.22318805516192586</c:v>
                </c:pt>
                <c:pt idx="8">
                  <c:v>0.2359416583140361</c:v>
                </c:pt>
                <c:pt idx="9">
                  <c:v>0.21043445200981561</c:v>
                </c:pt>
                <c:pt idx="10">
                  <c:v>0.19130404728165074</c:v>
                </c:pt>
                <c:pt idx="11">
                  <c:v>0.1976808488577054</c:v>
                </c:pt>
                <c:pt idx="12">
                  <c:v>0.19219731244513458</c:v>
                </c:pt>
                <c:pt idx="13">
                  <c:v>0.22714227834425046</c:v>
                </c:pt>
                <c:pt idx="14">
                  <c:v>0.23296643932743605</c:v>
                </c:pt>
                <c:pt idx="15">
                  <c:v>0.21549395637787852</c:v>
                </c:pt>
                <c:pt idx="16">
                  <c:v>0.21549395637787852</c:v>
                </c:pt>
                <c:pt idx="17">
                  <c:v>0.2096697953946921</c:v>
                </c:pt>
                <c:pt idx="18">
                  <c:v>0.21549395637787852</c:v>
                </c:pt>
                <c:pt idx="19">
                  <c:v>0.22714227834425046</c:v>
                </c:pt>
                <c:pt idx="20">
                  <c:v>0.28538388817610949</c:v>
                </c:pt>
                <c:pt idx="21">
                  <c:v>0.34362549800796849</c:v>
                </c:pt>
                <c:pt idx="22">
                  <c:v>0.52650415299999997</c:v>
                </c:pt>
                <c:pt idx="23">
                  <c:v>0.55434364237963407</c:v>
                </c:pt>
                <c:pt idx="24">
                  <c:v>0.54248439053489794</c:v>
                </c:pt>
                <c:pt idx="25">
                  <c:v>0.52889242394114144</c:v>
                </c:pt>
                <c:pt idx="26">
                  <c:v>0.51740465301252747</c:v>
                </c:pt>
                <c:pt idx="27">
                  <c:v>0.51962258898389369</c:v>
                </c:pt>
                <c:pt idx="28">
                  <c:v>0.5186557963809908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5"/>
          <c:order val="4"/>
          <c:tx>
            <c:strRef>
              <c:f>'51'!$G$2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'51'!$G$15:$G$43</c:f>
              <c:numCache>
                <c:formatCode>0.0</c:formatCode>
                <c:ptCount val="29"/>
                <c:pt idx="0">
                  <c:v>2.2791007592930228</c:v>
                </c:pt>
                <c:pt idx="1">
                  <c:v>2.2403998608370292</c:v>
                </c:pt>
                <c:pt idx="2">
                  <c:v>2.2750333916954815</c:v>
                </c:pt>
                <c:pt idx="3">
                  <c:v>2.4966150579598412</c:v>
                </c:pt>
                <c:pt idx="4">
                  <c:v>2.4637999816795499</c:v>
                </c:pt>
                <c:pt idx="5">
                  <c:v>2.5471304347953776</c:v>
                </c:pt>
                <c:pt idx="6">
                  <c:v>2.6309151951038623</c:v>
                </c:pt>
                <c:pt idx="7">
                  <c:v>2.7990361804840544</c:v>
                </c:pt>
                <c:pt idx="8">
                  <c:v>2.7157007341077626</c:v>
                </c:pt>
                <c:pt idx="9">
                  <c:v>2.8961260087078773</c:v>
                </c:pt>
                <c:pt idx="10">
                  <c:v>3.0074710639668671</c:v>
                </c:pt>
                <c:pt idx="11">
                  <c:v>2.9897217598566748</c:v>
                </c:pt>
                <c:pt idx="12">
                  <c:v>3.1848065365655986</c:v>
                </c:pt>
                <c:pt idx="13">
                  <c:v>3.1279261597677022</c:v>
                </c:pt>
                <c:pt idx="14">
                  <c:v>3.0171930245121201</c:v>
                </c:pt>
                <c:pt idx="15">
                  <c:v>2.8723185225200849</c:v>
                </c:pt>
                <c:pt idx="16">
                  <c:v>2.6826438314538494</c:v>
                </c:pt>
                <c:pt idx="17">
                  <c:v>2.7172080491592947</c:v>
                </c:pt>
                <c:pt idx="18">
                  <c:v>2.796786717536639</c:v>
                </c:pt>
                <c:pt idx="19">
                  <c:v>2.8278735228577245</c:v>
                </c:pt>
                <c:pt idx="20">
                  <c:v>2.8211348504287876</c:v>
                </c:pt>
                <c:pt idx="21">
                  <c:v>2.7135041528800099</c:v>
                </c:pt>
                <c:pt idx="22">
                  <c:v>2.6375492269999992</c:v>
                </c:pt>
                <c:pt idx="23">
                  <c:v>2.6574885204943008</c:v>
                </c:pt>
                <c:pt idx="24">
                  <c:v>3.3508919599655274</c:v>
                </c:pt>
                <c:pt idx="25">
                  <c:v>3.5487115728773038</c:v>
                </c:pt>
                <c:pt idx="26">
                  <c:v>5.7932773911314319</c:v>
                </c:pt>
                <c:pt idx="27">
                  <c:v>6.1373953072181333</c:v>
                </c:pt>
                <c:pt idx="28">
                  <c:v>6.9533562669848266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'51'!$H$2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'51'!$H$15:$H$43</c:f>
              <c:numCache>
                <c:formatCode>0.0</c:formatCode>
                <c:ptCount val="29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8.2949999999999999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2.4584542959405655</c:v>
                </c:pt>
                <c:pt idx="1">
                  <c:v>2.1469041571020826</c:v>
                </c:pt>
                <c:pt idx="2">
                  <c:v>1.5423076523235786</c:v>
                </c:pt>
                <c:pt idx="3">
                  <c:v>1.755828749182756</c:v>
                </c:pt>
                <c:pt idx="4">
                  <c:v>2.1748249546698677</c:v>
                </c:pt>
                <c:pt idx="5">
                  <c:v>-4.2141019324197408</c:v>
                </c:pt>
                <c:pt idx="6">
                  <c:v>-4.1548448613876268</c:v>
                </c:pt>
                <c:pt idx="7">
                  <c:v>-4.6729141791241826</c:v>
                </c:pt>
                <c:pt idx="8">
                  <c:v>-4.5088423059108136</c:v>
                </c:pt>
                <c:pt idx="9">
                  <c:v>3.1195125498942478</c:v>
                </c:pt>
                <c:pt idx="10">
                  <c:v>2.9502440663167784</c:v>
                </c:pt>
                <c:pt idx="11">
                  <c:v>3.2787007405956929</c:v>
                </c:pt>
                <c:pt idx="12">
                  <c:v>3.419592620777876</c:v>
                </c:pt>
                <c:pt idx="13">
                  <c:v>1.3101992668999578</c:v>
                </c:pt>
                <c:pt idx="14">
                  <c:v>1.4355417219104665</c:v>
                </c:pt>
                <c:pt idx="15">
                  <c:v>0.88494526031671095</c:v>
                </c:pt>
                <c:pt idx="16">
                  <c:v>0.78352962651338998</c:v>
                </c:pt>
                <c:pt idx="17">
                  <c:v>1.5556061311768237</c:v>
                </c:pt>
                <c:pt idx="18">
                  <c:v>1.1714184607515099</c:v>
                </c:pt>
                <c:pt idx="19">
                  <c:v>0.97948360880410978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-1.6668045459410723</c:v>
                </c:pt>
                <c:pt idx="1">
                  <c:v>-1.8010250981361455</c:v>
                </c:pt>
                <c:pt idx="2">
                  <c:v>-2.8152874646346429</c:v>
                </c:pt>
                <c:pt idx="3">
                  <c:v>-2.3536887256727845</c:v>
                </c:pt>
                <c:pt idx="4">
                  <c:v>-1.6680814214601898</c:v>
                </c:pt>
                <c:pt idx="5">
                  <c:v>-3.8596069063955669</c:v>
                </c:pt>
                <c:pt idx="6">
                  <c:v>-5.0195548646873842</c:v>
                </c:pt>
                <c:pt idx="7">
                  <c:v>-4.0820071894503078</c:v>
                </c:pt>
                <c:pt idx="8">
                  <c:v>-3.1900129484696476</c:v>
                </c:pt>
                <c:pt idx="9">
                  <c:v>-0.13161379199294812</c:v>
                </c:pt>
                <c:pt idx="10">
                  <c:v>3.5411291836513872</c:v>
                </c:pt>
                <c:pt idx="11">
                  <c:v>3.0119896600391458</c:v>
                </c:pt>
                <c:pt idx="12">
                  <c:v>3.3840530603295118</c:v>
                </c:pt>
                <c:pt idx="13">
                  <c:v>3.5300481886845403</c:v>
                </c:pt>
                <c:pt idx="14">
                  <c:v>2.511120133511104</c:v>
                </c:pt>
                <c:pt idx="15">
                  <c:v>1.8637617643372022</c:v>
                </c:pt>
                <c:pt idx="16">
                  <c:v>1.4114059494038871</c:v>
                </c:pt>
                <c:pt idx="17">
                  <c:v>0.74847577936420973</c:v>
                </c:pt>
                <c:pt idx="18">
                  <c:v>0.24926230382925699</c:v>
                </c:pt>
                <c:pt idx="19">
                  <c:v>-2.6838156626345405E-2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0.79164974999949322</c:v>
                </c:pt>
                <c:pt idx="1">
                  <c:v>0.34587905896593713</c:v>
                </c:pt>
                <c:pt idx="2">
                  <c:v>-1.2729798123110643</c:v>
                </c:pt>
                <c:pt idx="3">
                  <c:v>-0.59785997649002853</c:v>
                </c:pt>
                <c:pt idx="4">
                  <c:v>0.50674353320967791</c:v>
                </c:pt>
                <c:pt idx="5">
                  <c:v>-8.0737088388153069</c:v>
                </c:pt>
                <c:pt idx="6">
                  <c:v>-9.174399726075011</c:v>
                </c:pt>
                <c:pt idx="7">
                  <c:v>-8.7549213685744895</c:v>
                </c:pt>
                <c:pt idx="8">
                  <c:v>-7.6988552543804625</c:v>
                </c:pt>
                <c:pt idx="9">
                  <c:v>2.9878987579012994</c:v>
                </c:pt>
                <c:pt idx="10">
                  <c:v>6.4913732499681656</c:v>
                </c:pt>
                <c:pt idx="11">
                  <c:v>6.2906904006348388</c:v>
                </c:pt>
                <c:pt idx="12">
                  <c:v>6.8036456811073878</c:v>
                </c:pt>
                <c:pt idx="13">
                  <c:v>4.8402474555844979</c:v>
                </c:pt>
                <c:pt idx="14">
                  <c:v>3.9466618554215707</c:v>
                </c:pt>
                <c:pt idx="15">
                  <c:v>2.7487070246539131</c:v>
                </c:pt>
                <c:pt idx="16">
                  <c:v>2.1949355759172771</c:v>
                </c:pt>
                <c:pt idx="17">
                  <c:v>2.3040819105410333</c:v>
                </c:pt>
                <c:pt idx="18">
                  <c:v>1.4206807645807669</c:v>
                </c:pt>
                <c:pt idx="19">
                  <c:v>0.95264545217776442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'52'!$C$15:$C$43</c:f>
              <c:numCache>
                <c:formatCode>0.0</c:formatCode>
                <c:ptCount val="2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'52'!$D$15:$D$43</c:f>
              <c:numCache>
                <c:formatCode>0.0</c:formatCode>
                <c:ptCount val="29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'52'!$A$15:$B$43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'52'!$E$15:$E$43</c:f>
              <c:numCache>
                <c:formatCode>0.0</c:formatCode>
                <c:ptCount val="29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'53'!$C$2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'53'!$C$15:$C$43</c:f>
              <c:numCache>
                <c:formatCode>0.00</c:formatCode>
                <c:ptCount val="29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0.56499999999999995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0-4D04-8ED1-399C8044F476}"/>
            </c:ext>
          </c:extLst>
        </c:ser>
        <c:ser>
          <c:idx val="0"/>
          <c:order val="1"/>
          <c:tx>
            <c:strRef>
              <c:f>'53'!$D$2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'53'!$D$15:$D$43</c:f>
              <c:numCache>
                <c:formatCode>0.00</c:formatCode>
                <c:ptCount val="29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1.8129999999999999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0-4D04-8ED1-399C8044F476}"/>
            </c:ext>
          </c:extLst>
        </c:ser>
        <c:ser>
          <c:idx val="1"/>
          <c:order val="2"/>
          <c:tx>
            <c:strRef>
              <c:f>'53'!$E$2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'53'!$E$15:$E$43</c:f>
              <c:numCache>
                <c:formatCode>0.00</c:formatCode>
                <c:ptCount val="29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0.66300000000000003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50-4D04-8ED1-399C8044F476}"/>
            </c:ext>
          </c:extLst>
        </c:ser>
        <c:ser>
          <c:idx val="5"/>
          <c:order val="3"/>
          <c:tx>
            <c:strRef>
              <c:f>'53'!$G$2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'53'!$G$15:$G$43</c:f>
              <c:numCache>
                <c:formatCode>0.00</c:formatCode>
                <c:ptCount val="29"/>
                <c:pt idx="0">
                  <c:v>1.7940980324219808</c:v>
                </c:pt>
                <c:pt idx="1">
                  <c:v>2.0186588195331217</c:v>
                </c:pt>
                <c:pt idx="2">
                  <c:v>2.2217334187200724</c:v>
                </c:pt>
                <c:pt idx="3">
                  <c:v>2.3476466224171011</c:v>
                </c:pt>
                <c:pt idx="4">
                  <c:v>2.4945542443643793</c:v>
                </c:pt>
                <c:pt idx="5">
                  <c:v>2.3754114139579388</c:v>
                </c:pt>
                <c:pt idx="6">
                  <c:v>2.3304630375269855</c:v>
                </c:pt>
                <c:pt idx="7">
                  <c:v>2.4325854641988482</c:v>
                </c:pt>
                <c:pt idx="8">
                  <c:v>2.4745185071716485</c:v>
                </c:pt>
                <c:pt idx="9">
                  <c:v>2.4355518698883571</c:v>
                </c:pt>
                <c:pt idx="10">
                  <c:v>2.5474268503930411</c:v>
                </c:pt>
                <c:pt idx="11">
                  <c:v>2.8013886972794406</c:v>
                </c:pt>
                <c:pt idx="12">
                  <c:v>2.0928638762166725</c:v>
                </c:pt>
                <c:pt idx="13">
                  <c:v>2.0682100510037515</c:v>
                </c:pt>
                <c:pt idx="14">
                  <c:v>2.0894102057752093</c:v>
                </c:pt>
                <c:pt idx="15">
                  <c:v>2.332958503736525</c:v>
                </c:pt>
                <c:pt idx="16">
                  <c:v>2.6684967083395539</c:v>
                </c:pt>
                <c:pt idx="17">
                  <c:v>3.0087462410855288</c:v>
                </c:pt>
                <c:pt idx="18">
                  <c:v>3.2262317948319752</c:v>
                </c:pt>
                <c:pt idx="19">
                  <c:v>3.2290379901775279</c:v>
                </c:pt>
                <c:pt idx="20">
                  <c:v>3.0750688264894328</c:v>
                </c:pt>
                <c:pt idx="21">
                  <c:v>3.2205196845938371</c:v>
                </c:pt>
                <c:pt idx="22">
                  <c:v>2.9957378200659677</c:v>
                </c:pt>
                <c:pt idx="23">
                  <c:v>3.0021362821861155</c:v>
                </c:pt>
                <c:pt idx="24">
                  <c:v>3.1145576964264583</c:v>
                </c:pt>
                <c:pt idx="25">
                  <c:v>3.3459465394374752</c:v>
                </c:pt>
                <c:pt idx="26">
                  <c:v>4.1041689545537476</c:v>
                </c:pt>
                <c:pt idx="27">
                  <c:v>4.5380495192463828</c:v>
                </c:pt>
                <c:pt idx="28">
                  <c:v>4.6322182357273345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50-4D04-8ED1-399C8044F476}"/>
            </c:ext>
          </c:extLst>
        </c:ser>
        <c:ser>
          <c:idx val="2"/>
          <c:order val="5"/>
          <c:tx>
            <c:strRef>
              <c:f>'53'!$F$2</c:f>
              <c:strCache>
                <c:ptCount val="1"/>
                <c:pt idx="0">
                  <c:v>Амбулаториялық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'53'!$F$15:$F$43</c:f>
              <c:numCache>
                <c:formatCode>0.00</c:formatCode>
                <c:ptCount val="29"/>
                <c:pt idx="0">
                  <c:v>0.36239468413187964</c:v>
                </c:pt>
                <c:pt idx="1">
                  <c:v>0.34540743331319718</c:v>
                </c:pt>
                <c:pt idx="2">
                  <c:v>0.35106985025275828</c:v>
                </c:pt>
                <c:pt idx="3">
                  <c:v>0.30577051473627354</c:v>
                </c:pt>
                <c:pt idx="4">
                  <c:v>0.33974501637363685</c:v>
                </c:pt>
                <c:pt idx="5">
                  <c:v>0.33974501637363685</c:v>
                </c:pt>
                <c:pt idx="6">
                  <c:v>0.33974501637363685</c:v>
                </c:pt>
                <c:pt idx="7">
                  <c:v>0.36805710107143996</c:v>
                </c:pt>
                <c:pt idx="8">
                  <c:v>0.36239468413187964</c:v>
                </c:pt>
                <c:pt idx="9">
                  <c:v>0.36805710107143996</c:v>
                </c:pt>
                <c:pt idx="10">
                  <c:v>0.36805710107143996</c:v>
                </c:pt>
                <c:pt idx="11">
                  <c:v>0.35673226719231854</c:v>
                </c:pt>
                <c:pt idx="12">
                  <c:v>0.35673226719231854</c:v>
                </c:pt>
                <c:pt idx="13">
                  <c:v>0.37621098146440757</c:v>
                </c:pt>
                <c:pt idx="14">
                  <c:v>0.38255288843671514</c:v>
                </c:pt>
                <c:pt idx="15">
                  <c:v>0.38934778876418813</c:v>
                </c:pt>
                <c:pt idx="16">
                  <c:v>0.31709534861539412</c:v>
                </c:pt>
                <c:pt idx="17">
                  <c:v>0.32275776555495522</c:v>
                </c:pt>
                <c:pt idx="18">
                  <c:v>0.32275776555495522</c:v>
                </c:pt>
                <c:pt idx="19">
                  <c:v>0.34540743331319718</c:v>
                </c:pt>
                <c:pt idx="20">
                  <c:v>0.33974501637363685</c:v>
                </c:pt>
                <c:pt idx="21">
                  <c:v>0.35106985025275828</c:v>
                </c:pt>
                <c:pt idx="22">
                  <c:v>0.33408259943407659</c:v>
                </c:pt>
                <c:pt idx="23">
                  <c:v>0.30577051473627354</c:v>
                </c:pt>
                <c:pt idx="24">
                  <c:v>0.30871497154484462</c:v>
                </c:pt>
                <c:pt idx="25">
                  <c:v>0.36398016087495616</c:v>
                </c:pt>
                <c:pt idx="26">
                  <c:v>0.5478388389024893</c:v>
                </c:pt>
                <c:pt idx="27">
                  <c:v>0.67609258258353722</c:v>
                </c:pt>
                <c:pt idx="28">
                  <c:v>0.72682783836200038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50-4D04-8ED1-399C8044F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'53'!$H$2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'53'!$H$15:$H$43</c:f>
              <c:numCache>
                <c:formatCode>0.00</c:formatCode>
                <c:ptCount val="29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6.3710000000000004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950-4D04-8ED1-399C8044F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453370370370365"/>
          <c:w val="0.96034523809523809"/>
          <c:h val="0.24546629629629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'54'!$A$15:$B$54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'54'!$C$15:$C$54</c:f>
              <c:numCache>
                <c:formatCode>_(* #,##0.00_);_(* \(#,##0.00\);_(* "-"??_);_(@_)</c:formatCode>
                <c:ptCount val="40"/>
                <c:pt idx="0">
                  <c:v>5.2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'54'!$A$15:$B$54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'54'!$D$15:$D$54</c:f>
              <c:numCache>
                <c:formatCode>_(* #,##0.00_);_(* \(#,##0.00\);_(* "-"??_);_(@_)</c:formatCode>
                <c:ptCount val="40"/>
                <c:pt idx="0">
                  <c:v>4.7</c:v>
                </c:pt>
                <c:pt idx="1">
                  <c:v>4.7</c:v>
                </c:pt>
                <c:pt idx="2">
                  <c:v>4.5</c:v>
                </c:pt>
                <c:pt idx="3">
                  <c:v>4.5</c:v>
                </c:pt>
                <c:pt idx="4">
                  <c:v>4.7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5.6</c:v>
                </c:pt>
                <c:pt idx="10">
                  <c:v>5.8</c:v>
                </c:pt>
                <c:pt idx="11">
                  <c:v>5.6</c:v>
                </c:pt>
                <c:pt idx="12">
                  <c:v>5.0999999999999996</c:v>
                </c:pt>
                <c:pt idx="13">
                  <c:v>5.2</c:v>
                </c:pt>
                <c:pt idx="14">
                  <c:v>6.4</c:v>
                </c:pt>
                <c:pt idx="15">
                  <c:v>5.9763735011981201</c:v>
                </c:pt>
                <c:pt idx="16">
                  <c:v>6.2</c:v>
                </c:pt>
                <c:pt idx="17">
                  <c:v>5.4</c:v>
                </c:pt>
                <c:pt idx="18">
                  <c:v>6.6000000000000005</c:v>
                </c:pt>
                <c:pt idx="19">
                  <c:v>6.9</c:v>
                </c:pt>
                <c:pt idx="20">
                  <c:v>6.5</c:v>
                </c:pt>
                <c:pt idx="21">
                  <c:v>7.3</c:v>
                </c:pt>
                <c:pt idx="22">
                  <c:v>7.8</c:v>
                </c:pt>
                <c:pt idx="23">
                  <c:v>7.6</c:v>
                </c:pt>
                <c:pt idx="24">
                  <c:v>6.7</c:v>
                </c:pt>
                <c:pt idx="25">
                  <c:v>6.7</c:v>
                </c:pt>
                <c:pt idx="26">
                  <c:v>6.9</c:v>
                </c:pt>
                <c:pt idx="27">
                  <c:v>7.2</c:v>
                </c:pt>
                <c:pt idx="28">
                  <c:v>6.6</c:v>
                </c:pt>
                <c:pt idx="29">
                  <c:v>7.3</c:v>
                </c:pt>
                <c:pt idx="30">
                  <c:v>8.5</c:v>
                </c:pt>
                <c:pt idx="31">
                  <c:v>8.8000000000000007</c:v>
                </c:pt>
                <c:pt idx="32">
                  <c:v>9</c:v>
                </c:pt>
                <c:pt idx="33">
                  <c:v>10.3</c:v>
                </c:pt>
                <c:pt idx="34">
                  <c:v>10.8</c:v>
                </c:pt>
                <c:pt idx="35">
                  <c:v>10.3</c:v>
                </c:pt>
                <c:pt idx="37">
                  <c:v>6.2</c:v>
                </c:pt>
                <c:pt idx="38">
                  <c:v>11.4</c:v>
                </c:pt>
                <c:pt idx="39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'55'!$C$3:$C$19</c:f>
              <c:numCache>
                <c:formatCode>0.0</c:formatCode>
                <c:ptCount val="17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-0.76539759756154513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'55'!$D$3:$D$19</c:f>
              <c:numCache>
                <c:formatCode>0.0</c:formatCode>
                <c:ptCount val="17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-8.3483804427490771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үлесі 3 ай 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0.50459716012482092</c:v>
                </c:pt>
                <c:pt idx="1">
                  <c:v>2.4030639461782851E-2</c:v>
                </c:pt>
                <c:pt idx="2">
                  <c:v>6.5594999461042187E-4</c:v>
                </c:pt>
                <c:pt idx="3">
                  <c:v>0.47071625041878568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үлесі 3 ай 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67,2%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0.67172949343722466</c:v>
                </c:pt>
                <c:pt idx="1">
                  <c:v>9.5323728745782647E-3</c:v>
                </c:pt>
                <c:pt idx="2">
                  <c:v>8.5590555761206748E-6</c:v>
                </c:pt>
                <c:pt idx="3">
                  <c:v>0.31872957463262092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17726330441598"/>
          <c:y val="0.11230124851375865"/>
          <c:w val="0.48639478292803784"/>
          <c:h val="0.71474425905260908"/>
        </c:manualLayout>
      </c:layout>
      <c:radarChart>
        <c:radarStyle val="marker"/>
        <c:varyColors val="0"/>
        <c:ser>
          <c:idx val="1"/>
          <c:order val="0"/>
          <c:tx>
            <c:v>"Мамыр-маусым" 2022 болжамды раунд</c:v>
          </c:tx>
          <c:spPr>
            <a:ln w="57150">
              <a:solidFill>
                <a:srgbClr val="FF0000"/>
              </a:solidFill>
            </a:ln>
          </c:spPr>
          <c:marker>
            <c:symbol val="diamond"/>
            <c:size val="7"/>
            <c:spPr>
              <a:gradFill>
                <a:gsLst>
                  <a:gs pos="0">
                    <a:srgbClr val="FC9FCB"/>
                  </a:gs>
                  <a:gs pos="13000">
                    <a:srgbClr val="F8B049"/>
                  </a:gs>
                  <a:gs pos="21001">
                    <a:srgbClr val="F8B049"/>
                  </a:gs>
                  <a:gs pos="63000">
                    <a:srgbClr val="FEE7F2"/>
                  </a:gs>
                  <a:gs pos="67000">
                    <a:srgbClr val="F952A0"/>
                  </a:gs>
                  <a:gs pos="69000">
                    <a:srgbClr val="C50849"/>
                  </a:gs>
                  <a:gs pos="82001">
                    <a:srgbClr val="B43E85"/>
                  </a:gs>
                  <a:gs pos="100000">
                    <a:srgbClr val="F8B049"/>
                  </a:gs>
                </a:gsLst>
                <a:lin ang="5400000" scaled="0"/>
              </a:gradFill>
              <a:ln w="22225"/>
            </c:spPr>
          </c:marker>
          <c:cat>
            <c:strRef>
              <c:f>'[1]Карта рисков_каз'!$C$4:$I$4</c:f>
              <c:strCache>
                <c:ptCount val="7"/>
                <c:pt idx="0">
                  <c:v>Инфляциялық күтулер зәкірмелеудің тәуекелі</c:v>
                </c:pt>
                <c:pt idx="1">
                  <c:v>Мұнай бағасы төмендеу тәуекелі</c:v>
                </c:pt>
                <c:pt idx="2">
                  <c:v>Сұраныс тарапынан инфляциялық қысымның тәуекелі</c:v>
                </c:pt>
                <c:pt idx="3">
                  <c:v>Ұсыныс шоктарының тәуекелі</c:v>
                </c:pt>
                <c:pt idx="4">
                  <c:v>Азық-түлік тауарларына әлемдік бағалардың өсу тәуекелі</c:v>
                </c:pt>
                <c:pt idx="5">
                  <c:v>Сыртқы инфляцияның жеделдеуі тәуекелі</c:v>
                </c:pt>
                <c:pt idx="6">
                  <c:v>Дамушы нарықтардан капиталдың кету тәуекелі</c:v>
                </c:pt>
              </c:strCache>
            </c:strRef>
          </c:cat>
          <c:val>
            <c:numRef>
              <c:f>'[1]Карта рисков_каз'!$C$26:$I$26</c:f>
              <c:numCache>
                <c:formatCode>General</c:formatCode>
                <c:ptCount val="7"/>
                <c:pt idx="0">
                  <c:v>0.85</c:v>
                </c:pt>
                <c:pt idx="1">
                  <c:v>0.2</c:v>
                </c:pt>
                <c:pt idx="2">
                  <c:v>0.5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D-4C24-B691-5E6B23A2D561}"/>
            </c:ext>
          </c:extLst>
        </c:ser>
        <c:ser>
          <c:idx val="0"/>
          <c:order val="1"/>
          <c:tx>
            <c:v>"Ақпан-наурыз" 2022 болжамды раунд</c:v>
          </c:tx>
          <c:spPr>
            <a:ln w="50800"/>
          </c:spPr>
          <c:cat>
            <c:strRef>
              <c:f>'[1]Карта рисков_каз'!$C$4:$I$4</c:f>
              <c:strCache>
                <c:ptCount val="7"/>
                <c:pt idx="0">
                  <c:v>Инфляциялық күтулер зәкірмелеудің тәуекелі</c:v>
                </c:pt>
                <c:pt idx="1">
                  <c:v>Мұнай бағасы төмендеу тәуекелі</c:v>
                </c:pt>
                <c:pt idx="2">
                  <c:v>Сұраныс тарапынан инфляциялық қысымның тәуекелі</c:v>
                </c:pt>
                <c:pt idx="3">
                  <c:v>Ұсыныс шоктарының тәуекелі</c:v>
                </c:pt>
                <c:pt idx="4">
                  <c:v>Азық-түлік тауарларына әлемдік бағалардың өсу тәуекелі</c:v>
                </c:pt>
                <c:pt idx="5">
                  <c:v>Сыртқы инфляцияның жеделдеуі тәуекелі</c:v>
                </c:pt>
                <c:pt idx="6">
                  <c:v>Дамушы нарықтардан капиталдың кету тәуекелі</c:v>
                </c:pt>
              </c:strCache>
            </c:strRef>
          </c:cat>
          <c:val>
            <c:numRef>
              <c:f>'[1]Карта рисков_каз'!$C$25:$I$25</c:f>
              <c:numCache>
                <c:formatCode>General</c:formatCode>
                <c:ptCount val="7"/>
                <c:pt idx="0">
                  <c:v>0.85</c:v>
                </c:pt>
                <c:pt idx="1">
                  <c:v>0.2</c:v>
                </c:pt>
                <c:pt idx="2">
                  <c:v>0.5</c:v>
                </c:pt>
                <c:pt idx="3">
                  <c:v>0.9</c:v>
                </c:pt>
                <c:pt idx="4">
                  <c:v>0.8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0D-4C24-B691-5E6B23A2D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864512"/>
        <c:axId val="220866048"/>
      </c:radarChart>
      <c:catAx>
        <c:axId val="2208645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+mn-lt"/>
              </a:defRPr>
            </a:pPr>
            <a:endParaRPr lang="ru-RU"/>
          </a:p>
        </c:txPr>
        <c:crossAx val="220866048"/>
        <c:crosses val="autoZero"/>
        <c:auto val="0"/>
        <c:lblAlgn val="ctr"/>
        <c:lblOffset val="100"/>
        <c:noMultiLvlLbl val="0"/>
      </c:catAx>
      <c:valAx>
        <c:axId val="220866048"/>
        <c:scaling>
          <c:orientation val="minMax"/>
          <c:max val="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0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latin typeface="+mn-lt"/>
              </a:defRPr>
            </a:pPr>
            <a:endParaRPr lang="ru-RU"/>
          </a:p>
        </c:txPr>
        <c:crossAx val="22086451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11271295633500358"/>
          <c:y val="0.88545619916322327"/>
          <c:w val="0.79620142336256627"/>
          <c:h val="9.2576322133312114E-2"/>
        </c:manualLayout>
      </c:layout>
      <c:overlay val="0"/>
      <c:txPr>
        <a:bodyPr/>
        <a:lstStyle/>
        <a:p>
          <a:pPr>
            <a:defRPr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'9'!$A$3:$A$667</c:f>
              <c:numCache>
                <c:formatCode>m/d/yyyy</c:formatCode>
                <c:ptCount val="6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</c:numCache>
            </c:numRef>
          </c:cat>
          <c:val>
            <c:numRef>
              <c:f>'9'!$C$3:$C$667</c:f>
              <c:numCache>
                <c:formatCode>General</c:formatCode>
                <c:ptCount val="66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'9'!$A$3:$A$667</c:f>
              <c:numCache>
                <c:formatCode>m/d/yyyy</c:formatCode>
                <c:ptCount val="6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</c:numCache>
            </c:numRef>
          </c:cat>
          <c:val>
            <c:numRef>
              <c:f>'9'!$D$3:$D$667</c:f>
              <c:numCache>
                <c:formatCode>General</c:formatCode>
                <c:ptCount val="66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'9'!$A$3:$A$667</c:f>
              <c:numCache>
                <c:formatCode>m/d/yyyy</c:formatCode>
                <c:ptCount val="66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</c:numCache>
            </c:numRef>
          </c:cat>
          <c:val>
            <c:numRef>
              <c:f>'9'!$B$3:$B$667</c:f>
              <c:numCache>
                <c:formatCode>General</c:formatCode>
                <c:ptCount val="66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725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'10'!$C$3:$C$42</c:f>
              <c:numCache>
                <c:formatCode>0.0</c:formatCode>
                <c:ptCount val="40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'10'!$D$3:$D$42</c:f>
              <c:numCache>
                <c:formatCode>0.0</c:formatCode>
                <c:ptCount val="40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'10'!$E$3:$E$42</c:f>
              <c:numCache>
                <c:formatCode>0.0</c:formatCode>
                <c:ptCount val="40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'10'!$F$3:$F$42</c:f>
              <c:numCache>
                <c:formatCode>0.0</c:formatCode>
                <c:ptCount val="40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'10'!$G$3:$G$42</c:f>
              <c:numCache>
                <c:formatCode>0.0</c:formatCode>
                <c:ptCount val="40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'10'!$H$3:$H$42</c:f>
              <c:numCache>
                <c:formatCode>0.0</c:formatCode>
                <c:ptCount val="40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'11'!$C$3:$C$42</c:f>
              <c:numCache>
                <c:formatCode>0.0</c:formatCode>
                <c:ptCount val="40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'11'!$D$3:$D$42</c:f>
              <c:numCache>
                <c:formatCode>0.0</c:formatCode>
                <c:ptCount val="40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'11'!$E$3:$E$42</c:f>
              <c:numCache>
                <c:formatCode>0.0</c:formatCode>
                <c:ptCount val="40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2.746858598758783</c:v>
                </c:pt>
                <c:pt idx="36">
                  <c:v>2.7892545430479276</c:v>
                </c:pt>
                <c:pt idx="37">
                  <c:v>2.8529681813038135</c:v>
                </c:pt>
                <c:pt idx="38">
                  <c:v>2.7351308186587446</c:v>
                </c:pt>
                <c:pt idx="39">
                  <c:v>2.9077114936807904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4928042328042325E-2"/>
          <c:y val="0.89688777777777773"/>
          <c:w val="0.9150719576719577"/>
          <c:h val="0.10148962962962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13</xdr:row>
      <xdr:rowOff>115551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394335</xdr:colOff>
      <xdr:row>0</xdr:row>
      <xdr:rowOff>135254</xdr:rowOff>
    </xdr:from>
    <xdr:to>
      <xdr:col>18</xdr:col>
      <xdr:colOff>431010</xdr:colOff>
      <xdr:row>11</xdr:row>
      <xdr:rowOff>130154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76200</xdr:rowOff>
    </xdr:from>
    <xdr:to>
      <xdr:col>17</xdr:col>
      <xdr:colOff>408150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133350</xdr:rowOff>
    </xdr:from>
    <xdr:to>
      <xdr:col>17</xdr:col>
      <xdr:colOff>284325</xdr:colOff>
      <xdr:row>12</xdr:row>
      <xdr:rowOff>4425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274320</xdr:colOff>
      <xdr:row>0</xdr:row>
      <xdr:rowOff>129540</xdr:rowOff>
    </xdr:from>
    <xdr:to>
      <xdr:col>18</xdr:col>
      <xdr:colOff>168120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0</xdr:row>
      <xdr:rowOff>118108</xdr:rowOff>
    </xdr:from>
    <xdr:to>
      <xdr:col>18</xdr:col>
      <xdr:colOff>265274</xdr:colOff>
      <xdr:row>14</xdr:row>
      <xdr:rowOff>141583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185738</xdr:colOff>
      <xdr:row>0</xdr:row>
      <xdr:rowOff>38098</xdr:rowOff>
    </xdr:from>
    <xdr:to>
      <xdr:col>18</xdr:col>
      <xdr:colOff>250988</xdr:colOff>
      <xdr:row>14</xdr:row>
      <xdr:rowOff>71098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19</xdr:col>
      <xdr:colOff>293850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99786</xdr:colOff>
      <xdr:row>0</xdr:row>
      <xdr:rowOff>85724</xdr:rowOff>
    </xdr:from>
    <xdr:to>
      <xdr:col>18</xdr:col>
      <xdr:colOff>584136</xdr:colOff>
      <xdr:row>12</xdr:row>
      <xdr:rowOff>137774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76200</xdr:rowOff>
    </xdr:from>
    <xdr:to>
      <xdr:col>19</xdr:col>
      <xdr:colOff>455775</xdr:colOff>
      <xdr:row>14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183460</xdr:colOff>
      <xdr:row>0</xdr:row>
      <xdr:rowOff>16565</xdr:rowOff>
    </xdr:from>
    <xdr:to>
      <xdr:col>17</xdr:col>
      <xdr:colOff>601135</xdr:colOff>
      <xdr:row>14</xdr:row>
      <xdr:rowOff>49565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161922</xdr:rowOff>
    </xdr:from>
    <xdr:to>
      <xdr:col>18</xdr:col>
      <xdr:colOff>160500</xdr:colOff>
      <xdr:row>12</xdr:row>
      <xdr:rowOff>166347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465482</xdr:colOff>
      <xdr:row>1</xdr:row>
      <xdr:rowOff>0</xdr:rowOff>
    </xdr:from>
    <xdr:to>
      <xdr:col>18</xdr:col>
      <xdr:colOff>435482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13</xdr:row>
      <xdr:rowOff>128249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95249</xdr:colOff>
      <xdr:row>0</xdr:row>
      <xdr:rowOff>247648</xdr:rowOff>
    </xdr:from>
    <xdr:to>
      <xdr:col>21</xdr:col>
      <xdr:colOff>474824</xdr:colOff>
      <xdr:row>14</xdr:row>
      <xdr:rowOff>71098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200024</xdr:colOff>
      <xdr:row>0</xdr:row>
      <xdr:rowOff>47625</xdr:rowOff>
    </xdr:from>
    <xdr:to>
      <xdr:col>19</xdr:col>
      <xdr:colOff>341474</xdr:colOff>
      <xdr:row>12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0</xdr:row>
      <xdr:rowOff>0</xdr:rowOff>
    </xdr:from>
    <xdr:to>
      <xdr:col>18</xdr:col>
      <xdr:colOff>255750</xdr:colOff>
      <xdr:row>12</xdr:row>
      <xdr:rowOff>23475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276224</xdr:colOff>
      <xdr:row>0</xdr:row>
      <xdr:rowOff>152400</xdr:rowOff>
    </xdr:from>
    <xdr:to>
      <xdr:col>14</xdr:col>
      <xdr:colOff>398624</xdr:colOff>
      <xdr:row>12</xdr:row>
      <xdr:rowOff>61575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1</xdr:row>
      <xdr:rowOff>9525</xdr:rowOff>
    </xdr:from>
    <xdr:to>
      <xdr:col>17</xdr:col>
      <xdr:colOff>379575</xdr:colOff>
      <xdr:row>11</xdr:row>
      <xdr:rowOff>99675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11</xdr:row>
      <xdr:rowOff>90150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219073</xdr:colOff>
      <xdr:row>0</xdr:row>
      <xdr:rowOff>104775</xdr:rowOff>
    </xdr:from>
    <xdr:to>
      <xdr:col>19</xdr:col>
      <xdr:colOff>312898</xdr:colOff>
      <xdr:row>13</xdr:row>
      <xdr:rowOff>13950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390524</xdr:colOff>
      <xdr:row>0</xdr:row>
      <xdr:rowOff>133349</xdr:rowOff>
    </xdr:from>
    <xdr:to>
      <xdr:col>18</xdr:col>
      <xdr:colOff>512924</xdr:colOff>
      <xdr:row>14</xdr:row>
      <xdr:rowOff>32999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180974</xdr:rowOff>
    </xdr:from>
    <xdr:to>
      <xdr:col>18</xdr:col>
      <xdr:colOff>341475</xdr:colOff>
      <xdr:row>13</xdr:row>
      <xdr:rowOff>99674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12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82550</xdr:colOff>
      <xdr:row>0</xdr:row>
      <xdr:rowOff>190498</xdr:rowOff>
    </xdr:from>
    <xdr:to>
      <xdr:col>18</xdr:col>
      <xdr:colOff>109700</xdr:colOff>
      <xdr:row>13</xdr:row>
      <xdr:rowOff>23473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31749</xdr:colOff>
      <xdr:row>0</xdr:row>
      <xdr:rowOff>95250</xdr:rowOff>
    </xdr:from>
    <xdr:to>
      <xdr:col>21</xdr:col>
      <xdr:colOff>382749</xdr:colOff>
      <xdr:row>13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</xdr:colOff>
      <xdr:row>0</xdr:row>
      <xdr:rowOff>69849</xdr:rowOff>
    </xdr:from>
    <xdr:to>
      <xdr:col>21</xdr:col>
      <xdr:colOff>287500</xdr:colOff>
      <xdr:row>10</xdr:row>
      <xdr:rowOff>102849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171450</xdr:rowOff>
    </xdr:from>
    <xdr:to>
      <xdr:col>16</xdr:col>
      <xdr:colOff>312900</xdr:colOff>
      <xdr:row>12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1</xdr:row>
      <xdr:rowOff>95250</xdr:rowOff>
    </xdr:from>
    <xdr:to>
      <xdr:col>22</xdr:col>
      <xdr:colOff>122400</xdr:colOff>
      <xdr:row>11</xdr:row>
      <xdr:rowOff>52050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0</xdr:row>
      <xdr:rowOff>314325</xdr:rowOff>
    </xdr:from>
    <xdr:to>
      <xdr:col>16</xdr:col>
      <xdr:colOff>95250</xdr:colOff>
      <xdr:row>1</xdr:row>
      <xdr:rowOff>152400</xdr:rowOff>
    </xdr:to>
    <xdr:sp macro="" textlink="">
      <xdr:nvSpPr>
        <xdr:cNvPr id="2" name="TextBox 1"/>
        <xdr:cNvSpPr txBox="1"/>
      </xdr:nvSpPr>
      <xdr:spPr>
        <a:xfrm>
          <a:off x="9753600" y="314325"/>
          <a:ext cx="4572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1 гр.</a:t>
          </a:r>
        </a:p>
      </xdr:txBody>
    </xdr:sp>
    <xdr:clientData/>
  </xdr:twoCellAnchor>
  <xdr:twoCellAnchor>
    <xdr:from>
      <xdr:col>18</xdr:col>
      <xdr:colOff>409575</xdr:colOff>
      <xdr:row>0</xdr:row>
      <xdr:rowOff>323850</xdr:rowOff>
    </xdr:from>
    <xdr:to>
      <xdr:col>20</xdr:col>
      <xdr:colOff>9525</xdr:colOff>
      <xdr:row>1</xdr:row>
      <xdr:rowOff>161925</xdr:rowOff>
    </xdr:to>
    <xdr:sp macro="" textlink="">
      <xdr:nvSpPr>
        <xdr:cNvPr id="4" name="TextBox 3"/>
        <xdr:cNvSpPr txBox="1"/>
      </xdr:nvSpPr>
      <xdr:spPr>
        <a:xfrm>
          <a:off x="11382375" y="323850"/>
          <a:ext cx="4572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2 гр.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273684</xdr:colOff>
      <xdr:row>0</xdr:row>
      <xdr:rowOff>194309</xdr:rowOff>
    </xdr:from>
    <xdr:to>
      <xdr:col>16</xdr:col>
      <xdr:colOff>396084</xdr:colOff>
      <xdr:row>6</xdr:row>
      <xdr:rowOff>160634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0.07706</cdr:x>
      <cdr:y>0.32278</cdr:y>
    </cdr:from>
    <cdr:to>
      <cdr:x>0.98672</cdr:x>
      <cdr:y>0.32278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291286" y="810026"/>
          <a:ext cx="3438514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C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276860</xdr:colOff>
      <xdr:row>0</xdr:row>
      <xdr:rowOff>194310</xdr:rowOff>
    </xdr:from>
    <xdr:to>
      <xdr:col>16</xdr:col>
      <xdr:colOff>399260</xdr:colOff>
      <xdr:row>12</xdr:row>
      <xdr:rowOff>151110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142874</xdr:rowOff>
    </xdr:from>
    <xdr:to>
      <xdr:col>16</xdr:col>
      <xdr:colOff>579598</xdr:colOff>
      <xdr:row>14</xdr:row>
      <xdr:rowOff>42524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</xdr:colOff>
      <xdr:row>1</xdr:row>
      <xdr:rowOff>22222</xdr:rowOff>
    </xdr:from>
    <xdr:to>
      <xdr:col>19</xdr:col>
      <xdr:colOff>220824</xdr:colOff>
      <xdr:row>13</xdr:row>
      <xdr:rowOff>140947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482599</xdr:colOff>
      <xdr:row>0</xdr:row>
      <xdr:rowOff>133348</xdr:rowOff>
    </xdr:from>
    <xdr:to>
      <xdr:col>18</xdr:col>
      <xdr:colOff>357349</xdr:colOff>
      <xdr:row>12</xdr:row>
      <xdr:rowOff>80623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123824</xdr:rowOff>
    </xdr:from>
    <xdr:to>
      <xdr:col>18</xdr:col>
      <xdr:colOff>341475</xdr:colOff>
      <xdr:row>13</xdr:row>
      <xdr:rowOff>52049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342899</xdr:colOff>
      <xdr:row>0</xdr:row>
      <xdr:rowOff>69849</xdr:rowOff>
    </xdr:from>
    <xdr:to>
      <xdr:col>17</xdr:col>
      <xdr:colOff>389099</xdr:colOff>
      <xdr:row>11</xdr:row>
      <xdr:rowOff>102849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444495</xdr:colOff>
      <xdr:row>0</xdr:row>
      <xdr:rowOff>79372</xdr:rowOff>
    </xdr:from>
    <xdr:to>
      <xdr:col>17</xdr:col>
      <xdr:colOff>338295</xdr:colOff>
      <xdr:row>11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10</xdr:row>
      <xdr:rowOff>77451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</a:t>
          </a:r>
          <a:r>
            <a:rPr lang="en-US" sz="1000" b="1" baseline="0">
              <a:latin typeface="+mn-lt"/>
              <a:cs typeface="Times New Roman" pitchFamily="18" charset="0"/>
            </a:rPr>
            <a:t>3</a:t>
          </a:r>
          <a:r>
            <a:rPr lang="ru-RU" sz="1000" b="1" baseline="0">
              <a:latin typeface="+mn-lt"/>
              <a:cs typeface="Times New Roman" pitchFamily="18" charset="0"/>
            </a:rPr>
            <a:t> мес </a:t>
          </a:r>
          <a:r>
            <a:rPr lang="ru-RU" sz="1000" b="1">
              <a:latin typeface="+mn-lt"/>
              <a:cs typeface="Times New Roman" pitchFamily="18" charset="0"/>
            </a:rPr>
            <a:t>202</a:t>
          </a:r>
          <a:r>
            <a:rPr lang="en-US" sz="1000" b="1">
              <a:latin typeface="+mn-lt"/>
              <a:cs typeface="Times New Roman" pitchFamily="18" charset="0"/>
            </a:rPr>
            <a:t>2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 b="1" baseline="0">
              <a:latin typeface="+mn-lt"/>
              <a:cs typeface="Times New Roman" pitchFamily="18" charset="0"/>
            </a:rPr>
            <a:t>3</a:t>
          </a:r>
          <a:r>
            <a:rPr lang="ru-RU" sz="1000" b="1" baseline="0">
              <a:latin typeface="+mn-lt"/>
              <a:cs typeface="Times New Roman" pitchFamily="18" charset="0"/>
            </a:rPr>
            <a:t> мес</a:t>
          </a:r>
          <a:r>
            <a:rPr lang="ru-RU" sz="1000" b="1">
              <a:latin typeface="+mn-lt"/>
              <a:cs typeface="Times New Roman" pitchFamily="18" charset="0"/>
            </a:rPr>
            <a:t> 202</a:t>
          </a:r>
          <a:r>
            <a:rPr lang="en-US" sz="1000" b="1">
              <a:latin typeface="+mn-lt"/>
              <a:cs typeface="Times New Roman" pitchFamily="18" charset="0"/>
            </a:rPr>
            <a:t>1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123825</xdr:rowOff>
    </xdr:from>
    <xdr:to>
      <xdr:col>4</xdr:col>
      <xdr:colOff>904875</xdr:colOff>
      <xdr:row>17</xdr:row>
      <xdr:rowOff>47625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14325"/>
          <a:ext cx="3619500" cy="297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3</xdr:row>
      <xdr:rowOff>180974</xdr:rowOff>
    </xdr:from>
    <xdr:to>
      <xdr:col>10</xdr:col>
      <xdr:colOff>352425</xdr:colOff>
      <xdr:row>20</xdr:row>
      <xdr:rowOff>171449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52474"/>
          <a:ext cx="4743450" cy="3228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2</xdr:row>
      <xdr:rowOff>161925</xdr:rowOff>
    </xdr:from>
    <xdr:to>
      <xdr:col>9</xdr:col>
      <xdr:colOff>219075</xdr:colOff>
      <xdr:row>23</xdr:row>
      <xdr:rowOff>9525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</xdr:row>
      <xdr:rowOff>28575</xdr:rowOff>
    </xdr:from>
    <xdr:to>
      <xdr:col>16</xdr:col>
      <xdr:colOff>312900</xdr:colOff>
      <xdr:row>13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PAS\COMMUNICATION%20DOCUMENTS\&#1050;&#1072;&#1088;&#1090;&#1072;%20&#1088;&#1080;&#1089;&#1082;&#1086;&#1074;%20&#1087;&#1088;&#1086;&#1075;&#1085;&#1086;&#1079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2.%20&#1048;&#1102;&#1085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рисков"/>
      <sheetName val="Карта рисков_каз"/>
      <sheetName val="Карта рисков eng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31" totalsRowShown="0" dataDxfId="125" headerRowBorderDxfId="126" tableBorderDxfId="124" totalsRowBorderDxfId="123">
  <tableColumns count="3">
    <tableColumn id="1" name="Күні" dataDxfId="122" dataCellStyle="Обычный 2 2"/>
    <tableColumn id="2" name="АҚШ долл.индексі (DXY) (оң ось)" dataDxfId="121"/>
    <tableColumn id="3" name="10 жылдық АҚШ МБҚ табыстылығы" dataDxfId="12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6" name="Таблица17" displayName="Таблица17" ref="A2:C7" totalsRowShown="0" headerRowDxfId="51" dataDxfId="49" headerRowBorderDxfId="50" tableBorderDxfId="48" totalsRowBorderDxfId="47">
  <tableColumns count="3">
    <tableColumn id="1" name=" " dataDxfId="46" dataCellStyle="Обычный 2 2 3"/>
    <tableColumn id="2" name="физикалық көлем" dataDxfId="45"/>
    <tableColumn id="3" name="құндық мәнде" dataDxfId="4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7" name="Таблица18" displayName="Таблица18" ref="A2:D17" totalsRowShown="0" headerRowDxfId="43" dataDxfId="41" headerRowBorderDxfId="42" tableBorderDxfId="40" totalsRowBorderDxfId="39">
  <tableColumns count="4">
    <tableColumn id="1" name=" " dataDxfId="38"/>
    <tableColumn id="5" name="2021" dataDxfId="37"/>
    <tableColumn id="2" name="2022" dataDxfId="36"/>
    <tableColumn id="3" name="2022 ж. 2021 жылға (оң ось)" dataDxfId="3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2:I29" totalsRowShown="0" headerRowDxfId="34" dataDxfId="32" headerRowBorderDxfId="33" tableBorderDxfId="31">
  <sortState ref="A3:D23">
    <sortCondition ref="B1:B22"/>
  </sortState>
  <tableColumns count="9">
    <tableColumn id="1" name="Столбец3" dataDxfId="30"/>
    <tableColumn id="2" name=" " dataDxfId="29"/>
    <tableColumn id="7" name="Экспорттық бағалар" dataDxfId="28"/>
    <tableColumn id="9" name="Түсті металдар" dataDxfId="27"/>
    <tableColumn id="8" name="Қара металдар прокаты" dataDxfId="26"/>
    <tableColumn id="3" name="Ауыл шаруашылығы өнімдері" dataDxfId="25"/>
    <tableColumn id="4" name="Минералды шикізат" dataDxfId="24"/>
    <tableColumn id="5" name="Столбец1" dataDxfId="23"/>
    <tableColumn id="6" name="Столбец2" dataDxfId="2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6" name="Таблица11617" displayName="Таблица11617" ref="A2:D19" totalsRowShown="0" dataDxfId="20" headerRowBorderDxfId="21" tableBorderDxfId="19" totalsRowBorderDxfId="18">
  <tableColumns count="4">
    <tableColumn id="1" name="Жыл" dataDxfId="17"/>
    <tableColumn id="6" name="Тоқсан" dataDxfId="16"/>
    <tableColumn id="7" name="Жұмыссыздық" dataDxfId="15"/>
    <tableColumn id="5" name="Уақытша жұмыссыздар, мың адам (оң ось)" dataDxfId="14" dataCellStyle="Обычный 4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5" name="Таблица116" displayName="Таблица116" ref="A2:F22" totalsRowShown="0" headerRowDxfId="13" dataDxfId="11" headerRowBorderDxfId="12" tableBorderDxfId="10" totalsRowBorderDxfId="9">
  <sortState ref="A3:F23">
    <sortCondition ref="C1:C22"/>
  </sortState>
  <tableColumns count="6">
    <tableColumn id="1" name="Салалар" dataDxfId="8"/>
    <tableColumn id="2" name="Жұмыспен қамтылған халық" dataDxfId="7"/>
    <tableColumn id="3" name="Жалдалмалы халық" dataDxfId="6"/>
    <tableColumn id="4" name="Өзің өзі жұмыспен қамтыған халық" dataDxfId="5"/>
    <tableColumn id="5" name="Столбец1" dataDxfId="4"/>
    <tableColumn id="6" name="Столбец2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4" totalsRowShown="0" headerRowDxfId="119" dataDxfId="117" headerRowBorderDxfId="118" tableBorderDxfId="116" totalsRowBorderDxfId="115">
  <tableColumns count="5">
    <tableColumn id="1" name="Жыл" dataDxfId="114"/>
    <tableColumn id="2" name="Ай" dataDxfId="113"/>
    <tableColumn id="12" name="Заңды тұлғалрдың депозиттер қысқа мерзімді ставкасы (1 айға дейін) " dataDxfId="112"/>
    <tableColumn id="3" name="Заңды тұлғалрдың депозиттер қысқа мерзімді ставкасы (1 айдан 3 айға дейін) " dataDxfId="111"/>
    <tableColumn id="13" name="Заңды тұлғалрдың депозиттер ұзақ мерзімді ставкасы (1-5 жыл) 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2:F7" totalsRowShown="0" headerRowDxfId="109" dataDxfId="107" headerRowBorderDxfId="108" tableBorderDxfId="106" totalsRowBorderDxfId="105">
  <tableColumns count="6">
    <tableColumn id="1" name=" " dataDxfId="104"/>
    <tableColumn id="2" name="19ж.желт." dataDxfId="103"/>
    <tableColumn id="3" name="20ж.желт." dataDxfId="102"/>
    <tableColumn id="4" name="21ж.желт." dataDxfId="101"/>
    <tableColumn id="5" name="22ж.сәуір" dataDxfId="100"/>
    <tableColumn id="6" name="таргет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Таблица111" displayName="Таблица111" ref="C2:E14" totalsRowShown="0" headerRowDxfId="98" dataDxfId="96" headerRowBorderDxfId="97">
  <tableColumns count="3">
    <tableColumn id="1" name="Азық-түлік тауарлары" dataDxfId="95"/>
    <tableColumn id="2" name="Азық-түлік емес тауарлары" dataDxfId="94"/>
    <tableColumn id="3" name="Ақылы қызметтер" dataDxfId="9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7" name="Таблица1518" displayName="Таблица1518" ref="B2:I8" totalsRowShown="0" headerRowDxfId="92" dataDxfId="91" tableBorderDxfId="90" dataCellStyle="Обычный 10">
  <tableColumns count="8">
    <tableColumn id="2" name="1т.2020" dataDxfId="89" dataCellStyle="Обычный 10"/>
    <tableColumn id="3" name="2т.2020" dataDxfId="88" dataCellStyle="Обычный 10"/>
    <tableColumn id="4" name="3т.2020" dataDxfId="87" dataCellStyle="Обычный 10"/>
    <tableColumn id="1" name="4т.2020" dataDxfId="86" dataCellStyle="Обычный 10"/>
    <tableColumn id="5" name="1т.2021" dataDxfId="85" dataCellStyle="Обычный 10"/>
    <tableColumn id="6" name="2т.2021" dataDxfId="84" dataCellStyle="Обычный 10"/>
    <tableColumn id="7" name="3т.2021" dataDxfId="83" dataCellStyle="Обычный 10"/>
    <tableColumn id="8" name="4т. 2021" dataDxfId="82" dataCellStyle="Обычный 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3" name="Таблица114" displayName="Таблица114" ref="C2:E16" totalsRowShown="0" headerRowDxfId="81" headerRowBorderDxfId="80" tableBorderDxfId="79">
  <tableColumns count="3">
    <tableColumn id="1" name="Азық-түлік тауарлары" dataDxfId="78" dataCellStyle="Обычный 29"/>
    <tableColumn id="2" name="Азық-түлік емес тауарлары" dataDxfId="77" dataCellStyle="Обычный 29"/>
    <tableColumn id="3" name="Жалпы бөлшек тауар айналымы" dataDxfId="76" dataCellStyle="Обычный 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Таблица1" displayName="Таблица1" ref="C2:D15" totalsRowShown="0" headerRowDxfId="75" dataDxfId="74">
  <tableColumns count="2">
    <tableColumn id="1" name="Халықтың нақты табысы" dataDxfId="73"/>
    <tableColumn id="2" name="Нақты жалақы" dataDxfId="7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Таблица11315" displayName="Таблица11315" ref="A2:D23" totalsRowShown="0" headerRowDxfId="71" dataDxfId="69" headerRowBorderDxfId="70" tableBorderDxfId="68">
  <tableColumns count="4">
    <tableColumn id="1" name="Салалар" dataDxfId="67"/>
    <tableColumn id="2" name="ЕТЖ салымы" dataDxfId="66"/>
    <tableColumn id="3" name="Қалған өсу" dataDxfId="65"/>
    <tableColumn id="4" name="Жалақының номиналды өсуі" dataDxfId="6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2:G19" totalsRowShown="0" headerRowDxfId="63" dataDxfId="61" headerRowBorderDxfId="62" tableBorderDxfId="60" totalsRowBorderDxfId="59">
  <tableColumns count="7">
    <tableColumn id="1" name="Жыл" dataDxfId="58"/>
    <tableColumn id="2" name="Тоқсан" dataDxfId="57"/>
    <tableColumn id="3" name="Барлығы" dataDxfId="56"/>
    <tableColumn id="4" name="Мұнай" dataDxfId="55"/>
    <tableColumn id="5" name="Қара металдар" dataDxfId="54"/>
    <tableColumn id="6" name="Түсті металдар" dataDxfId="53"/>
    <tableColumn id="7" name="Астық" dataDxfId="5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J113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31" bestFit="1" customWidth="1"/>
    <col min="2" max="2" width="12.85546875" customWidth="1"/>
    <col min="7" max="7" width="71.28515625" customWidth="1"/>
    <col min="8" max="8" width="10.7109375" customWidth="1"/>
  </cols>
  <sheetData>
    <row r="1" spans="1:8" ht="18.75" x14ac:dyDescent="0.3">
      <c r="A1" s="414" t="s">
        <v>461</v>
      </c>
      <c r="B1" s="414"/>
      <c r="C1" s="414"/>
      <c r="D1" s="414"/>
      <c r="E1" s="414"/>
      <c r="F1" s="414"/>
      <c r="G1" s="414"/>
    </row>
    <row r="2" spans="1:8" ht="14.25" customHeight="1" x14ac:dyDescent="0.3">
      <c r="A2" s="34"/>
      <c r="B2" s="414" t="s">
        <v>462</v>
      </c>
      <c r="C2" s="414"/>
      <c r="D2" s="414"/>
      <c r="E2" s="414"/>
      <c r="F2" s="414"/>
      <c r="G2" s="414"/>
    </row>
    <row r="3" spans="1:8" ht="14.25" customHeight="1" x14ac:dyDescent="0.25">
      <c r="A3" s="247" t="s">
        <v>69</v>
      </c>
      <c r="B3" s="411" t="s">
        <v>953</v>
      </c>
      <c r="C3" s="411"/>
      <c r="D3" s="411"/>
      <c r="E3" s="411"/>
      <c r="F3" s="411"/>
      <c r="G3" s="411"/>
    </row>
    <row r="4" spans="1:8" ht="14.25" customHeight="1" x14ac:dyDescent="0.25">
      <c r="A4" s="247" t="s">
        <v>0</v>
      </c>
      <c r="B4" s="411" t="s">
        <v>465</v>
      </c>
      <c r="C4" s="411"/>
      <c r="D4" s="411"/>
      <c r="E4" s="411"/>
      <c r="F4" s="411"/>
      <c r="G4" s="411"/>
    </row>
    <row r="5" spans="1:8" ht="14.25" customHeight="1" x14ac:dyDescent="0.25">
      <c r="A5" s="247" t="s">
        <v>1</v>
      </c>
      <c r="B5" s="411" t="s">
        <v>954</v>
      </c>
      <c r="C5" s="411"/>
      <c r="D5" s="411"/>
      <c r="E5" s="411"/>
      <c r="F5" s="411"/>
      <c r="G5" s="411"/>
    </row>
    <row r="6" spans="1:8" ht="14.25" customHeight="1" x14ac:dyDescent="0.25">
      <c r="A6" s="247" t="s">
        <v>2</v>
      </c>
      <c r="B6" s="411" t="s">
        <v>466</v>
      </c>
      <c r="C6" s="411"/>
      <c r="D6" s="411"/>
      <c r="E6" s="411"/>
      <c r="F6" s="411"/>
      <c r="G6" s="411"/>
    </row>
    <row r="7" spans="1:8" ht="14.25" customHeight="1" x14ac:dyDescent="0.25">
      <c r="A7" s="247" t="s">
        <v>3</v>
      </c>
      <c r="B7" s="407" t="s">
        <v>955</v>
      </c>
      <c r="C7" s="408"/>
      <c r="D7" s="408"/>
      <c r="E7" s="408"/>
      <c r="F7" s="408"/>
      <c r="G7" s="413"/>
    </row>
    <row r="8" spans="1:8" s="60" customFormat="1" ht="14.25" customHeight="1" x14ac:dyDescent="0.25">
      <c r="A8" s="247" t="s">
        <v>4</v>
      </c>
      <c r="B8" s="407" t="s">
        <v>956</v>
      </c>
      <c r="C8" s="408"/>
      <c r="D8" s="408"/>
      <c r="E8" s="408"/>
      <c r="F8" s="408"/>
      <c r="G8" s="413"/>
    </row>
    <row r="9" spans="1:8" ht="15" customHeight="1" x14ac:dyDescent="0.25">
      <c r="A9" s="247" t="s">
        <v>5</v>
      </c>
      <c r="B9" s="411" t="s">
        <v>957</v>
      </c>
      <c r="C9" s="411"/>
      <c r="D9" s="411"/>
      <c r="E9" s="411"/>
      <c r="F9" s="411"/>
      <c r="G9" s="411"/>
    </row>
    <row r="10" spans="1:8" ht="14.25" customHeight="1" x14ac:dyDescent="0.25">
      <c r="A10" s="247" t="s">
        <v>6</v>
      </c>
      <c r="B10" s="411" t="s">
        <v>467</v>
      </c>
      <c r="C10" s="411"/>
      <c r="D10" s="411"/>
      <c r="E10" s="411"/>
      <c r="F10" s="411"/>
      <c r="G10" s="411"/>
      <c r="H10" t="s">
        <v>47</v>
      </c>
    </row>
    <row r="11" spans="1:8" ht="14.25" customHeight="1" x14ac:dyDescent="0.3">
      <c r="A11" s="34"/>
      <c r="B11" s="414" t="s">
        <v>463</v>
      </c>
      <c r="C11" s="414"/>
      <c r="D11" s="414"/>
      <c r="E11" s="414"/>
      <c r="F11" s="414"/>
      <c r="G11" s="414"/>
    </row>
    <row r="12" spans="1:8" ht="15.75" x14ac:dyDescent="0.25">
      <c r="A12" s="247" t="s">
        <v>7</v>
      </c>
      <c r="B12" s="411" t="s">
        <v>958</v>
      </c>
      <c r="C12" s="411"/>
      <c r="D12" s="411"/>
      <c r="E12" s="411"/>
      <c r="F12" s="411"/>
      <c r="G12" s="411"/>
    </row>
    <row r="13" spans="1:8" ht="15.75" x14ac:dyDescent="0.25">
      <c r="A13" s="247" t="s">
        <v>8</v>
      </c>
      <c r="B13" s="411" t="s">
        <v>468</v>
      </c>
      <c r="C13" s="411"/>
      <c r="D13" s="411"/>
      <c r="E13" s="411"/>
      <c r="F13" s="411"/>
      <c r="G13" s="411"/>
    </row>
    <row r="14" spans="1:8" ht="15.75" x14ac:dyDescent="0.25">
      <c r="A14" s="247" t="s">
        <v>9</v>
      </c>
      <c r="B14" s="411" t="s">
        <v>469</v>
      </c>
      <c r="C14" s="411"/>
      <c r="D14" s="411"/>
      <c r="E14" s="411"/>
      <c r="F14" s="411"/>
      <c r="G14" s="411"/>
    </row>
    <row r="15" spans="1:8" ht="15.75" x14ac:dyDescent="0.25">
      <c r="A15" s="247" t="s">
        <v>10</v>
      </c>
      <c r="B15" s="411" t="s">
        <v>470</v>
      </c>
      <c r="C15" s="411"/>
      <c r="D15" s="411"/>
      <c r="E15" s="411"/>
      <c r="F15" s="411"/>
      <c r="G15" s="411"/>
    </row>
    <row r="16" spans="1:8" ht="15.75" x14ac:dyDescent="0.25">
      <c r="A16" s="247" t="s">
        <v>11</v>
      </c>
      <c r="B16" s="411" t="s">
        <v>959</v>
      </c>
      <c r="C16" s="411"/>
      <c r="D16" s="411"/>
      <c r="E16" s="411"/>
      <c r="F16" s="411"/>
      <c r="G16" s="411"/>
      <c r="H16" t="s">
        <v>47</v>
      </c>
    </row>
    <row r="17" spans="1:10" ht="15.75" x14ac:dyDescent="0.25">
      <c r="A17" s="247" t="s">
        <v>12</v>
      </c>
      <c r="B17" s="409" t="s">
        <v>960</v>
      </c>
      <c r="C17" s="408"/>
      <c r="D17" s="408"/>
      <c r="E17" s="408"/>
      <c r="F17" s="408"/>
      <c r="G17" s="413"/>
    </row>
    <row r="18" spans="1:10" ht="15.75" x14ac:dyDescent="0.25">
      <c r="A18" s="247" t="s">
        <v>13</v>
      </c>
      <c r="B18" s="407" t="s">
        <v>961</v>
      </c>
      <c r="C18" s="408"/>
      <c r="D18" s="408"/>
      <c r="E18" s="408"/>
      <c r="F18" s="408"/>
      <c r="G18" s="413"/>
    </row>
    <row r="19" spans="1:10" ht="15.75" x14ac:dyDescent="0.25">
      <c r="A19" s="247" t="s">
        <v>14</v>
      </c>
      <c r="B19" s="407" t="s">
        <v>962</v>
      </c>
      <c r="C19" s="408"/>
      <c r="D19" s="408"/>
      <c r="E19" s="408"/>
      <c r="F19" s="408"/>
      <c r="G19" s="413"/>
    </row>
    <row r="20" spans="1:10" ht="15.75" x14ac:dyDescent="0.25">
      <c r="A20" s="247" t="s">
        <v>15</v>
      </c>
      <c r="B20" s="407" t="s">
        <v>963</v>
      </c>
      <c r="C20" s="408"/>
      <c r="D20" s="408"/>
      <c r="E20" s="408"/>
      <c r="F20" s="408"/>
      <c r="G20" s="413"/>
    </row>
    <row r="21" spans="1:10" ht="15.75" x14ac:dyDescent="0.25">
      <c r="A21" s="247" t="s">
        <v>16</v>
      </c>
      <c r="B21" s="407" t="s">
        <v>964</v>
      </c>
      <c r="C21" s="408"/>
      <c r="D21" s="408"/>
      <c r="E21" s="408"/>
      <c r="F21" s="408"/>
      <c r="G21" s="413"/>
    </row>
    <row r="22" spans="1:10" s="60" customFormat="1" ht="15.75" x14ac:dyDescent="0.25">
      <c r="A22" s="247" t="s">
        <v>17</v>
      </c>
      <c r="B22" s="407" t="s">
        <v>965</v>
      </c>
      <c r="C22" s="408"/>
      <c r="D22" s="408"/>
      <c r="E22" s="408"/>
      <c r="F22" s="408"/>
      <c r="G22" s="413"/>
      <c r="J22" s="60" t="s">
        <v>47</v>
      </c>
    </row>
    <row r="23" spans="1:10" ht="15.75" x14ac:dyDescent="0.25">
      <c r="A23" s="247" t="s">
        <v>18</v>
      </c>
      <c r="B23" s="407" t="s">
        <v>966</v>
      </c>
      <c r="C23" s="408"/>
      <c r="D23" s="408"/>
      <c r="E23" s="408"/>
      <c r="F23" s="408"/>
      <c r="G23" s="413"/>
    </row>
    <row r="24" spans="1:10" ht="15.75" x14ac:dyDescent="0.25">
      <c r="A24" s="247" t="s">
        <v>19</v>
      </c>
      <c r="B24" s="407" t="s">
        <v>471</v>
      </c>
      <c r="C24" s="408"/>
      <c r="D24" s="408"/>
      <c r="E24" s="408"/>
      <c r="F24" s="408"/>
      <c r="G24" s="413"/>
      <c r="I24" t="s">
        <v>47</v>
      </c>
    </row>
    <row r="25" spans="1:10" ht="15.75" x14ac:dyDescent="0.25">
      <c r="A25" s="247" t="s">
        <v>20</v>
      </c>
      <c r="B25" s="407" t="s">
        <v>967</v>
      </c>
      <c r="C25" s="408"/>
      <c r="D25" s="408"/>
      <c r="E25" s="408"/>
      <c r="F25" s="408"/>
      <c r="G25" s="413"/>
    </row>
    <row r="26" spans="1:10" ht="15.75" x14ac:dyDescent="0.25">
      <c r="A26" s="247" t="s">
        <v>21</v>
      </c>
      <c r="B26" s="407" t="s">
        <v>968</v>
      </c>
      <c r="C26" s="408"/>
      <c r="D26" s="408"/>
      <c r="E26" s="408"/>
      <c r="F26" s="408"/>
      <c r="G26" s="413"/>
    </row>
    <row r="27" spans="1:10" ht="15.75" x14ac:dyDescent="0.25">
      <c r="A27" s="247" t="s">
        <v>22</v>
      </c>
      <c r="B27" s="407" t="s">
        <v>472</v>
      </c>
      <c r="C27" s="408"/>
      <c r="D27" s="408"/>
      <c r="E27" s="408"/>
      <c r="F27" s="408"/>
      <c r="G27" s="413"/>
    </row>
    <row r="28" spans="1:10" ht="15.75" x14ac:dyDescent="0.25">
      <c r="A28" s="247" t="s">
        <v>23</v>
      </c>
      <c r="B28" s="407" t="s">
        <v>969</v>
      </c>
      <c r="C28" s="408"/>
      <c r="D28" s="408"/>
      <c r="E28" s="408"/>
      <c r="F28" s="408"/>
      <c r="G28" s="413"/>
    </row>
    <row r="29" spans="1:10" ht="15.75" x14ac:dyDescent="0.25">
      <c r="A29" s="247" t="s">
        <v>24</v>
      </c>
      <c r="B29" s="407" t="s">
        <v>473</v>
      </c>
      <c r="C29" s="408"/>
      <c r="D29" s="408"/>
      <c r="E29" s="408"/>
      <c r="F29" s="408"/>
      <c r="G29" s="413"/>
    </row>
    <row r="30" spans="1:10" ht="18.75" x14ac:dyDescent="0.3">
      <c r="A30" s="34"/>
      <c r="B30" s="414" t="s">
        <v>464</v>
      </c>
      <c r="C30" s="414"/>
      <c r="D30" s="414"/>
      <c r="E30" s="414"/>
      <c r="F30" s="414"/>
      <c r="G30" s="414"/>
    </row>
    <row r="31" spans="1:10" ht="15.75" customHeight="1" x14ac:dyDescent="0.25">
      <c r="A31" s="247" t="s">
        <v>25</v>
      </c>
      <c r="B31" s="407" t="s">
        <v>474</v>
      </c>
      <c r="C31" s="408"/>
      <c r="D31" s="408"/>
      <c r="E31" s="408"/>
      <c r="F31" s="408"/>
      <c r="G31" s="408"/>
    </row>
    <row r="32" spans="1:10" s="60" customFormat="1" ht="15.75" customHeight="1" x14ac:dyDescent="0.25">
      <c r="A32" s="247" t="s">
        <v>26</v>
      </c>
      <c r="B32" s="415" t="s">
        <v>475</v>
      </c>
      <c r="C32" s="411"/>
      <c r="D32" s="411"/>
      <c r="E32" s="411"/>
      <c r="F32" s="411"/>
      <c r="G32" s="411"/>
    </row>
    <row r="33" spans="1:9" ht="15.75" x14ac:dyDescent="0.25">
      <c r="A33" s="247" t="s">
        <v>27</v>
      </c>
      <c r="B33" s="407" t="s">
        <v>476</v>
      </c>
      <c r="C33" s="408"/>
      <c r="D33" s="408"/>
      <c r="E33" s="408"/>
      <c r="F33" s="408"/>
      <c r="G33" s="408"/>
    </row>
    <row r="34" spans="1:9" ht="15.75" x14ac:dyDescent="0.25">
      <c r="A34" s="247" t="s">
        <v>28</v>
      </c>
      <c r="B34" s="411" t="s">
        <v>477</v>
      </c>
      <c r="C34" s="411"/>
      <c r="D34" s="411"/>
      <c r="E34" s="411"/>
      <c r="F34" s="411"/>
      <c r="G34" s="411"/>
    </row>
    <row r="35" spans="1:9" ht="15.75" x14ac:dyDescent="0.25">
      <c r="A35" s="247" t="s">
        <v>29</v>
      </c>
      <c r="B35" s="411" t="s">
        <v>970</v>
      </c>
      <c r="C35" s="411"/>
      <c r="D35" s="411"/>
      <c r="E35" s="411"/>
      <c r="F35" s="411"/>
      <c r="G35" s="411"/>
    </row>
    <row r="36" spans="1:9" ht="15.75" x14ac:dyDescent="0.25">
      <c r="A36" s="247" t="s">
        <v>30</v>
      </c>
      <c r="B36" s="407" t="s">
        <v>971</v>
      </c>
      <c r="C36" s="408"/>
      <c r="D36" s="408"/>
      <c r="E36" s="408"/>
      <c r="F36" s="408"/>
      <c r="G36" s="408"/>
    </row>
    <row r="37" spans="1:9" ht="15.75" x14ac:dyDescent="0.25">
      <c r="A37" s="247" t="s">
        <v>31</v>
      </c>
      <c r="B37" s="407" t="s">
        <v>972</v>
      </c>
      <c r="C37" s="408"/>
      <c r="D37" s="408"/>
      <c r="E37" s="408"/>
      <c r="F37" s="408"/>
      <c r="G37" s="408"/>
    </row>
    <row r="38" spans="1:9" ht="15.75" x14ac:dyDescent="0.25">
      <c r="A38" s="247" t="s">
        <v>32</v>
      </c>
      <c r="B38" s="411" t="s">
        <v>973</v>
      </c>
      <c r="C38" s="411"/>
      <c r="D38" s="411"/>
      <c r="E38" s="411"/>
      <c r="F38" s="411"/>
      <c r="G38" s="411"/>
    </row>
    <row r="39" spans="1:9" s="60" customFormat="1" ht="15.75" x14ac:dyDescent="0.25">
      <c r="A39" s="247" t="s">
        <v>33</v>
      </c>
      <c r="B39" s="407" t="s">
        <v>974</v>
      </c>
      <c r="C39" s="408"/>
      <c r="D39" s="408"/>
      <c r="E39" s="408"/>
      <c r="F39" s="408"/>
      <c r="G39" s="413"/>
    </row>
    <row r="40" spans="1:9" ht="15.75" x14ac:dyDescent="0.25">
      <c r="A40" s="247" t="s">
        <v>34</v>
      </c>
      <c r="B40" s="407" t="s">
        <v>478</v>
      </c>
      <c r="C40" s="408"/>
      <c r="D40" s="408"/>
      <c r="E40" s="408"/>
      <c r="F40" s="408"/>
      <c r="G40" s="408"/>
    </row>
    <row r="41" spans="1:9" ht="15.75" x14ac:dyDescent="0.25">
      <c r="A41" s="247" t="s">
        <v>35</v>
      </c>
      <c r="B41" s="407" t="s">
        <v>975</v>
      </c>
      <c r="C41" s="408"/>
      <c r="D41" s="408"/>
      <c r="E41" s="408"/>
      <c r="F41" s="408"/>
      <c r="G41" s="408"/>
    </row>
    <row r="42" spans="1:9" ht="15.75" customHeight="1" x14ac:dyDescent="0.25">
      <c r="A42" s="247" t="s">
        <v>36</v>
      </c>
      <c r="B42" s="407" t="s">
        <v>976</v>
      </c>
      <c r="C42" s="408"/>
      <c r="D42" s="408"/>
      <c r="E42" s="408"/>
      <c r="F42" s="408"/>
      <c r="G42" s="408"/>
    </row>
    <row r="43" spans="1:9" s="60" customFormat="1" ht="15" customHeight="1" x14ac:dyDescent="0.25">
      <c r="A43" s="247" t="s">
        <v>37</v>
      </c>
      <c r="B43" s="409" t="s">
        <v>977</v>
      </c>
      <c r="C43" s="410"/>
      <c r="D43" s="410"/>
      <c r="E43" s="410"/>
      <c r="F43" s="410"/>
      <c r="G43" s="412"/>
      <c r="I43" s="60" t="s">
        <v>47</v>
      </c>
    </row>
    <row r="44" spans="1:9" s="60" customFormat="1" ht="15" customHeight="1" x14ac:dyDescent="0.25">
      <c r="A44" s="247" t="s">
        <v>38</v>
      </c>
      <c r="B44" s="409" t="s">
        <v>978</v>
      </c>
      <c r="C44" s="410"/>
      <c r="D44" s="410"/>
      <c r="E44" s="410"/>
      <c r="F44" s="410"/>
      <c r="G44" s="412"/>
    </row>
    <row r="45" spans="1:9" s="60" customFormat="1" ht="15" customHeight="1" x14ac:dyDescent="0.25">
      <c r="A45" s="247" t="s">
        <v>39</v>
      </c>
      <c r="B45" s="409" t="s">
        <v>979</v>
      </c>
      <c r="C45" s="410"/>
      <c r="D45" s="410"/>
      <c r="E45" s="410"/>
      <c r="F45" s="410"/>
      <c r="G45" s="412"/>
    </row>
    <row r="46" spans="1:9" s="60" customFormat="1" ht="15" customHeight="1" x14ac:dyDescent="0.25">
      <c r="A46" s="247" t="s">
        <v>40</v>
      </c>
      <c r="B46" s="409" t="s">
        <v>980</v>
      </c>
      <c r="C46" s="410"/>
      <c r="D46" s="410"/>
      <c r="E46" s="410"/>
      <c r="F46" s="410"/>
      <c r="G46" s="412"/>
    </row>
    <row r="47" spans="1:9" ht="15.75" customHeight="1" x14ac:dyDescent="0.25">
      <c r="A47" s="247" t="s">
        <v>41</v>
      </c>
      <c r="B47" s="407" t="s">
        <v>480</v>
      </c>
      <c r="C47" s="408" t="s">
        <v>479</v>
      </c>
      <c r="D47" s="408" t="s">
        <v>479</v>
      </c>
      <c r="E47" s="408" t="s">
        <v>479</v>
      </c>
      <c r="F47" s="408" t="s">
        <v>479</v>
      </c>
      <c r="G47" s="408" t="s">
        <v>479</v>
      </c>
    </row>
    <row r="48" spans="1:9" ht="33.75" customHeight="1" x14ac:dyDescent="0.25">
      <c r="A48" s="247" t="s">
        <v>46</v>
      </c>
      <c r="B48" s="409" t="s">
        <v>981</v>
      </c>
      <c r="C48" s="410"/>
      <c r="D48" s="410"/>
      <c r="E48" s="410"/>
      <c r="F48" s="410"/>
      <c r="G48" s="410"/>
    </row>
    <row r="49" spans="1:7" ht="15.75" customHeight="1" x14ac:dyDescent="0.25">
      <c r="A49" s="247" t="s">
        <v>48</v>
      </c>
      <c r="B49" s="407" t="s">
        <v>982</v>
      </c>
      <c r="C49" s="408"/>
      <c r="D49" s="408"/>
      <c r="E49" s="408"/>
      <c r="F49" s="408"/>
      <c r="G49" s="408"/>
    </row>
    <row r="50" spans="1:7" ht="15.75" x14ac:dyDescent="0.25">
      <c r="A50" s="247" t="s">
        <v>49</v>
      </c>
      <c r="B50" s="409" t="s">
        <v>983</v>
      </c>
      <c r="C50" s="410"/>
      <c r="D50" s="410"/>
      <c r="E50" s="410"/>
      <c r="F50" s="410"/>
      <c r="G50" s="412"/>
    </row>
    <row r="51" spans="1:7" ht="15.75" customHeight="1" x14ac:dyDescent="0.25">
      <c r="A51" s="247" t="s">
        <v>51</v>
      </c>
      <c r="B51" s="409" t="s">
        <v>984</v>
      </c>
      <c r="C51" s="410" t="s">
        <v>481</v>
      </c>
      <c r="D51" s="410" t="s">
        <v>481</v>
      </c>
      <c r="E51" s="410" t="s">
        <v>481</v>
      </c>
      <c r="F51" s="410" t="s">
        <v>481</v>
      </c>
      <c r="G51" s="412" t="s">
        <v>481</v>
      </c>
    </row>
    <row r="52" spans="1:7" ht="15.75" customHeight="1" x14ac:dyDescent="0.25">
      <c r="A52" s="247" t="s">
        <v>52</v>
      </c>
      <c r="B52" s="409" t="s">
        <v>985</v>
      </c>
      <c r="C52" s="410"/>
      <c r="D52" s="410"/>
      <c r="E52" s="410"/>
      <c r="F52" s="410"/>
      <c r="G52" s="410"/>
    </row>
    <row r="53" spans="1:7" ht="15.75" customHeight="1" x14ac:dyDescent="0.25">
      <c r="A53" s="247" t="s">
        <v>53</v>
      </c>
      <c r="B53" s="409" t="s">
        <v>986</v>
      </c>
      <c r="C53" s="410"/>
      <c r="D53" s="410"/>
      <c r="E53" s="410"/>
      <c r="F53" s="410"/>
      <c r="G53" s="410"/>
    </row>
    <row r="54" spans="1:7" ht="15.75" customHeight="1" x14ac:dyDescent="0.25">
      <c r="A54" s="247" t="s">
        <v>54</v>
      </c>
      <c r="B54" s="409" t="s">
        <v>987</v>
      </c>
      <c r="C54" s="410" t="s">
        <v>482</v>
      </c>
      <c r="D54" s="410" t="s">
        <v>482</v>
      </c>
      <c r="E54" s="410" t="s">
        <v>482</v>
      </c>
      <c r="F54" s="410" t="s">
        <v>482</v>
      </c>
      <c r="G54" s="410" t="s">
        <v>482</v>
      </c>
    </row>
    <row r="55" spans="1:7" ht="15.75" customHeight="1" x14ac:dyDescent="0.25">
      <c r="A55" s="247" t="s">
        <v>55</v>
      </c>
      <c r="B55" s="409" t="s">
        <v>988</v>
      </c>
      <c r="C55" s="410" t="s">
        <v>483</v>
      </c>
      <c r="D55" s="410" t="s">
        <v>483</v>
      </c>
      <c r="E55" s="410" t="s">
        <v>483</v>
      </c>
      <c r="F55" s="410" t="s">
        <v>483</v>
      </c>
      <c r="G55" s="410" t="s">
        <v>483</v>
      </c>
    </row>
    <row r="56" spans="1:7" ht="15.75" customHeight="1" x14ac:dyDescent="0.25">
      <c r="A56" s="247" t="s">
        <v>56</v>
      </c>
      <c r="B56" s="409" t="s">
        <v>484</v>
      </c>
      <c r="C56" s="410" t="s">
        <v>484</v>
      </c>
      <c r="D56" s="410" t="s">
        <v>484</v>
      </c>
      <c r="E56" s="410" t="s">
        <v>484</v>
      </c>
      <c r="F56" s="410" t="s">
        <v>484</v>
      </c>
      <c r="G56" s="410" t="s">
        <v>484</v>
      </c>
    </row>
    <row r="57" spans="1:7" ht="15.75" customHeight="1" x14ac:dyDescent="0.25">
      <c r="A57" s="242" t="s">
        <v>57</v>
      </c>
      <c r="B57" s="409" t="s">
        <v>989</v>
      </c>
      <c r="C57" s="410" t="s">
        <v>485</v>
      </c>
      <c r="D57" s="410" t="s">
        <v>485</v>
      </c>
      <c r="E57" s="410" t="s">
        <v>485</v>
      </c>
      <c r="F57" s="410" t="s">
        <v>485</v>
      </c>
      <c r="G57" s="410" t="s">
        <v>485</v>
      </c>
    </row>
    <row r="58" spans="1:7" ht="15.75" customHeight="1" x14ac:dyDescent="0.25">
      <c r="A58" s="242" t="s">
        <v>58</v>
      </c>
      <c r="B58" s="409" t="s">
        <v>486</v>
      </c>
      <c r="C58" s="410" t="s">
        <v>486</v>
      </c>
      <c r="D58" s="410" t="s">
        <v>486</v>
      </c>
      <c r="E58" s="410" t="s">
        <v>486</v>
      </c>
      <c r="F58" s="410" t="s">
        <v>486</v>
      </c>
      <c r="G58" s="410" t="s">
        <v>486</v>
      </c>
    </row>
    <row r="59" spans="1:7" ht="15.75" customHeight="1" x14ac:dyDescent="0.25">
      <c r="A59" s="242" t="s">
        <v>438</v>
      </c>
      <c r="B59" s="407" t="s">
        <v>990</v>
      </c>
      <c r="C59" s="408" t="s">
        <v>487</v>
      </c>
      <c r="D59" s="408" t="s">
        <v>487</v>
      </c>
      <c r="E59" s="408" t="s">
        <v>487</v>
      </c>
      <c r="F59" s="408" t="s">
        <v>487</v>
      </c>
      <c r="G59" s="408" t="s">
        <v>487</v>
      </c>
    </row>
    <row r="60" spans="1:7" ht="15.75" customHeight="1" x14ac:dyDescent="0.25">
      <c r="A60" s="242" t="s">
        <v>439</v>
      </c>
      <c r="B60" s="407" t="s">
        <v>488</v>
      </c>
      <c r="C60" s="408"/>
      <c r="D60" s="408"/>
      <c r="E60" s="408"/>
      <c r="F60" s="408"/>
      <c r="G60" s="408"/>
    </row>
    <row r="96" spans="2:2" x14ac:dyDescent="0.25">
      <c r="B96" s="32" t="s">
        <v>944</v>
      </c>
    </row>
    <row r="97" spans="2:2" x14ac:dyDescent="0.25">
      <c r="B97" s="32" t="s">
        <v>515</v>
      </c>
    </row>
    <row r="98" spans="2:2" x14ac:dyDescent="0.25">
      <c r="B98" s="32" t="s">
        <v>943</v>
      </c>
    </row>
    <row r="99" spans="2:2" x14ac:dyDescent="0.25">
      <c r="B99" s="32" t="s">
        <v>942</v>
      </c>
    </row>
    <row r="100" spans="2:2" x14ac:dyDescent="0.25">
      <c r="B100" s="32" t="s">
        <v>407</v>
      </c>
    </row>
    <row r="101" spans="2:2" ht="15.75" x14ac:dyDescent="0.25">
      <c r="B101" s="33" t="s">
        <v>59</v>
      </c>
    </row>
    <row r="102" spans="2:2" x14ac:dyDescent="0.25">
      <c r="B102" s="32" t="s">
        <v>60</v>
      </c>
    </row>
    <row r="103" spans="2:2" x14ac:dyDescent="0.25">
      <c r="B103" s="32" t="s">
        <v>61</v>
      </c>
    </row>
    <row r="104" spans="2:2" x14ac:dyDescent="0.25">
      <c r="B104" s="32" t="s">
        <v>63</v>
      </c>
    </row>
    <row r="105" spans="2:2" x14ac:dyDescent="0.25">
      <c r="B105" s="32" t="s">
        <v>62</v>
      </c>
    </row>
    <row r="106" spans="2:2" x14ac:dyDescent="0.25">
      <c r="B106" s="32" t="s">
        <v>59</v>
      </c>
    </row>
    <row r="107" spans="2:2" x14ac:dyDescent="0.25">
      <c r="B107" s="32" t="s">
        <v>64</v>
      </c>
    </row>
    <row r="108" spans="2:2" x14ac:dyDescent="0.25">
      <c r="B108" s="32" t="s">
        <v>65</v>
      </c>
    </row>
    <row r="109" spans="2:2" x14ac:dyDescent="0.25">
      <c r="B109" s="32" t="s">
        <v>410</v>
      </c>
    </row>
    <row r="110" spans="2:2" x14ac:dyDescent="0.25">
      <c r="B110" s="32" t="s">
        <v>66</v>
      </c>
    </row>
    <row r="111" spans="2:2" x14ac:dyDescent="0.25">
      <c r="B111" s="32" t="s">
        <v>228</v>
      </c>
    </row>
    <row r="112" spans="2:2" x14ac:dyDescent="0.25">
      <c r="B112" s="32" t="s">
        <v>408</v>
      </c>
    </row>
    <row r="113" spans="2:2" x14ac:dyDescent="0.25">
      <c r="B113" s="32" t="s">
        <v>409</v>
      </c>
    </row>
  </sheetData>
  <mergeCells count="60">
    <mergeCell ref="B50:G50"/>
    <mergeCell ref="B36:G36"/>
    <mergeCell ref="B52:G52"/>
    <mergeCell ref="B48:G48"/>
    <mergeCell ref="B39:G39"/>
    <mergeCell ref="B44:G44"/>
    <mergeCell ref="B45:G45"/>
    <mergeCell ref="B46:G46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9:G9"/>
    <mergeCell ref="B6:G6"/>
    <mergeCell ref="B3:G3"/>
    <mergeCell ref="B7:G7"/>
    <mergeCell ref="B4:G4"/>
    <mergeCell ref="B5:G5"/>
    <mergeCell ref="B11:G11"/>
    <mergeCell ref="B2:G2"/>
    <mergeCell ref="B20:G20"/>
    <mergeCell ref="B21:G21"/>
    <mergeCell ref="B23:G23"/>
    <mergeCell ref="B24:G24"/>
    <mergeCell ref="B10:G10"/>
    <mergeCell ref="B8:G8"/>
    <mergeCell ref="B27:G27"/>
    <mergeCell ref="B28:G28"/>
    <mergeCell ref="B29:G29"/>
    <mergeCell ref="B22:G22"/>
    <mergeCell ref="B43:G43"/>
    <mergeCell ref="B31:G31"/>
    <mergeCell ref="B33:G33"/>
    <mergeCell ref="B30:G30"/>
    <mergeCell ref="B25:G25"/>
    <mergeCell ref="B26:G26"/>
    <mergeCell ref="B32:G32"/>
    <mergeCell ref="B34:G34"/>
    <mergeCell ref="B35:G35"/>
    <mergeCell ref="B60:G60"/>
    <mergeCell ref="B54:G54"/>
    <mergeCell ref="B37:G37"/>
    <mergeCell ref="B42:G42"/>
    <mergeCell ref="B38:G38"/>
    <mergeCell ref="B49:G49"/>
    <mergeCell ref="B51:G51"/>
    <mergeCell ref="B40:G40"/>
    <mergeCell ref="B41:G41"/>
    <mergeCell ref="B47:G47"/>
    <mergeCell ref="B56:G56"/>
    <mergeCell ref="B57:G57"/>
    <mergeCell ref="B58:G58"/>
    <mergeCell ref="B59:G59"/>
    <mergeCell ref="B55:G55"/>
    <mergeCell ref="B53:G53"/>
  </mergeCells>
  <dataValidations count="1">
    <dataValidation type="list" allowBlank="1" showInputMessage="1" showErrorMessage="1" sqref="A3:A60">
      <formula1>$A$2:$A$59</formula1>
    </dataValidation>
  </dataValidations>
  <hyperlinks>
    <hyperlink ref="A3" location="'1'!A1" display="График 1"/>
    <hyperlink ref="A31" location="'27'!A1" display="График 27"/>
    <hyperlink ref="A12" location="'9'!A1" display="График 9"/>
    <hyperlink ref="A13:A29" location="'8'!A1" display="График 8"/>
    <hyperlink ref="A4" location="'2'!A1" display="График 2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:A51" location="'33'!A1" display="График 33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38" location="'34'!A1" display="График 34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10" location="'8'!A1" display="График 8"/>
    <hyperlink ref="A9" location="'7'!A1" display="График 7"/>
    <hyperlink ref="A8" location="'6'!A1" display="График 6"/>
    <hyperlink ref="A7" location="'5'!A1" display="График 5"/>
    <hyperlink ref="A6" location="'4'!A1" display="График 4"/>
    <hyperlink ref="A5" location="'3'!A1" display="График 3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66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5703125" style="60" customWidth="1"/>
    <col min="10" max="10" width="11.7109375" customWidth="1"/>
    <col min="11" max="11" width="11.140625" customWidth="1"/>
    <col min="16" max="19" width="5" customWidth="1"/>
  </cols>
  <sheetData>
    <row r="1" spans="1:9" x14ac:dyDescent="0.25">
      <c r="A1" s="187" t="s">
        <v>7</v>
      </c>
      <c r="B1" s="430" t="str">
        <f>INDEX(Мазмұны!B2:G58,MATCH(A1,Мазмұны!A2:A58,0),1)</f>
        <v>2021-2022 жылдардағы базалық мөлшерлеме дәлізі, %</v>
      </c>
      <c r="C1" s="431"/>
      <c r="D1" s="431"/>
      <c r="E1" s="431"/>
      <c r="F1" s="431"/>
      <c r="G1" s="431"/>
      <c r="H1" s="431"/>
      <c r="I1" s="75"/>
    </row>
    <row r="2" spans="1:9" ht="45" customHeight="1" x14ac:dyDescent="0.25">
      <c r="A2" s="330" t="s">
        <v>512</v>
      </c>
      <c r="B2" s="445" t="s">
        <v>513</v>
      </c>
      <c r="C2" s="446"/>
      <c r="D2" s="336" t="s">
        <v>514</v>
      </c>
      <c r="E2" s="427" t="s">
        <v>493</v>
      </c>
      <c r="F2" s="428"/>
      <c r="G2" s="428"/>
      <c r="H2" s="429"/>
      <c r="I2" s="75"/>
    </row>
    <row r="3" spans="1:9" x14ac:dyDescent="0.25">
      <c r="A3" s="94">
        <v>43829</v>
      </c>
      <c r="B3" s="95">
        <v>8.25</v>
      </c>
      <c r="C3" s="95">
        <v>10.25</v>
      </c>
      <c r="D3" s="84">
        <v>9.25</v>
      </c>
      <c r="E3" s="421" t="s">
        <v>515</v>
      </c>
      <c r="F3" s="422"/>
      <c r="G3" s="422"/>
      <c r="H3" s="423"/>
      <c r="I3" s="75"/>
    </row>
    <row r="4" spans="1:9" x14ac:dyDescent="0.25">
      <c r="A4" s="94">
        <v>43830</v>
      </c>
      <c r="B4" s="95">
        <v>8.25</v>
      </c>
      <c r="C4" s="95">
        <v>10.25</v>
      </c>
      <c r="D4" s="84">
        <v>9.25</v>
      </c>
      <c r="I4" s="75"/>
    </row>
    <row r="5" spans="1:9" x14ac:dyDescent="0.25">
      <c r="A5" s="94">
        <v>43831</v>
      </c>
      <c r="B5" s="95">
        <v>8.25</v>
      </c>
      <c r="C5" s="95">
        <v>10.25</v>
      </c>
      <c r="D5" s="84">
        <v>9.25</v>
      </c>
      <c r="I5" s="75"/>
    </row>
    <row r="6" spans="1:9" x14ac:dyDescent="0.25">
      <c r="A6" s="94">
        <v>43832</v>
      </c>
      <c r="B6" s="95">
        <v>8.25</v>
      </c>
      <c r="C6" s="95">
        <v>10.25</v>
      </c>
      <c r="D6" s="84">
        <v>9.25</v>
      </c>
      <c r="I6" s="75"/>
    </row>
    <row r="7" spans="1:9" x14ac:dyDescent="0.25">
      <c r="A7" s="94">
        <v>43833</v>
      </c>
      <c r="B7" s="95">
        <v>8.25</v>
      </c>
      <c r="C7" s="95">
        <v>10.25</v>
      </c>
      <c r="D7" s="84">
        <v>9.25</v>
      </c>
      <c r="I7" s="75"/>
    </row>
    <row r="8" spans="1:9" x14ac:dyDescent="0.25">
      <c r="A8" s="94">
        <v>43834</v>
      </c>
      <c r="B8" s="95">
        <v>8.25</v>
      </c>
      <c r="C8" s="95">
        <v>10.25</v>
      </c>
      <c r="D8" s="84">
        <v>9.25</v>
      </c>
      <c r="I8" s="75"/>
    </row>
    <row r="9" spans="1:9" x14ac:dyDescent="0.25">
      <c r="A9" s="94">
        <v>43835</v>
      </c>
      <c r="B9" s="95">
        <v>8.25</v>
      </c>
      <c r="C9" s="95">
        <v>10.25</v>
      </c>
      <c r="D9" s="84">
        <v>9.25</v>
      </c>
      <c r="I9" s="75"/>
    </row>
    <row r="10" spans="1:9" x14ac:dyDescent="0.25">
      <c r="A10" s="94">
        <v>43836</v>
      </c>
      <c r="B10" s="95">
        <v>8.25</v>
      </c>
      <c r="C10" s="95">
        <v>10.25</v>
      </c>
      <c r="D10" s="84">
        <v>9.25</v>
      </c>
      <c r="I10" s="75"/>
    </row>
    <row r="11" spans="1:9" x14ac:dyDescent="0.25">
      <c r="A11" s="94">
        <v>43838</v>
      </c>
      <c r="B11" s="95">
        <v>8.25</v>
      </c>
      <c r="C11" s="95">
        <v>10.25</v>
      </c>
      <c r="D11" s="84">
        <v>9.25</v>
      </c>
      <c r="I11" s="75"/>
    </row>
    <row r="12" spans="1:9" x14ac:dyDescent="0.25">
      <c r="A12" s="94">
        <v>43839</v>
      </c>
      <c r="B12" s="95">
        <v>8.25</v>
      </c>
      <c r="C12" s="95">
        <v>10.25</v>
      </c>
      <c r="D12" s="84">
        <v>9.25</v>
      </c>
      <c r="I12" s="75"/>
    </row>
    <row r="13" spans="1:9" x14ac:dyDescent="0.25">
      <c r="A13" s="94">
        <v>43840</v>
      </c>
      <c r="B13" s="95">
        <v>8.25</v>
      </c>
      <c r="C13" s="95">
        <v>10.25</v>
      </c>
      <c r="D13" s="84">
        <v>9.25</v>
      </c>
      <c r="I13" s="75"/>
    </row>
    <row r="14" spans="1:9" x14ac:dyDescent="0.25">
      <c r="A14" s="94">
        <v>43843</v>
      </c>
      <c r="B14" s="95">
        <v>8.25</v>
      </c>
      <c r="C14" s="95">
        <v>10.25</v>
      </c>
      <c r="D14" s="84">
        <v>9.25</v>
      </c>
      <c r="I14" s="75"/>
    </row>
    <row r="15" spans="1:9" x14ac:dyDescent="0.25">
      <c r="A15" s="94">
        <v>43844</v>
      </c>
      <c r="B15" s="95">
        <v>8.25</v>
      </c>
      <c r="C15" s="95">
        <v>10.25</v>
      </c>
      <c r="D15" s="84">
        <v>9.25</v>
      </c>
      <c r="I15" s="75"/>
    </row>
    <row r="16" spans="1:9" x14ac:dyDescent="0.25">
      <c r="A16" s="94">
        <v>43845</v>
      </c>
      <c r="B16" s="95">
        <v>8.25</v>
      </c>
      <c r="C16" s="95">
        <v>10.25</v>
      </c>
      <c r="D16" s="84">
        <v>9.25</v>
      </c>
      <c r="I16" s="75"/>
    </row>
    <row r="17" spans="1:18" x14ac:dyDescent="0.25">
      <c r="A17" s="94">
        <v>43846</v>
      </c>
      <c r="B17" s="95">
        <v>8.25</v>
      </c>
      <c r="C17" s="95">
        <v>10.25</v>
      </c>
      <c r="D17" s="84">
        <v>9.25</v>
      </c>
      <c r="I17" s="75"/>
    </row>
    <row r="18" spans="1:18" x14ac:dyDescent="0.25">
      <c r="A18" s="94">
        <v>43847</v>
      </c>
      <c r="B18" s="95">
        <v>8.25</v>
      </c>
      <c r="C18" s="95">
        <v>10.25</v>
      </c>
      <c r="D18" s="84">
        <v>9.25</v>
      </c>
      <c r="I18" s="75"/>
      <c r="O18" s="416" t="s">
        <v>461</v>
      </c>
      <c r="P18" s="416"/>
      <c r="Q18" s="416"/>
      <c r="R18" s="416"/>
    </row>
    <row r="19" spans="1:18" x14ac:dyDescent="0.25">
      <c r="A19" s="94">
        <v>43850</v>
      </c>
      <c r="B19" s="95">
        <v>8.25</v>
      </c>
      <c r="C19" s="95">
        <v>10.25</v>
      </c>
      <c r="D19" s="84">
        <v>9.25</v>
      </c>
      <c r="I19" s="75"/>
    </row>
    <row r="20" spans="1:18" x14ac:dyDescent="0.25">
      <c r="A20" s="94">
        <v>43851</v>
      </c>
      <c r="B20" s="95">
        <v>8.25</v>
      </c>
      <c r="C20" s="95">
        <v>10.25</v>
      </c>
      <c r="D20" s="84">
        <v>9.25</v>
      </c>
      <c r="I20" s="75"/>
    </row>
    <row r="21" spans="1:18" x14ac:dyDescent="0.25">
      <c r="A21" s="94">
        <v>43852</v>
      </c>
      <c r="B21" s="95">
        <v>8.25</v>
      </c>
      <c r="C21" s="95">
        <v>10.25</v>
      </c>
      <c r="D21" s="84">
        <v>9.25</v>
      </c>
      <c r="I21" s="75"/>
    </row>
    <row r="22" spans="1:18" x14ac:dyDescent="0.25">
      <c r="A22" s="94">
        <v>43853</v>
      </c>
      <c r="B22" s="95">
        <v>8.25</v>
      </c>
      <c r="C22" s="95">
        <v>10.25</v>
      </c>
      <c r="D22" s="84">
        <v>9.25</v>
      </c>
      <c r="I22" s="75"/>
    </row>
    <row r="23" spans="1:18" x14ac:dyDescent="0.25">
      <c r="A23" s="94">
        <v>43854</v>
      </c>
      <c r="B23" s="95">
        <v>8.25</v>
      </c>
      <c r="C23" s="95">
        <v>10.25</v>
      </c>
      <c r="D23" s="84">
        <v>9.25</v>
      </c>
      <c r="I23" s="75"/>
    </row>
    <row r="24" spans="1:18" x14ac:dyDescent="0.25">
      <c r="A24" s="94">
        <v>43857</v>
      </c>
      <c r="B24" s="95">
        <v>8.25</v>
      </c>
      <c r="C24" s="95">
        <v>10.25</v>
      </c>
      <c r="D24" s="84">
        <v>9.25</v>
      </c>
      <c r="I24" s="75"/>
    </row>
    <row r="25" spans="1:18" x14ac:dyDescent="0.25">
      <c r="A25" s="94">
        <v>43858</v>
      </c>
      <c r="B25" s="95">
        <v>8.25</v>
      </c>
      <c r="C25" s="95">
        <v>10.25</v>
      </c>
      <c r="D25" s="84">
        <v>9.25</v>
      </c>
      <c r="I25" s="75"/>
    </row>
    <row r="26" spans="1:18" x14ac:dyDescent="0.25">
      <c r="A26" s="94">
        <v>43859</v>
      </c>
      <c r="B26" s="95">
        <v>8.25</v>
      </c>
      <c r="C26" s="95">
        <v>10.25</v>
      </c>
      <c r="D26" s="84">
        <v>9.25</v>
      </c>
      <c r="I26" s="75"/>
    </row>
    <row r="27" spans="1:18" x14ac:dyDescent="0.25">
      <c r="A27" s="94">
        <v>43860</v>
      </c>
      <c r="B27" s="95">
        <v>8.25</v>
      </c>
      <c r="C27" s="95">
        <v>10.25</v>
      </c>
      <c r="D27" s="84">
        <v>9.25</v>
      </c>
      <c r="I27" s="75"/>
    </row>
    <row r="28" spans="1:18" x14ac:dyDescent="0.25">
      <c r="A28" s="94">
        <v>43861</v>
      </c>
      <c r="B28" s="95">
        <v>8.25</v>
      </c>
      <c r="C28" s="95">
        <v>10.25</v>
      </c>
      <c r="D28" s="84">
        <v>9.25</v>
      </c>
      <c r="I28" s="75"/>
    </row>
    <row r="29" spans="1:18" x14ac:dyDescent="0.25">
      <c r="A29" s="94">
        <v>43864</v>
      </c>
      <c r="B29" s="95">
        <v>8.25</v>
      </c>
      <c r="C29" s="95">
        <v>10.25</v>
      </c>
      <c r="D29" s="84">
        <v>9.25</v>
      </c>
      <c r="I29" s="75"/>
    </row>
    <row r="30" spans="1:18" x14ac:dyDescent="0.25">
      <c r="A30" s="94">
        <v>43865</v>
      </c>
      <c r="B30" s="95">
        <v>8.25</v>
      </c>
      <c r="C30" s="95">
        <v>10.25</v>
      </c>
      <c r="D30" s="84">
        <v>9.25</v>
      </c>
      <c r="I30" s="75"/>
    </row>
    <row r="31" spans="1:18" x14ac:dyDescent="0.25">
      <c r="A31" s="94">
        <v>43866</v>
      </c>
      <c r="B31" s="95">
        <v>8.25</v>
      </c>
      <c r="C31" s="95">
        <v>10.25</v>
      </c>
      <c r="D31" s="84">
        <v>9.25</v>
      </c>
      <c r="I31" s="75"/>
    </row>
    <row r="32" spans="1:18" x14ac:dyDescent="0.25">
      <c r="A32" s="94">
        <v>43867</v>
      </c>
      <c r="B32" s="95">
        <v>8.25</v>
      </c>
      <c r="C32" s="95">
        <v>10.25</v>
      </c>
      <c r="D32" s="84">
        <v>9.25</v>
      </c>
      <c r="I32" s="75"/>
    </row>
    <row r="33" spans="1:9" x14ac:dyDescent="0.25">
      <c r="A33" s="94">
        <v>43868</v>
      </c>
      <c r="B33" s="95">
        <v>8.25</v>
      </c>
      <c r="C33" s="95">
        <v>10.25</v>
      </c>
      <c r="D33" s="84">
        <v>9.25</v>
      </c>
      <c r="I33" s="75"/>
    </row>
    <row r="34" spans="1:9" x14ac:dyDescent="0.25">
      <c r="A34" s="94">
        <v>43871</v>
      </c>
      <c r="B34" s="95">
        <v>8.25</v>
      </c>
      <c r="C34" s="95">
        <v>10.25</v>
      </c>
      <c r="D34" s="84">
        <v>9.25</v>
      </c>
      <c r="I34" s="75"/>
    </row>
    <row r="35" spans="1:9" x14ac:dyDescent="0.25">
      <c r="A35" s="94">
        <v>43872</v>
      </c>
      <c r="B35" s="95">
        <v>8.25</v>
      </c>
      <c r="C35" s="95">
        <v>10.25</v>
      </c>
      <c r="D35" s="84">
        <v>9.25</v>
      </c>
      <c r="I35" s="75"/>
    </row>
    <row r="36" spans="1:9" x14ac:dyDescent="0.25">
      <c r="A36" s="94">
        <v>43873</v>
      </c>
      <c r="B36" s="95">
        <v>8.25</v>
      </c>
      <c r="C36" s="95">
        <v>10.25</v>
      </c>
      <c r="D36" s="84">
        <v>9.25</v>
      </c>
      <c r="I36" s="75"/>
    </row>
    <row r="37" spans="1:9" x14ac:dyDescent="0.25">
      <c r="A37" s="94">
        <v>43874</v>
      </c>
      <c r="B37" s="95">
        <v>8.25</v>
      </c>
      <c r="C37" s="95">
        <v>10.25</v>
      </c>
      <c r="D37" s="84">
        <v>9.25</v>
      </c>
      <c r="I37" s="75"/>
    </row>
    <row r="38" spans="1:9" x14ac:dyDescent="0.25">
      <c r="A38" s="94">
        <v>43875</v>
      </c>
      <c r="B38" s="95">
        <v>8.25</v>
      </c>
      <c r="C38" s="95">
        <v>10.25</v>
      </c>
      <c r="D38" s="84">
        <v>9.25</v>
      </c>
      <c r="I38" s="75"/>
    </row>
    <row r="39" spans="1:9" x14ac:dyDescent="0.25">
      <c r="A39" s="94">
        <v>43878</v>
      </c>
      <c r="B39" s="95">
        <v>8.25</v>
      </c>
      <c r="C39" s="95">
        <v>10.25</v>
      </c>
      <c r="D39" s="84">
        <v>9.25</v>
      </c>
      <c r="I39" s="75"/>
    </row>
    <row r="40" spans="1:9" x14ac:dyDescent="0.25">
      <c r="A40" s="94">
        <v>43879</v>
      </c>
      <c r="B40" s="95">
        <v>8.25</v>
      </c>
      <c r="C40" s="95">
        <v>10.25</v>
      </c>
      <c r="D40" s="84">
        <v>9.25</v>
      </c>
      <c r="I40" s="75"/>
    </row>
    <row r="41" spans="1:9" x14ac:dyDescent="0.25">
      <c r="A41" s="94">
        <v>43880</v>
      </c>
      <c r="B41" s="95">
        <v>8.25</v>
      </c>
      <c r="C41" s="95">
        <v>10.25</v>
      </c>
      <c r="D41" s="84">
        <v>9.25</v>
      </c>
      <c r="I41" s="75"/>
    </row>
    <row r="42" spans="1:9" x14ac:dyDescent="0.25">
      <c r="A42" s="94">
        <v>43881</v>
      </c>
      <c r="B42" s="95">
        <v>8.25</v>
      </c>
      <c r="C42" s="95">
        <v>10.25</v>
      </c>
      <c r="D42" s="84">
        <v>9.25</v>
      </c>
      <c r="I42" s="75"/>
    </row>
    <row r="43" spans="1:9" x14ac:dyDescent="0.25">
      <c r="A43" s="94">
        <v>43882</v>
      </c>
      <c r="B43" s="95">
        <v>8.25</v>
      </c>
      <c r="C43" s="95">
        <v>10.25</v>
      </c>
      <c r="D43" s="84">
        <v>9.25</v>
      </c>
      <c r="I43" s="75"/>
    </row>
    <row r="44" spans="1:9" x14ac:dyDescent="0.25">
      <c r="A44" s="94">
        <v>43885</v>
      </c>
      <c r="B44" s="95">
        <v>8.25</v>
      </c>
      <c r="C44" s="95">
        <v>10.25</v>
      </c>
      <c r="D44" s="84">
        <v>9.25</v>
      </c>
      <c r="I44" s="75"/>
    </row>
    <row r="45" spans="1:9" x14ac:dyDescent="0.25">
      <c r="A45" s="94">
        <v>43886</v>
      </c>
      <c r="B45" s="95">
        <v>8.25</v>
      </c>
      <c r="C45" s="95">
        <v>10.25</v>
      </c>
      <c r="D45" s="84">
        <v>9.25</v>
      </c>
      <c r="I45" s="75"/>
    </row>
    <row r="46" spans="1:9" x14ac:dyDescent="0.25">
      <c r="A46" s="94">
        <v>43887</v>
      </c>
      <c r="B46" s="95">
        <v>8.25</v>
      </c>
      <c r="C46" s="95">
        <v>10.25</v>
      </c>
      <c r="D46" s="84">
        <v>9.25</v>
      </c>
      <c r="I46" s="75"/>
    </row>
    <row r="47" spans="1:9" x14ac:dyDescent="0.25">
      <c r="A47" s="94">
        <v>43888</v>
      </c>
      <c r="B47" s="95">
        <v>8.25</v>
      </c>
      <c r="C47" s="95">
        <v>10.25</v>
      </c>
      <c r="D47" s="84">
        <v>9.25</v>
      </c>
      <c r="I47" s="75"/>
    </row>
    <row r="48" spans="1:9" x14ac:dyDescent="0.25">
      <c r="A48" s="94">
        <v>43889</v>
      </c>
      <c r="B48" s="95">
        <v>8.25</v>
      </c>
      <c r="C48" s="95">
        <v>10.25</v>
      </c>
      <c r="D48" s="84">
        <v>9.25</v>
      </c>
      <c r="I48" s="75"/>
    </row>
    <row r="49" spans="1:9" x14ac:dyDescent="0.25">
      <c r="A49" s="94">
        <v>43892</v>
      </c>
      <c r="B49" s="95">
        <v>8.25</v>
      </c>
      <c r="C49" s="95">
        <v>10.25</v>
      </c>
      <c r="D49" s="84">
        <v>9.25</v>
      </c>
      <c r="I49" s="75"/>
    </row>
    <row r="50" spans="1:9" x14ac:dyDescent="0.25">
      <c r="A50" s="94">
        <v>43893</v>
      </c>
      <c r="B50" s="95">
        <v>8.25</v>
      </c>
      <c r="C50" s="95">
        <v>10.25</v>
      </c>
      <c r="D50" s="84">
        <v>9.25</v>
      </c>
      <c r="I50" s="75"/>
    </row>
    <row r="51" spans="1:9" x14ac:dyDescent="0.25">
      <c r="A51" s="94">
        <v>43894</v>
      </c>
      <c r="B51" s="95">
        <v>8.25</v>
      </c>
      <c r="C51" s="95">
        <v>10.25</v>
      </c>
      <c r="D51" s="84">
        <v>9.25</v>
      </c>
      <c r="I51" s="75"/>
    </row>
    <row r="52" spans="1:9" x14ac:dyDescent="0.25">
      <c r="A52" s="94">
        <v>43895</v>
      </c>
      <c r="B52" s="95">
        <v>8.25</v>
      </c>
      <c r="C52" s="95">
        <v>10.25</v>
      </c>
      <c r="D52" s="84">
        <v>9.25</v>
      </c>
      <c r="I52" s="75"/>
    </row>
    <row r="53" spans="1:9" x14ac:dyDescent="0.25">
      <c r="A53" s="94">
        <v>43896</v>
      </c>
      <c r="B53" s="95">
        <v>8.25</v>
      </c>
      <c r="C53" s="95">
        <v>10.25</v>
      </c>
      <c r="D53" s="84">
        <v>9.25</v>
      </c>
      <c r="I53" s="75"/>
    </row>
    <row r="54" spans="1:9" x14ac:dyDescent="0.25">
      <c r="A54" s="94">
        <v>43900</v>
      </c>
      <c r="B54" s="95">
        <v>10.5</v>
      </c>
      <c r="C54" s="95">
        <v>13.5</v>
      </c>
      <c r="D54" s="84">
        <v>12</v>
      </c>
      <c r="I54" s="75"/>
    </row>
    <row r="55" spans="1:9" x14ac:dyDescent="0.25">
      <c r="A55" s="94">
        <v>43901</v>
      </c>
      <c r="B55" s="95">
        <v>10.5</v>
      </c>
      <c r="C55" s="95">
        <v>13.5</v>
      </c>
      <c r="D55" s="84">
        <v>12</v>
      </c>
      <c r="I55" s="75"/>
    </row>
    <row r="56" spans="1:9" x14ac:dyDescent="0.25">
      <c r="A56" s="94">
        <v>43902</v>
      </c>
      <c r="B56" s="95">
        <v>10.5</v>
      </c>
      <c r="C56" s="95">
        <v>13.5</v>
      </c>
      <c r="D56" s="84">
        <v>12</v>
      </c>
      <c r="I56" s="75"/>
    </row>
    <row r="57" spans="1:9" x14ac:dyDescent="0.25">
      <c r="A57" s="94">
        <v>43903</v>
      </c>
      <c r="B57" s="95">
        <v>10.5</v>
      </c>
      <c r="C57" s="95">
        <v>13.5</v>
      </c>
      <c r="D57" s="84">
        <v>12</v>
      </c>
      <c r="I57" s="75"/>
    </row>
    <row r="58" spans="1:9" x14ac:dyDescent="0.25">
      <c r="A58" s="94">
        <v>43906</v>
      </c>
      <c r="B58" s="95">
        <v>10.5</v>
      </c>
      <c r="C58" s="95">
        <v>13.5</v>
      </c>
      <c r="D58" s="84">
        <v>12</v>
      </c>
      <c r="I58" s="75"/>
    </row>
    <row r="59" spans="1:9" x14ac:dyDescent="0.25">
      <c r="A59" s="94">
        <v>43907</v>
      </c>
      <c r="B59" s="95">
        <v>10.5</v>
      </c>
      <c r="C59" s="95">
        <v>13.5</v>
      </c>
      <c r="D59" s="84">
        <v>12</v>
      </c>
      <c r="I59" s="75"/>
    </row>
    <row r="60" spans="1:9" x14ac:dyDescent="0.25">
      <c r="A60" s="94">
        <v>43908</v>
      </c>
      <c r="B60" s="95">
        <v>10.5</v>
      </c>
      <c r="C60" s="95">
        <v>13.5</v>
      </c>
      <c r="D60" s="84">
        <v>12</v>
      </c>
      <c r="I60" s="75"/>
    </row>
    <row r="61" spans="1:9" x14ac:dyDescent="0.25">
      <c r="A61" s="94">
        <v>43909</v>
      </c>
      <c r="B61" s="95">
        <v>10.5</v>
      </c>
      <c r="C61" s="95">
        <v>13.5</v>
      </c>
      <c r="D61" s="84">
        <v>12</v>
      </c>
      <c r="I61" s="75"/>
    </row>
    <row r="62" spans="1:9" x14ac:dyDescent="0.25">
      <c r="A62" s="94">
        <v>43910</v>
      </c>
      <c r="B62" s="95">
        <v>10.5</v>
      </c>
      <c r="C62" s="95">
        <v>13.5</v>
      </c>
      <c r="D62" s="84">
        <v>12</v>
      </c>
      <c r="I62" s="75"/>
    </row>
    <row r="63" spans="1:9" x14ac:dyDescent="0.25">
      <c r="A63" s="94">
        <v>43916</v>
      </c>
      <c r="B63" s="95">
        <v>10.5</v>
      </c>
      <c r="C63" s="95">
        <v>13.5</v>
      </c>
      <c r="D63" s="84">
        <v>12</v>
      </c>
      <c r="I63" s="75"/>
    </row>
    <row r="64" spans="1:9" x14ac:dyDescent="0.25">
      <c r="A64" s="94">
        <v>43917</v>
      </c>
      <c r="B64" s="95">
        <v>10.5</v>
      </c>
      <c r="C64" s="95">
        <v>13.5</v>
      </c>
      <c r="D64" s="84">
        <v>12</v>
      </c>
      <c r="I64" s="75"/>
    </row>
    <row r="65" spans="1:9" x14ac:dyDescent="0.25">
      <c r="A65" s="94">
        <v>43920</v>
      </c>
      <c r="B65" s="95">
        <v>10.5</v>
      </c>
      <c r="C65" s="95">
        <v>13.5</v>
      </c>
      <c r="D65" s="84">
        <v>12</v>
      </c>
      <c r="I65" s="75"/>
    </row>
    <row r="66" spans="1:9" x14ac:dyDescent="0.25">
      <c r="A66" s="94">
        <v>43921</v>
      </c>
      <c r="B66" s="95">
        <v>10.5</v>
      </c>
      <c r="C66" s="95">
        <v>13.5</v>
      </c>
      <c r="D66" s="84">
        <v>12</v>
      </c>
      <c r="I66" s="75"/>
    </row>
    <row r="67" spans="1:9" x14ac:dyDescent="0.25">
      <c r="A67" s="94">
        <v>43922</v>
      </c>
      <c r="B67" s="95">
        <v>10.5</v>
      </c>
      <c r="C67" s="95">
        <v>13.5</v>
      </c>
      <c r="D67" s="84">
        <v>12</v>
      </c>
      <c r="I67" s="75"/>
    </row>
    <row r="68" spans="1:9" x14ac:dyDescent="0.25">
      <c r="A68" s="94">
        <v>43923</v>
      </c>
      <c r="B68" s="95">
        <v>10.5</v>
      </c>
      <c r="C68" s="95">
        <v>13.5</v>
      </c>
      <c r="D68" s="84">
        <v>12</v>
      </c>
      <c r="I68" s="75"/>
    </row>
    <row r="69" spans="1:9" x14ac:dyDescent="0.25">
      <c r="A69" s="94">
        <v>43924</v>
      </c>
      <c r="B69" s="95">
        <v>10.5</v>
      </c>
      <c r="C69" s="95">
        <v>13.5</v>
      </c>
      <c r="D69" s="84">
        <v>12</v>
      </c>
      <c r="I69" s="75"/>
    </row>
    <row r="70" spans="1:9" x14ac:dyDescent="0.25">
      <c r="A70" s="94">
        <v>43927</v>
      </c>
      <c r="B70" s="95">
        <v>7.5</v>
      </c>
      <c r="C70" s="95">
        <v>11.5</v>
      </c>
      <c r="D70" s="84">
        <v>9.5</v>
      </c>
      <c r="I70" s="75"/>
    </row>
    <row r="71" spans="1:9" x14ac:dyDescent="0.25">
      <c r="A71" s="94">
        <v>43928</v>
      </c>
      <c r="B71" s="95">
        <v>7.5</v>
      </c>
      <c r="C71" s="95">
        <v>11.5</v>
      </c>
      <c r="D71" s="84">
        <v>9.5</v>
      </c>
      <c r="I71" s="75"/>
    </row>
    <row r="72" spans="1:9" x14ac:dyDescent="0.25">
      <c r="A72" s="94">
        <v>43929</v>
      </c>
      <c r="B72" s="95">
        <v>7.5</v>
      </c>
      <c r="C72" s="95">
        <v>11.5</v>
      </c>
      <c r="D72" s="84">
        <v>9.5</v>
      </c>
      <c r="I72" s="75"/>
    </row>
    <row r="73" spans="1:9" x14ac:dyDescent="0.25">
      <c r="A73" s="94">
        <v>43930</v>
      </c>
      <c r="B73" s="95">
        <v>7.5</v>
      </c>
      <c r="C73" s="95">
        <v>11.5</v>
      </c>
      <c r="D73" s="84">
        <v>9.5</v>
      </c>
      <c r="I73" s="75"/>
    </row>
    <row r="74" spans="1:9" x14ac:dyDescent="0.25">
      <c r="A74" s="94">
        <v>43931</v>
      </c>
      <c r="B74" s="95">
        <v>7.5</v>
      </c>
      <c r="C74" s="95">
        <v>11.5</v>
      </c>
      <c r="D74" s="84">
        <v>9.5</v>
      </c>
      <c r="I74" s="75"/>
    </row>
    <row r="75" spans="1:9" x14ac:dyDescent="0.25">
      <c r="A75" s="94">
        <v>43934</v>
      </c>
      <c r="B75" s="95">
        <v>7.5</v>
      </c>
      <c r="C75" s="95">
        <v>11.5</v>
      </c>
      <c r="D75" s="84">
        <v>9.5</v>
      </c>
      <c r="I75" s="75"/>
    </row>
    <row r="76" spans="1:9" x14ac:dyDescent="0.25">
      <c r="A76" s="94">
        <v>43935</v>
      </c>
      <c r="B76" s="95">
        <v>7.5</v>
      </c>
      <c r="C76" s="95">
        <v>11.5</v>
      </c>
      <c r="D76" s="84">
        <v>9.5</v>
      </c>
      <c r="I76" s="75"/>
    </row>
    <row r="77" spans="1:9" x14ac:dyDescent="0.25">
      <c r="A77" s="94">
        <v>43936</v>
      </c>
      <c r="B77" s="95">
        <v>7.5</v>
      </c>
      <c r="C77" s="95">
        <v>11.5</v>
      </c>
      <c r="D77" s="84">
        <v>9.5</v>
      </c>
      <c r="I77" s="75"/>
    </row>
    <row r="78" spans="1:9" x14ac:dyDescent="0.25">
      <c r="A78" s="94">
        <v>43937</v>
      </c>
      <c r="B78" s="95">
        <v>7.5</v>
      </c>
      <c r="C78" s="95">
        <v>11.5</v>
      </c>
      <c r="D78" s="84">
        <v>9.5</v>
      </c>
      <c r="I78" s="75"/>
    </row>
    <row r="79" spans="1:9" x14ac:dyDescent="0.25">
      <c r="A79" s="94">
        <v>43938</v>
      </c>
      <c r="B79" s="95">
        <v>7.5</v>
      </c>
      <c r="C79" s="95">
        <v>11.5</v>
      </c>
      <c r="D79" s="84">
        <v>9.5</v>
      </c>
      <c r="I79" s="75"/>
    </row>
    <row r="80" spans="1:9" x14ac:dyDescent="0.25">
      <c r="A80" s="94">
        <v>43941</v>
      </c>
      <c r="B80" s="95">
        <v>7.5</v>
      </c>
      <c r="C80" s="95">
        <v>11.5</v>
      </c>
      <c r="D80" s="84">
        <v>9.5</v>
      </c>
      <c r="I80" s="75"/>
    </row>
    <row r="81" spans="1:9" x14ac:dyDescent="0.25">
      <c r="A81" s="94">
        <v>43942</v>
      </c>
      <c r="B81" s="95">
        <v>7.5</v>
      </c>
      <c r="C81" s="95">
        <v>11.5</v>
      </c>
      <c r="D81" s="84">
        <v>9.5</v>
      </c>
      <c r="I81" s="75"/>
    </row>
    <row r="82" spans="1:9" x14ac:dyDescent="0.25">
      <c r="A82" s="94">
        <v>43943</v>
      </c>
      <c r="B82" s="95">
        <v>7.5</v>
      </c>
      <c r="C82" s="95">
        <v>11.5</v>
      </c>
      <c r="D82" s="84">
        <v>9.5</v>
      </c>
      <c r="I82" s="75"/>
    </row>
    <row r="83" spans="1:9" x14ac:dyDescent="0.25">
      <c r="A83" s="94">
        <v>43944</v>
      </c>
      <c r="B83" s="95">
        <v>7.5</v>
      </c>
      <c r="C83" s="95">
        <v>11.5</v>
      </c>
      <c r="D83" s="84">
        <v>9.5</v>
      </c>
      <c r="I83" s="75"/>
    </row>
    <row r="84" spans="1:9" x14ac:dyDescent="0.25">
      <c r="A84" s="94">
        <v>43945</v>
      </c>
      <c r="B84" s="95">
        <v>7.5</v>
      </c>
      <c r="C84" s="95">
        <v>11.5</v>
      </c>
      <c r="D84" s="84">
        <v>9.5</v>
      </c>
      <c r="I84" s="75"/>
    </row>
    <row r="85" spans="1:9" x14ac:dyDescent="0.25">
      <c r="A85" s="94">
        <v>43948</v>
      </c>
      <c r="B85" s="95">
        <v>7.5</v>
      </c>
      <c r="C85" s="95">
        <v>11.5</v>
      </c>
      <c r="D85" s="84">
        <v>9.5</v>
      </c>
      <c r="I85" s="75"/>
    </row>
    <row r="86" spans="1:9" x14ac:dyDescent="0.25">
      <c r="A86" s="94">
        <v>43949</v>
      </c>
      <c r="B86" s="95">
        <v>7.5</v>
      </c>
      <c r="C86" s="95">
        <v>11.5</v>
      </c>
      <c r="D86" s="84">
        <v>9.5</v>
      </c>
      <c r="I86" s="75"/>
    </row>
    <row r="87" spans="1:9" x14ac:dyDescent="0.25">
      <c r="A87" s="94">
        <v>43950</v>
      </c>
      <c r="B87" s="95">
        <v>7.5</v>
      </c>
      <c r="C87" s="95">
        <v>11.5</v>
      </c>
      <c r="D87" s="84">
        <v>9.5</v>
      </c>
      <c r="I87" s="75"/>
    </row>
    <row r="88" spans="1:9" x14ac:dyDescent="0.25">
      <c r="A88" s="94">
        <v>43951</v>
      </c>
      <c r="B88" s="95">
        <v>7.5</v>
      </c>
      <c r="C88" s="95">
        <v>11.5</v>
      </c>
      <c r="D88" s="84">
        <v>9.5</v>
      </c>
      <c r="I88" s="75"/>
    </row>
    <row r="89" spans="1:9" x14ac:dyDescent="0.25">
      <c r="A89" s="94">
        <v>43955</v>
      </c>
      <c r="B89" s="95">
        <v>7.5</v>
      </c>
      <c r="C89" s="95">
        <v>11.5</v>
      </c>
      <c r="D89" s="84">
        <v>9.5</v>
      </c>
      <c r="I89" s="75"/>
    </row>
    <row r="90" spans="1:9" x14ac:dyDescent="0.25">
      <c r="A90" s="94">
        <v>43956</v>
      </c>
      <c r="B90" s="95">
        <v>7.5</v>
      </c>
      <c r="C90" s="95">
        <v>11.5</v>
      </c>
      <c r="D90" s="84">
        <v>9.5</v>
      </c>
      <c r="I90" s="75"/>
    </row>
    <row r="91" spans="1:9" x14ac:dyDescent="0.25">
      <c r="A91" s="94">
        <v>43957</v>
      </c>
      <c r="B91" s="95">
        <v>7.5</v>
      </c>
      <c r="C91" s="95">
        <v>11.5</v>
      </c>
      <c r="D91" s="84">
        <v>9.5</v>
      </c>
      <c r="I91" s="75"/>
    </row>
    <row r="92" spans="1:9" x14ac:dyDescent="0.25">
      <c r="A92" s="94">
        <v>43962</v>
      </c>
      <c r="B92" s="95">
        <v>7.5</v>
      </c>
      <c r="C92" s="95">
        <v>11.5</v>
      </c>
      <c r="D92" s="84">
        <v>9.5</v>
      </c>
      <c r="I92" s="75"/>
    </row>
    <row r="93" spans="1:9" x14ac:dyDescent="0.25">
      <c r="A93" s="94">
        <v>43963</v>
      </c>
      <c r="B93" s="95">
        <v>7.5</v>
      </c>
      <c r="C93" s="95">
        <v>11.5</v>
      </c>
      <c r="D93" s="84">
        <v>9.5</v>
      </c>
      <c r="I93" s="75"/>
    </row>
    <row r="94" spans="1:9" x14ac:dyDescent="0.25">
      <c r="A94" s="94">
        <v>43964</v>
      </c>
      <c r="B94" s="95">
        <v>7.5</v>
      </c>
      <c r="C94" s="95">
        <v>11.5</v>
      </c>
      <c r="D94" s="84">
        <v>9.5</v>
      </c>
      <c r="I94" s="75"/>
    </row>
    <row r="95" spans="1:9" x14ac:dyDescent="0.25">
      <c r="A95" s="94">
        <v>43965</v>
      </c>
      <c r="B95" s="95">
        <v>7.5</v>
      </c>
      <c r="C95" s="95">
        <v>11.5</v>
      </c>
      <c r="D95" s="84">
        <v>9.5</v>
      </c>
      <c r="I95" s="75"/>
    </row>
    <row r="96" spans="1:9" x14ac:dyDescent="0.25">
      <c r="A96" s="94">
        <v>43966</v>
      </c>
      <c r="B96" s="95">
        <v>7.5</v>
      </c>
      <c r="C96" s="95">
        <v>11.5</v>
      </c>
      <c r="D96" s="84">
        <v>9.5</v>
      </c>
      <c r="I96" s="75"/>
    </row>
    <row r="97" spans="1:9" x14ac:dyDescent="0.25">
      <c r="A97" s="94">
        <v>43969</v>
      </c>
      <c r="B97" s="95">
        <v>7.5</v>
      </c>
      <c r="C97" s="95">
        <v>11.5</v>
      </c>
      <c r="D97" s="84">
        <v>9.5</v>
      </c>
      <c r="I97" s="75"/>
    </row>
    <row r="98" spans="1:9" x14ac:dyDescent="0.25">
      <c r="A98" s="94">
        <v>43970</v>
      </c>
      <c r="B98" s="95">
        <v>7.5</v>
      </c>
      <c r="C98" s="95">
        <v>11.5</v>
      </c>
      <c r="D98" s="84">
        <v>9.5</v>
      </c>
      <c r="I98" s="75"/>
    </row>
    <row r="99" spans="1:9" x14ac:dyDescent="0.25">
      <c r="A99" s="94">
        <v>43971</v>
      </c>
      <c r="B99" s="95">
        <v>7.5</v>
      </c>
      <c r="C99" s="95">
        <v>11.5</v>
      </c>
      <c r="D99" s="84">
        <v>9.5</v>
      </c>
      <c r="I99" s="75"/>
    </row>
    <row r="100" spans="1:9" x14ac:dyDescent="0.25">
      <c r="A100" s="94">
        <v>43972</v>
      </c>
      <c r="B100" s="95">
        <v>7.5</v>
      </c>
      <c r="C100" s="95">
        <v>11.5</v>
      </c>
      <c r="D100" s="84">
        <v>9.5</v>
      </c>
      <c r="I100" s="75"/>
    </row>
    <row r="101" spans="1:9" x14ac:dyDescent="0.25">
      <c r="A101" s="94">
        <v>43973</v>
      </c>
      <c r="B101" s="95">
        <v>7.5</v>
      </c>
      <c r="C101" s="95">
        <v>11.5</v>
      </c>
      <c r="D101" s="84">
        <v>9.5</v>
      </c>
      <c r="I101" s="75"/>
    </row>
    <row r="102" spans="1:9" x14ac:dyDescent="0.25">
      <c r="A102" s="94">
        <v>43976</v>
      </c>
      <c r="B102" s="95">
        <v>7.5</v>
      </c>
      <c r="C102" s="95">
        <v>11.5</v>
      </c>
      <c r="D102" s="84">
        <v>9.5</v>
      </c>
      <c r="I102" s="75"/>
    </row>
    <row r="103" spans="1:9" x14ac:dyDescent="0.25">
      <c r="A103" s="94">
        <v>43977</v>
      </c>
      <c r="B103" s="95">
        <v>7.5</v>
      </c>
      <c r="C103" s="95">
        <v>11.5</v>
      </c>
      <c r="D103" s="84">
        <v>9.5</v>
      </c>
      <c r="I103" s="75"/>
    </row>
    <row r="104" spans="1:9" x14ac:dyDescent="0.25">
      <c r="A104" s="94">
        <v>43978</v>
      </c>
      <c r="B104" s="95">
        <v>7.5</v>
      </c>
      <c r="C104" s="95">
        <v>11.5</v>
      </c>
      <c r="D104" s="84">
        <v>9.5</v>
      </c>
      <c r="I104" s="75"/>
    </row>
    <row r="105" spans="1:9" x14ac:dyDescent="0.25">
      <c r="A105" s="94">
        <v>43979</v>
      </c>
      <c r="B105" s="95">
        <v>7.5</v>
      </c>
      <c r="C105" s="95">
        <v>11.5</v>
      </c>
      <c r="D105" s="84">
        <v>9.5</v>
      </c>
      <c r="I105" s="75"/>
    </row>
    <row r="106" spans="1:9" x14ac:dyDescent="0.25">
      <c r="A106" s="94">
        <v>43980</v>
      </c>
      <c r="B106" s="95">
        <v>7.5</v>
      </c>
      <c r="C106" s="95">
        <v>11.5</v>
      </c>
      <c r="D106" s="84">
        <v>9.5</v>
      </c>
      <c r="I106" s="75"/>
    </row>
    <row r="107" spans="1:9" x14ac:dyDescent="0.25">
      <c r="A107" s="94">
        <v>43983</v>
      </c>
      <c r="B107" s="95">
        <v>7.5</v>
      </c>
      <c r="C107" s="95">
        <v>11.5</v>
      </c>
      <c r="D107" s="84">
        <v>9.5</v>
      </c>
      <c r="I107" s="75"/>
    </row>
    <row r="108" spans="1:9" x14ac:dyDescent="0.25">
      <c r="A108" s="94">
        <v>43984</v>
      </c>
      <c r="B108" s="95">
        <v>7.5</v>
      </c>
      <c r="C108" s="95">
        <v>11.5</v>
      </c>
      <c r="D108" s="84">
        <v>9.5</v>
      </c>
      <c r="I108" s="75"/>
    </row>
    <row r="109" spans="1:9" x14ac:dyDescent="0.25">
      <c r="A109" s="94">
        <v>43985</v>
      </c>
      <c r="B109" s="95">
        <v>7.5</v>
      </c>
      <c r="C109" s="95">
        <v>11.5</v>
      </c>
      <c r="D109" s="84">
        <v>9.5</v>
      </c>
      <c r="I109" s="75"/>
    </row>
    <row r="110" spans="1:9" x14ac:dyDescent="0.25">
      <c r="A110" s="94">
        <v>43986</v>
      </c>
      <c r="B110" s="95">
        <v>7.5</v>
      </c>
      <c r="C110" s="95">
        <v>11.5</v>
      </c>
      <c r="D110" s="84">
        <v>9.5</v>
      </c>
      <c r="I110" s="75"/>
    </row>
    <row r="111" spans="1:9" x14ac:dyDescent="0.25">
      <c r="A111" s="94">
        <v>43987</v>
      </c>
      <c r="B111" s="95">
        <v>7.5</v>
      </c>
      <c r="C111" s="95">
        <v>11.5</v>
      </c>
      <c r="D111" s="84">
        <v>9.5</v>
      </c>
      <c r="I111" s="75"/>
    </row>
    <row r="112" spans="1:9" x14ac:dyDescent="0.25">
      <c r="A112" s="94">
        <v>43990</v>
      </c>
      <c r="B112" s="95">
        <v>7.5</v>
      </c>
      <c r="C112" s="95">
        <v>11.5</v>
      </c>
      <c r="D112" s="84">
        <v>9.5</v>
      </c>
      <c r="I112" s="75"/>
    </row>
    <row r="113" spans="1:9" x14ac:dyDescent="0.25">
      <c r="A113" s="94">
        <v>43991</v>
      </c>
      <c r="B113" s="95">
        <v>7.5</v>
      </c>
      <c r="C113" s="95">
        <v>11.5</v>
      </c>
      <c r="D113" s="84">
        <v>9.5</v>
      </c>
      <c r="I113" s="75"/>
    </row>
    <row r="114" spans="1:9" x14ac:dyDescent="0.25">
      <c r="A114" s="94">
        <v>43992</v>
      </c>
      <c r="B114" s="95">
        <v>7.5</v>
      </c>
      <c r="C114" s="95">
        <v>11.5</v>
      </c>
      <c r="D114" s="84">
        <v>9.5</v>
      </c>
      <c r="I114" s="75"/>
    </row>
    <row r="115" spans="1:9" x14ac:dyDescent="0.25">
      <c r="A115" s="94">
        <v>43993</v>
      </c>
      <c r="B115" s="95">
        <v>7.5</v>
      </c>
      <c r="C115" s="95">
        <v>11.5</v>
      </c>
      <c r="D115" s="84">
        <v>9.5</v>
      </c>
      <c r="I115" s="75"/>
    </row>
    <row r="116" spans="1:9" x14ac:dyDescent="0.25">
      <c r="A116" s="94">
        <v>43994</v>
      </c>
      <c r="B116" s="95">
        <v>7.5</v>
      </c>
      <c r="C116" s="95">
        <v>11.5</v>
      </c>
      <c r="D116" s="84">
        <v>9.5</v>
      </c>
      <c r="I116" s="75"/>
    </row>
    <row r="117" spans="1:9" x14ac:dyDescent="0.25">
      <c r="A117" s="94">
        <v>43997</v>
      </c>
      <c r="B117" s="95">
        <v>7.5</v>
      </c>
      <c r="C117" s="95">
        <v>11.5</v>
      </c>
      <c r="D117" s="84">
        <v>9.5</v>
      </c>
      <c r="I117" s="75"/>
    </row>
    <row r="118" spans="1:9" x14ac:dyDescent="0.25">
      <c r="A118" s="94">
        <v>43998</v>
      </c>
      <c r="B118" s="95">
        <v>7.5</v>
      </c>
      <c r="C118" s="95">
        <v>11.5</v>
      </c>
      <c r="D118" s="84">
        <v>9.5</v>
      </c>
      <c r="I118" s="75"/>
    </row>
    <row r="119" spans="1:9" x14ac:dyDescent="0.25">
      <c r="A119" s="94">
        <v>43999</v>
      </c>
      <c r="B119" s="95">
        <v>7.5</v>
      </c>
      <c r="C119" s="95">
        <v>11.5</v>
      </c>
      <c r="D119" s="84">
        <v>9.5</v>
      </c>
      <c r="I119" s="75"/>
    </row>
    <row r="120" spans="1:9" x14ac:dyDescent="0.25">
      <c r="A120" s="94">
        <v>44000</v>
      </c>
      <c r="B120" s="95">
        <v>7.5</v>
      </c>
      <c r="C120" s="95">
        <v>11.5</v>
      </c>
      <c r="D120" s="84">
        <v>9.5</v>
      </c>
      <c r="I120" s="75"/>
    </row>
    <row r="121" spans="1:9" x14ac:dyDescent="0.25">
      <c r="A121" s="94">
        <v>44001</v>
      </c>
      <c r="B121" s="95">
        <v>7.5</v>
      </c>
      <c r="C121" s="95">
        <v>11.5</v>
      </c>
      <c r="D121" s="84">
        <v>9.5</v>
      </c>
      <c r="I121" s="75"/>
    </row>
    <row r="122" spans="1:9" x14ac:dyDescent="0.25">
      <c r="A122" s="94">
        <v>44004</v>
      </c>
      <c r="B122" s="95">
        <v>7.5</v>
      </c>
      <c r="C122" s="95">
        <v>11.5</v>
      </c>
      <c r="D122" s="84">
        <v>9.5</v>
      </c>
      <c r="I122" s="75"/>
    </row>
    <row r="123" spans="1:9" x14ac:dyDescent="0.25">
      <c r="A123" s="94">
        <v>44005</v>
      </c>
      <c r="B123" s="95">
        <v>7.5</v>
      </c>
      <c r="C123" s="95">
        <v>11.5</v>
      </c>
      <c r="D123" s="84">
        <v>9.5</v>
      </c>
      <c r="I123" s="75"/>
    </row>
    <row r="124" spans="1:9" x14ac:dyDescent="0.25">
      <c r="A124" s="94">
        <v>44006</v>
      </c>
      <c r="B124" s="95">
        <v>7.5</v>
      </c>
      <c r="C124" s="95">
        <v>11.5</v>
      </c>
      <c r="D124" s="84">
        <v>9.5</v>
      </c>
      <c r="I124" s="75"/>
    </row>
    <row r="125" spans="1:9" x14ac:dyDescent="0.25">
      <c r="A125" s="94">
        <v>44007</v>
      </c>
      <c r="B125" s="95">
        <v>7.5</v>
      </c>
      <c r="C125" s="95">
        <v>11.5</v>
      </c>
      <c r="D125" s="84">
        <v>9.5</v>
      </c>
      <c r="I125" s="75"/>
    </row>
    <row r="126" spans="1:9" x14ac:dyDescent="0.25">
      <c r="A126" s="94">
        <v>44008</v>
      </c>
      <c r="B126" s="95">
        <v>7.5</v>
      </c>
      <c r="C126" s="95">
        <v>11.5</v>
      </c>
      <c r="D126" s="84">
        <v>9.5</v>
      </c>
      <c r="I126" s="75"/>
    </row>
    <row r="127" spans="1:9" x14ac:dyDescent="0.25">
      <c r="A127" s="94">
        <v>44011</v>
      </c>
      <c r="B127" s="95">
        <v>7.5</v>
      </c>
      <c r="C127" s="95">
        <v>11.5</v>
      </c>
      <c r="D127" s="84">
        <v>9.5</v>
      </c>
      <c r="I127" s="75"/>
    </row>
    <row r="128" spans="1:9" x14ac:dyDescent="0.25">
      <c r="A128" s="94">
        <v>44012</v>
      </c>
      <c r="B128" s="95">
        <v>7.5</v>
      </c>
      <c r="C128" s="95">
        <v>11.5</v>
      </c>
      <c r="D128" s="84">
        <v>9.5</v>
      </c>
      <c r="I128" s="75"/>
    </row>
    <row r="129" spans="1:9" x14ac:dyDescent="0.25">
      <c r="A129" s="94">
        <v>44013</v>
      </c>
      <c r="B129" s="95">
        <v>7.5</v>
      </c>
      <c r="C129" s="95">
        <v>11.5</v>
      </c>
      <c r="D129" s="84">
        <v>9.5</v>
      </c>
      <c r="I129" s="75"/>
    </row>
    <row r="130" spans="1:9" x14ac:dyDescent="0.25">
      <c r="A130" s="94">
        <v>44014</v>
      </c>
      <c r="B130" s="95">
        <v>7.5</v>
      </c>
      <c r="C130" s="95">
        <v>11.5</v>
      </c>
      <c r="D130" s="84">
        <v>9.5</v>
      </c>
      <c r="I130" s="75"/>
    </row>
    <row r="131" spans="1:9" x14ac:dyDescent="0.25">
      <c r="A131" s="94">
        <v>44015</v>
      </c>
      <c r="B131" s="95">
        <v>7.5</v>
      </c>
      <c r="C131" s="95">
        <v>11.5</v>
      </c>
      <c r="D131" s="84">
        <v>9.5</v>
      </c>
      <c r="I131" s="75"/>
    </row>
    <row r="132" spans="1:9" x14ac:dyDescent="0.25">
      <c r="A132" s="94">
        <v>44019</v>
      </c>
      <c r="B132" s="95">
        <v>7.5</v>
      </c>
      <c r="C132" s="95">
        <v>11.5</v>
      </c>
      <c r="D132" s="84">
        <v>9.5</v>
      </c>
      <c r="I132" s="75"/>
    </row>
    <row r="133" spans="1:9" x14ac:dyDescent="0.25">
      <c r="A133" s="94">
        <v>44020</v>
      </c>
      <c r="B133" s="95">
        <v>7.5</v>
      </c>
      <c r="C133" s="95">
        <v>11.5</v>
      </c>
      <c r="D133" s="84">
        <v>9.5</v>
      </c>
      <c r="I133" s="75"/>
    </row>
    <row r="134" spans="1:9" x14ac:dyDescent="0.25">
      <c r="A134" s="94">
        <v>44021</v>
      </c>
      <c r="B134" s="95">
        <v>7.5</v>
      </c>
      <c r="C134" s="95">
        <v>11.5</v>
      </c>
      <c r="D134" s="84">
        <v>9.5</v>
      </c>
      <c r="I134" s="75"/>
    </row>
    <row r="135" spans="1:9" x14ac:dyDescent="0.25">
      <c r="A135" s="94">
        <v>44022</v>
      </c>
      <c r="B135" s="95">
        <v>7.5</v>
      </c>
      <c r="C135" s="95">
        <v>11.5</v>
      </c>
      <c r="D135" s="84">
        <v>9.5</v>
      </c>
      <c r="I135" s="75"/>
    </row>
    <row r="136" spans="1:9" x14ac:dyDescent="0.25">
      <c r="A136" s="94">
        <v>44025</v>
      </c>
      <c r="B136" s="95">
        <v>7.5</v>
      </c>
      <c r="C136" s="95">
        <v>11.5</v>
      </c>
      <c r="D136" s="84">
        <v>9.5</v>
      </c>
      <c r="I136" s="75"/>
    </row>
    <row r="137" spans="1:9" x14ac:dyDescent="0.25">
      <c r="A137" s="94">
        <v>44026</v>
      </c>
      <c r="B137" s="95">
        <v>7.5</v>
      </c>
      <c r="C137" s="95">
        <v>11.5</v>
      </c>
      <c r="D137" s="84">
        <v>9.5</v>
      </c>
      <c r="I137" s="75"/>
    </row>
    <row r="138" spans="1:9" x14ac:dyDescent="0.25">
      <c r="A138" s="94">
        <v>44027</v>
      </c>
      <c r="B138" s="95">
        <v>7.5</v>
      </c>
      <c r="C138" s="95">
        <v>11.5</v>
      </c>
      <c r="D138" s="84">
        <v>9.5</v>
      </c>
      <c r="I138" s="75"/>
    </row>
    <row r="139" spans="1:9" x14ac:dyDescent="0.25">
      <c r="A139" s="94">
        <v>44028</v>
      </c>
      <c r="B139" s="95">
        <v>7.5</v>
      </c>
      <c r="C139" s="95">
        <v>11.5</v>
      </c>
      <c r="D139" s="84">
        <v>9.5</v>
      </c>
      <c r="I139" s="75"/>
    </row>
    <row r="140" spans="1:9" x14ac:dyDescent="0.25">
      <c r="A140" s="94">
        <v>44029</v>
      </c>
      <c r="B140" s="95">
        <v>7.5</v>
      </c>
      <c r="C140" s="95">
        <v>11.5</v>
      </c>
      <c r="D140" s="84">
        <v>9.5</v>
      </c>
      <c r="I140" s="75"/>
    </row>
    <row r="141" spans="1:9" x14ac:dyDescent="0.25">
      <c r="A141" s="94">
        <v>44032</v>
      </c>
      <c r="B141" s="95">
        <v>7.5</v>
      </c>
      <c r="C141" s="95">
        <v>10.5</v>
      </c>
      <c r="D141" s="84">
        <v>9</v>
      </c>
      <c r="I141" s="75"/>
    </row>
    <row r="142" spans="1:9" x14ac:dyDescent="0.25">
      <c r="A142" s="94">
        <v>44033</v>
      </c>
      <c r="B142" s="95">
        <v>7.5</v>
      </c>
      <c r="C142" s="95">
        <v>10.5</v>
      </c>
      <c r="D142" s="84">
        <v>9</v>
      </c>
      <c r="I142" s="75"/>
    </row>
    <row r="143" spans="1:9" x14ac:dyDescent="0.25">
      <c r="A143" s="94">
        <v>44034</v>
      </c>
      <c r="B143" s="95">
        <v>7.5</v>
      </c>
      <c r="C143" s="95">
        <v>10.5</v>
      </c>
      <c r="D143" s="84">
        <v>9</v>
      </c>
      <c r="I143" s="75"/>
    </row>
    <row r="144" spans="1:9" x14ac:dyDescent="0.25">
      <c r="A144" s="94">
        <v>44035</v>
      </c>
      <c r="B144" s="95">
        <v>7.5</v>
      </c>
      <c r="C144" s="95">
        <v>10.5</v>
      </c>
      <c r="D144" s="84">
        <v>9</v>
      </c>
      <c r="I144" s="75"/>
    </row>
    <row r="145" spans="1:9" x14ac:dyDescent="0.25">
      <c r="A145" s="94">
        <v>44036</v>
      </c>
      <c r="B145" s="95">
        <v>7.5</v>
      </c>
      <c r="C145" s="95">
        <v>10.5</v>
      </c>
      <c r="D145" s="84">
        <v>9</v>
      </c>
      <c r="I145" s="75"/>
    </row>
    <row r="146" spans="1:9" x14ac:dyDescent="0.25">
      <c r="A146" s="94">
        <v>44039</v>
      </c>
      <c r="B146" s="95">
        <v>7.5</v>
      </c>
      <c r="C146" s="95">
        <v>10.5</v>
      </c>
      <c r="D146" s="84">
        <v>9</v>
      </c>
      <c r="I146" s="75"/>
    </row>
    <row r="147" spans="1:9" x14ac:dyDescent="0.25">
      <c r="A147" s="94">
        <v>44040</v>
      </c>
      <c r="B147" s="95">
        <v>7.5</v>
      </c>
      <c r="C147" s="95">
        <v>10.5</v>
      </c>
      <c r="D147" s="84">
        <v>9</v>
      </c>
      <c r="I147" s="75"/>
    </row>
    <row r="148" spans="1:9" x14ac:dyDescent="0.25">
      <c r="A148" s="94">
        <v>44041</v>
      </c>
      <c r="B148" s="95">
        <v>7.5</v>
      </c>
      <c r="C148" s="95">
        <v>10.5</v>
      </c>
      <c r="D148" s="84">
        <v>9</v>
      </c>
      <c r="I148" s="75"/>
    </row>
    <row r="149" spans="1:9" x14ac:dyDescent="0.25">
      <c r="A149" s="94">
        <v>44042</v>
      </c>
      <c r="B149" s="95">
        <v>7.5</v>
      </c>
      <c r="C149" s="95">
        <v>10.5</v>
      </c>
      <c r="D149" s="84">
        <v>9</v>
      </c>
      <c r="I149" s="75"/>
    </row>
    <row r="150" spans="1:9" x14ac:dyDescent="0.25">
      <c r="A150" s="94">
        <v>44046</v>
      </c>
      <c r="B150" s="95">
        <v>7.5</v>
      </c>
      <c r="C150" s="95">
        <v>10.5</v>
      </c>
      <c r="D150" s="84">
        <v>9</v>
      </c>
      <c r="I150" s="75"/>
    </row>
    <row r="151" spans="1:9" x14ac:dyDescent="0.25">
      <c r="A151" s="94">
        <v>44047</v>
      </c>
      <c r="B151" s="95">
        <v>7.5</v>
      </c>
      <c r="C151" s="95">
        <v>10.5</v>
      </c>
      <c r="D151" s="84">
        <v>9</v>
      </c>
      <c r="I151" s="75"/>
    </row>
    <row r="152" spans="1:9" x14ac:dyDescent="0.25">
      <c r="A152" s="94">
        <v>44048</v>
      </c>
      <c r="B152" s="95">
        <v>7.5</v>
      </c>
      <c r="C152" s="95">
        <v>10.5</v>
      </c>
      <c r="D152" s="84">
        <v>9</v>
      </c>
      <c r="I152" s="75"/>
    </row>
    <row r="153" spans="1:9" x14ac:dyDescent="0.25">
      <c r="A153" s="94">
        <v>44049</v>
      </c>
      <c r="B153" s="95">
        <v>7.5</v>
      </c>
      <c r="C153" s="95">
        <v>10.5</v>
      </c>
      <c r="D153" s="84">
        <v>9</v>
      </c>
      <c r="I153" s="75"/>
    </row>
    <row r="154" spans="1:9" x14ac:dyDescent="0.25">
      <c r="A154" s="94">
        <v>44050</v>
      </c>
      <c r="B154" s="95">
        <v>7.5</v>
      </c>
      <c r="C154" s="95">
        <v>10.5</v>
      </c>
      <c r="D154" s="84">
        <v>9</v>
      </c>
      <c r="I154" s="75"/>
    </row>
    <row r="155" spans="1:9" x14ac:dyDescent="0.25">
      <c r="A155" s="94">
        <v>44053</v>
      </c>
      <c r="B155" s="95">
        <v>7.5</v>
      </c>
      <c r="C155" s="95">
        <v>10.5</v>
      </c>
      <c r="D155" s="84">
        <v>9</v>
      </c>
      <c r="I155" s="75"/>
    </row>
    <row r="156" spans="1:9" x14ac:dyDescent="0.25">
      <c r="A156" s="94">
        <v>44054</v>
      </c>
      <c r="B156" s="95">
        <v>7.5</v>
      </c>
      <c r="C156" s="95">
        <v>10.5</v>
      </c>
      <c r="D156" s="84">
        <v>9</v>
      </c>
      <c r="I156" s="75"/>
    </row>
    <row r="157" spans="1:9" x14ac:dyDescent="0.25">
      <c r="A157" s="94">
        <v>44055</v>
      </c>
      <c r="B157" s="95">
        <v>7.5</v>
      </c>
      <c r="C157" s="95">
        <v>10.5</v>
      </c>
      <c r="D157" s="84">
        <v>9</v>
      </c>
      <c r="I157" s="75"/>
    </row>
    <row r="158" spans="1:9" x14ac:dyDescent="0.25">
      <c r="A158" s="94">
        <v>44056</v>
      </c>
      <c r="B158" s="95">
        <v>7.5</v>
      </c>
      <c r="C158" s="95">
        <v>10.5</v>
      </c>
      <c r="D158" s="84">
        <v>9</v>
      </c>
      <c r="I158" s="75"/>
    </row>
    <row r="159" spans="1:9" x14ac:dyDescent="0.25">
      <c r="A159" s="94">
        <v>44057</v>
      </c>
      <c r="B159" s="95">
        <v>7.5</v>
      </c>
      <c r="C159" s="95">
        <v>10.5</v>
      </c>
      <c r="D159" s="84">
        <v>9</v>
      </c>
      <c r="I159" s="75"/>
    </row>
    <row r="160" spans="1:9" x14ac:dyDescent="0.25">
      <c r="A160" s="94">
        <v>44060</v>
      </c>
      <c r="B160" s="95">
        <v>7.5</v>
      </c>
      <c r="C160" s="95">
        <v>10.5</v>
      </c>
      <c r="D160" s="84">
        <v>9</v>
      </c>
      <c r="I160" s="75"/>
    </row>
    <row r="161" spans="1:9" x14ac:dyDescent="0.25">
      <c r="A161" s="94">
        <v>44061</v>
      </c>
      <c r="B161" s="95">
        <v>7.5</v>
      </c>
      <c r="C161" s="95">
        <v>10.5</v>
      </c>
      <c r="D161" s="84">
        <v>9</v>
      </c>
      <c r="I161" s="75"/>
    </row>
    <row r="162" spans="1:9" x14ac:dyDescent="0.25">
      <c r="A162" s="94">
        <v>44062</v>
      </c>
      <c r="B162" s="95">
        <v>7.5</v>
      </c>
      <c r="C162" s="95">
        <v>10.5</v>
      </c>
      <c r="D162" s="84">
        <v>9</v>
      </c>
      <c r="I162" s="75"/>
    </row>
    <row r="163" spans="1:9" x14ac:dyDescent="0.25">
      <c r="A163" s="94">
        <v>44063</v>
      </c>
      <c r="B163" s="95">
        <v>7.5</v>
      </c>
      <c r="C163" s="95">
        <v>10.5</v>
      </c>
      <c r="D163" s="84">
        <v>9</v>
      </c>
      <c r="I163" s="75"/>
    </row>
    <row r="164" spans="1:9" x14ac:dyDescent="0.25">
      <c r="A164" s="94">
        <v>44064</v>
      </c>
      <c r="B164" s="95">
        <v>7.5</v>
      </c>
      <c r="C164" s="95">
        <v>10.5</v>
      </c>
      <c r="D164" s="84">
        <v>9</v>
      </c>
      <c r="I164" s="75"/>
    </row>
    <row r="165" spans="1:9" x14ac:dyDescent="0.25">
      <c r="A165" s="94">
        <v>44067</v>
      </c>
      <c r="B165" s="95">
        <v>7.5</v>
      </c>
      <c r="C165" s="95">
        <v>10.5</v>
      </c>
      <c r="D165" s="84">
        <v>9</v>
      </c>
      <c r="I165" s="75"/>
    </row>
    <row r="166" spans="1:9" x14ac:dyDescent="0.25">
      <c r="A166" s="94">
        <v>44068</v>
      </c>
      <c r="B166" s="95">
        <v>7.5</v>
      </c>
      <c r="C166" s="95">
        <v>10.5</v>
      </c>
      <c r="D166" s="84">
        <v>9</v>
      </c>
      <c r="I166" s="75"/>
    </row>
    <row r="167" spans="1:9" x14ac:dyDescent="0.25">
      <c r="A167" s="94">
        <v>44069</v>
      </c>
      <c r="B167" s="95">
        <v>7.5</v>
      </c>
      <c r="C167" s="95">
        <v>10.5</v>
      </c>
      <c r="D167" s="84">
        <v>9</v>
      </c>
      <c r="I167" s="75"/>
    </row>
    <row r="168" spans="1:9" x14ac:dyDescent="0.25">
      <c r="A168" s="94">
        <v>44070</v>
      </c>
      <c r="B168" s="95">
        <v>7.5</v>
      </c>
      <c r="C168" s="95">
        <v>10.5</v>
      </c>
      <c r="D168" s="84">
        <v>9</v>
      </c>
      <c r="I168" s="75"/>
    </row>
    <row r="169" spans="1:9" x14ac:dyDescent="0.25">
      <c r="A169" s="94">
        <v>44071</v>
      </c>
      <c r="B169" s="95">
        <v>7.5</v>
      </c>
      <c r="C169" s="95">
        <v>10.5</v>
      </c>
      <c r="D169" s="84">
        <v>9</v>
      </c>
      <c r="I169" s="75"/>
    </row>
    <row r="170" spans="1:9" x14ac:dyDescent="0.25">
      <c r="A170" s="94">
        <v>44075</v>
      </c>
      <c r="B170" s="95">
        <v>7.5</v>
      </c>
      <c r="C170" s="95">
        <v>10.5</v>
      </c>
      <c r="D170" s="84">
        <v>9</v>
      </c>
      <c r="I170" s="75"/>
    </row>
    <row r="171" spans="1:9" x14ac:dyDescent="0.25">
      <c r="A171" s="94">
        <v>44076</v>
      </c>
      <c r="B171" s="95">
        <v>7.5</v>
      </c>
      <c r="C171" s="95">
        <v>10.5</v>
      </c>
      <c r="D171" s="84">
        <v>9</v>
      </c>
      <c r="I171" s="75"/>
    </row>
    <row r="172" spans="1:9" x14ac:dyDescent="0.25">
      <c r="A172" s="94">
        <v>44077</v>
      </c>
      <c r="B172" s="95">
        <v>7.5</v>
      </c>
      <c r="C172" s="95">
        <v>10.5</v>
      </c>
      <c r="D172" s="84">
        <v>9</v>
      </c>
      <c r="I172" s="75"/>
    </row>
    <row r="173" spans="1:9" x14ac:dyDescent="0.25">
      <c r="A173" s="94">
        <v>44078</v>
      </c>
      <c r="B173" s="95">
        <v>7.5</v>
      </c>
      <c r="C173" s="95">
        <v>10.5</v>
      </c>
      <c r="D173" s="84">
        <v>9</v>
      </c>
      <c r="I173" s="75"/>
    </row>
    <row r="174" spans="1:9" x14ac:dyDescent="0.25">
      <c r="A174" s="94">
        <v>44081</v>
      </c>
      <c r="B174" s="95">
        <v>7.5</v>
      </c>
      <c r="C174" s="95">
        <v>10.5</v>
      </c>
      <c r="D174" s="84">
        <v>9</v>
      </c>
      <c r="I174" s="75"/>
    </row>
    <row r="175" spans="1:9" x14ac:dyDescent="0.25">
      <c r="A175" s="94">
        <v>44082</v>
      </c>
      <c r="B175" s="95">
        <v>7.5</v>
      </c>
      <c r="C175" s="95">
        <v>10.5</v>
      </c>
      <c r="D175" s="84">
        <v>9</v>
      </c>
      <c r="I175" s="75"/>
    </row>
    <row r="176" spans="1:9" x14ac:dyDescent="0.25">
      <c r="A176" s="94">
        <v>44083</v>
      </c>
      <c r="B176" s="95">
        <v>7.5</v>
      </c>
      <c r="C176" s="95">
        <v>10.5</v>
      </c>
      <c r="D176" s="84">
        <v>9</v>
      </c>
      <c r="I176" s="75"/>
    </row>
    <row r="177" spans="1:9" x14ac:dyDescent="0.25">
      <c r="A177" s="94">
        <v>44084</v>
      </c>
      <c r="B177" s="95">
        <v>7.5</v>
      </c>
      <c r="C177" s="95">
        <v>10.5</v>
      </c>
      <c r="D177" s="84">
        <v>9</v>
      </c>
      <c r="I177" s="75"/>
    </row>
    <row r="178" spans="1:9" x14ac:dyDescent="0.25">
      <c r="A178" s="94">
        <v>44085</v>
      </c>
      <c r="B178" s="95">
        <v>7.5</v>
      </c>
      <c r="C178" s="95">
        <v>10.5</v>
      </c>
      <c r="D178" s="84">
        <v>9</v>
      </c>
      <c r="I178" s="75"/>
    </row>
    <row r="179" spans="1:9" x14ac:dyDescent="0.25">
      <c r="A179" s="94">
        <v>44088</v>
      </c>
      <c r="B179" s="95">
        <v>7.5</v>
      </c>
      <c r="C179" s="95">
        <v>10.5</v>
      </c>
      <c r="D179" s="84">
        <v>9</v>
      </c>
      <c r="I179" s="75"/>
    </row>
    <row r="180" spans="1:9" x14ac:dyDescent="0.25">
      <c r="A180" s="94">
        <v>44089</v>
      </c>
      <c r="B180" s="95">
        <v>7.5</v>
      </c>
      <c r="C180" s="95">
        <v>10.5</v>
      </c>
      <c r="D180" s="84">
        <v>9</v>
      </c>
      <c r="I180" s="75"/>
    </row>
    <row r="181" spans="1:9" x14ac:dyDescent="0.25">
      <c r="A181" s="94">
        <v>44090</v>
      </c>
      <c r="B181" s="95">
        <v>7.5</v>
      </c>
      <c r="C181" s="95">
        <v>10.5</v>
      </c>
      <c r="D181" s="84">
        <v>9</v>
      </c>
      <c r="I181" s="75"/>
    </row>
    <row r="182" spans="1:9" x14ac:dyDescent="0.25">
      <c r="A182" s="94">
        <v>44091</v>
      </c>
      <c r="B182" s="95">
        <v>7.5</v>
      </c>
      <c r="C182" s="95">
        <v>10.5</v>
      </c>
      <c r="D182" s="84">
        <v>9</v>
      </c>
      <c r="I182" s="75"/>
    </row>
    <row r="183" spans="1:9" x14ac:dyDescent="0.25">
      <c r="A183" s="94">
        <v>44092</v>
      </c>
      <c r="B183" s="95">
        <v>7.5</v>
      </c>
      <c r="C183" s="95">
        <v>10.5</v>
      </c>
      <c r="D183" s="84">
        <v>9</v>
      </c>
      <c r="I183" s="75"/>
    </row>
    <row r="184" spans="1:9" x14ac:dyDescent="0.25">
      <c r="A184" s="94">
        <v>44095</v>
      </c>
      <c r="B184" s="95">
        <v>7.5</v>
      </c>
      <c r="C184" s="95">
        <v>10.5</v>
      </c>
      <c r="D184" s="84">
        <v>9</v>
      </c>
      <c r="I184" s="75"/>
    </row>
    <row r="185" spans="1:9" x14ac:dyDescent="0.25">
      <c r="A185" s="94">
        <v>44096</v>
      </c>
      <c r="B185" s="95">
        <v>7.5</v>
      </c>
      <c r="C185" s="95">
        <v>10.5</v>
      </c>
      <c r="D185" s="84">
        <v>9</v>
      </c>
      <c r="I185" s="75"/>
    </row>
    <row r="186" spans="1:9" x14ac:dyDescent="0.25">
      <c r="A186" s="94">
        <v>44097</v>
      </c>
      <c r="B186" s="95">
        <v>7.5</v>
      </c>
      <c r="C186" s="95">
        <v>10.5</v>
      </c>
      <c r="D186" s="84">
        <v>9</v>
      </c>
      <c r="I186" s="75"/>
    </row>
    <row r="187" spans="1:9" x14ac:dyDescent="0.25">
      <c r="A187" s="94">
        <v>44098</v>
      </c>
      <c r="B187" s="95">
        <v>7.5</v>
      </c>
      <c r="C187" s="95">
        <v>10.5</v>
      </c>
      <c r="D187" s="84">
        <v>9</v>
      </c>
      <c r="I187" s="75"/>
    </row>
    <row r="188" spans="1:9" x14ac:dyDescent="0.25">
      <c r="A188" s="94">
        <v>44099</v>
      </c>
      <c r="B188" s="95">
        <v>7.5</v>
      </c>
      <c r="C188" s="95">
        <v>10.5</v>
      </c>
      <c r="D188" s="84">
        <v>9</v>
      </c>
      <c r="I188" s="75"/>
    </row>
    <row r="189" spans="1:9" x14ac:dyDescent="0.25">
      <c r="A189" s="94">
        <v>44102</v>
      </c>
      <c r="B189" s="95">
        <v>7.5</v>
      </c>
      <c r="C189" s="95">
        <v>10.5</v>
      </c>
      <c r="D189" s="84">
        <v>9</v>
      </c>
      <c r="I189" s="75"/>
    </row>
    <row r="190" spans="1:9" x14ac:dyDescent="0.25">
      <c r="A190" s="94">
        <v>44103</v>
      </c>
      <c r="B190" s="95">
        <v>7.5</v>
      </c>
      <c r="C190" s="95">
        <v>10.5</v>
      </c>
      <c r="D190" s="84">
        <v>9</v>
      </c>
      <c r="I190" s="75"/>
    </row>
    <row r="191" spans="1:9" x14ac:dyDescent="0.25">
      <c r="A191" s="94">
        <v>44104</v>
      </c>
      <c r="B191" s="95">
        <v>7.5</v>
      </c>
      <c r="C191" s="95">
        <v>10.5</v>
      </c>
      <c r="D191" s="84">
        <v>9</v>
      </c>
      <c r="I191" s="75"/>
    </row>
    <row r="192" spans="1:9" x14ac:dyDescent="0.25">
      <c r="A192" s="94">
        <v>44105</v>
      </c>
      <c r="B192" s="95">
        <v>7.5</v>
      </c>
      <c r="C192" s="95">
        <v>10.5</v>
      </c>
      <c r="D192" s="84">
        <v>9</v>
      </c>
      <c r="I192" s="75"/>
    </row>
    <row r="193" spans="1:9" x14ac:dyDescent="0.25">
      <c r="A193" s="94">
        <v>44106</v>
      </c>
      <c r="B193" s="95">
        <v>7.5</v>
      </c>
      <c r="C193" s="95">
        <v>10.5</v>
      </c>
      <c r="D193" s="84">
        <v>9</v>
      </c>
      <c r="I193" s="75"/>
    </row>
    <row r="194" spans="1:9" x14ac:dyDescent="0.25">
      <c r="A194" s="94">
        <v>44109</v>
      </c>
      <c r="B194" s="95">
        <v>7.5</v>
      </c>
      <c r="C194" s="95">
        <v>10.5</v>
      </c>
      <c r="D194" s="84">
        <v>9</v>
      </c>
      <c r="I194" s="75"/>
    </row>
    <row r="195" spans="1:9" x14ac:dyDescent="0.25">
      <c r="A195" s="94">
        <v>44110</v>
      </c>
      <c r="B195" s="95">
        <v>7.5</v>
      </c>
      <c r="C195" s="95">
        <v>10.5</v>
      </c>
      <c r="D195" s="84">
        <v>9</v>
      </c>
      <c r="I195" s="75"/>
    </row>
    <row r="196" spans="1:9" x14ac:dyDescent="0.25">
      <c r="A196" s="94">
        <v>44111</v>
      </c>
      <c r="B196" s="95">
        <v>7.5</v>
      </c>
      <c r="C196" s="95">
        <v>10.5</v>
      </c>
      <c r="D196" s="84">
        <v>9</v>
      </c>
      <c r="I196" s="75"/>
    </row>
    <row r="197" spans="1:9" x14ac:dyDescent="0.25">
      <c r="A197" s="94">
        <v>44112</v>
      </c>
      <c r="B197" s="95">
        <v>7.5</v>
      </c>
      <c r="C197" s="95">
        <v>10.5</v>
      </c>
      <c r="D197" s="84">
        <v>9</v>
      </c>
      <c r="I197" s="75"/>
    </row>
    <row r="198" spans="1:9" x14ac:dyDescent="0.25">
      <c r="A198" s="94">
        <v>44113</v>
      </c>
      <c r="B198" s="95">
        <v>7.5</v>
      </c>
      <c r="C198" s="95">
        <v>10.5</v>
      </c>
      <c r="D198" s="84">
        <v>9</v>
      </c>
      <c r="I198" s="75"/>
    </row>
    <row r="199" spans="1:9" x14ac:dyDescent="0.25">
      <c r="A199" s="94">
        <v>44116</v>
      </c>
      <c r="B199" s="95">
        <v>7.5</v>
      </c>
      <c r="C199" s="95">
        <v>10.5</v>
      </c>
      <c r="D199" s="84">
        <v>9</v>
      </c>
      <c r="I199" s="75"/>
    </row>
    <row r="200" spans="1:9" x14ac:dyDescent="0.25">
      <c r="A200" s="94">
        <v>44117</v>
      </c>
      <c r="B200" s="95">
        <v>7.5</v>
      </c>
      <c r="C200" s="95">
        <v>10.5</v>
      </c>
      <c r="D200" s="84">
        <v>9</v>
      </c>
      <c r="I200" s="75"/>
    </row>
    <row r="201" spans="1:9" x14ac:dyDescent="0.25">
      <c r="A201" s="94">
        <v>44118</v>
      </c>
      <c r="B201" s="95">
        <v>7.5</v>
      </c>
      <c r="C201" s="95">
        <v>10.5</v>
      </c>
      <c r="D201" s="84">
        <v>9</v>
      </c>
      <c r="I201" s="75"/>
    </row>
    <row r="202" spans="1:9" x14ac:dyDescent="0.25">
      <c r="A202" s="94">
        <v>44119</v>
      </c>
      <c r="B202" s="95">
        <v>7.5</v>
      </c>
      <c r="C202" s="95">
        <v>10.5</v>
      </c>
      <c r="D202" s="84">
        <v>9</v>
      </c>
      <c r="I202" s="75"/>
    </row>
    <row r="203" spans="1:9" x14ac:dyDescent="0.25">
      <c r="A203" s="94">
        <v>44120</v>
      </c>
      <c r="B203" s="95">
        <v>7.5</v>
      </c>
      <c r="C203" s="95">
        <v>10.5</v>
      </c>
      <c r="D203" s="84">
        <v>9</v>
      </c>
      <c r="I203" s="75"/>
    </row>
    <row r="204" spans="1:9" x14ac:dyDescent="0.25">
      <c r="A204" s="94">
        <v>44123</v>
      </c>
      <c r="B204" s="95">
        <v>7.5</v>
      </c>
      <c r="C204" s="95">
        <v>10.5</v>
      </c>
      <c r="D204" s="84">
        <v>9</v>
      </c>
      <c r="I204" s="75"/>
    </row>
    <row r="205" spans="1:9" x14ac:dyDescent="0.25">
      <c r="A205" s="94">
        <v>44124</v>
      </c>
      <c r="B205" s="95">
        <v>7.5</v>
      </c>
      <c r="C205" s="95">
        <v>10.5</v>
      </c>
      <c r="D205" s="84">
        <v>9</v>
      </c>
      <c r="I205" s="75"/>
    </row>
    <row r="206" spans="1:9" x14ac:dyDescent="0.25">
      <c r="A206" s="94">
        <v>44125</v>
      </c>
      <c r="B206" s="95">
        <v>7.5</v>
      </c>
      <c r="C206" s="95">
        <v>10.5</v>
      </c>
      <c r="D206" s="84">
        <v>9</v>
      </c>
      <c r="I206" s="75"/>
    </row>
    <row r="207" spans="1:9" x14ac:dyDescent="0.25">
      <c r="A207" s="94">
        <v>44126</v>
      </c>
      <c r="B207" s="95">
        <v>7.5</v>
      </c>
      <c r="C207" s="95">
        <v>10.5</v>
      </c>
      <c r="D207" s="84">
        <v>9</v>
      </c>
      <c r="I207" s="75"/>
    </row>
    <row r="208" spans="1:9" x14ac:dyDescent="0.25">
      <c r="A208" s="94">
        <v>44127</v>
      </c>
      <c r="B208" s="95">
        <v>7.5</v>
      </c>
      <c r="C208" s="95">
        <v>10.5</v>
      </c>
      <c r="D208" s="84">
        <v>9</v>
      </c>
      <c r="I208" s="75"/>
    </row>
    <row r="209" spans="1:9" x14ac:dyDescent="0.25">
      <c r="A209" s="94">
        <v>44130</v>
      </c>
      <c r="B209" s="95">
        <v>7.5</v>
      </c>
      <c r="C209" s="95">
        <v>10.5</v>
      </c>
      <c r="D209" s="84">
        <v>9</v>
      </c>
      <c r="I209" s="75"/>
    </row>
    <row r="210" spans="1:9" x14ac:dyDescent="0.25">
      <c r="A210" s="94">
        <v>44131</v>
      </c>
      <c r="B210" s="95">
        <v>7.5</v>
      </c>
      <c r="C210" s="95">
        <v>10.5</v>
      </c>
      <c r="D210" s="84">
        <v>9</v>
      </c>
      <c r="I210" s="75"/>
    </row>
    <row r="211" spans="1:9" x14ac:dyDescent="0.25">
      <c r="A211" s="94">
        <v>44132</v>
      </c>
      <c r="B211" s="95">
        <v>7.5</v>
      </c>
      <c r="C211" s="95">
        <v>10.5</v>
      </c>
      <c r="D211" s="84">
        <v>9</v>
      </c>
      <c r="I211" s="75"/>
    </row>
    <row r="212" spans="1:9" x14ac:dyDescent="0.25">
      <c r="A212" s="94">
        <v>44133</v>
      </c>
      <c r="B212" s="95">
        <v>7.5</v>
      </c>
      <c r="C212" s="95">
        <v>10.5</v>
      </c>
      <c r="D212" s="84">
        <v>9</v>
      </c>
      <c r="I212" s="75"/>
    </row>
    <row r="213" spans="1:9" x14ac:dyDescent="0.25">
      <c r="A213" s="94">
        <v>44134</v>
      </c>
      <c r="B213" s="95">
        <v>7.5</v>
      </c>
      <c r="C213" s="95">
        <v>10.5</v>
      </c>
      <c r="D213" s="84">
        <v>9</v>
      </c>
      <c r="I213" s="75"/>
    </row>
    <row r="214" spans="1:9" x14ac:dyDescent="0.25">
      <c r="A214" s="94">
        <v>44137</v>
      </c>
      <c r="B214" s="95">
        <v>7.5</v>
      </c>
      <c r="C214" s="95">
        <v>10.5</v>
      </c>
      <c r="D214" s="84">
        <v>9</v>
      </c>
      <c r="I214" s="75"/>
    </row>
    <row r="215" spans="1:9" x14ac:dyDescent="0.25">
      <c r="A215" s="94">
        <v>44138</v>
      </c>
      <c r="B215" s="95">
        <v>7.5</v>
      </c>
      <c r="C215" s="95">
        <v>10.5</v>
      </c>
      <c r="D215" s="84">
        <v>9</v>
      </c>
      <c r="I215" s="75"/>
    </row>
    <row r="216" spans="1:9" x14ac:dyDescent="0.25">
      <c r="A216" s="94">
        <v>44139</v>
      </c>
      <c r="B216" s="95">
        <v>7.5</v>
      </c>
      <c r="C216" s="95">
        <v>10.5</v>
      </c>
      <c r="D216" s="84">
        <v>9</v>
      </c>
      <c r="I216" s="75"/>
    </row>
    <row r="217" spans="1:9" x14ac:dyDescent="0.25">
      <c r="A217" s="94">
        <v>44140</v>
      </c>
      <c r="B217" s="95">
        <v>7.5</v>
      </c>
      <c r="C217" s="95">
        <v>10.5</v>
      </c>
      <c r="D217" s="84">
        <v>9</v>
      </c>
      <c r="I217" s="75"/>
    </row>
    <row r="218" spans="1:9" x14ac:dyDescent="0.25">
      <c r="A218" s="94">
        <v>44141</v>
      </c>
      <c r="B218" s="95">
        <v>7.5</v>
      </c>
      <c r="C218" s="95">
        <v>10.5</v>
      </c>
      <c r="D218" s="84">
        <v>9</v>
      </c>
      <c r="I218" s="75"/>
    </row>
    <row r="219" spans="1:9" x14ac:dyDescent="0.25">
      <c r="A219" s="94">
        <v>44144</v>
      </c>
      <c r="B219" s="95">
        <v>7.5</v>
      </c>
      <c r="C219" s="95">
        <v>10.5</v>
      </c>
      <c r="D219" s="84">
        <v>9</v>
      </c>
      <c r="I219" s="75"/>
    </row>
    <row r="220" spans="1:9" x14ac:dyDescent="0.25">
      <c r="A220" s="94">
        <v>44145</v>
      </c>
      <c r="B220" s="95">
        <v>7.5</v>
      </c>
      <c r="C220" s="95">
        <v>10.5</v>
      </c>
      <c r="D220" s="84">
        <v>9</v>
      </c>
      <c r="I220" s="75"/>
    </row>
    <row r="221" spans="1:9" x14ac:dyDescent="0.25">
      <c r="A221" s="94">
        <v>44146</v>
      </c>
      <c r="B221" s="95">
        <v>7.5</v>
      </c>
      <c r="C221" s="95">
        <v>10.5</v>
      </c>
      <c r="D221" s="84">
        <v>9</v>
      </c>
      <c r="I221" s="75"/>
    </row>
    <row r="222" spans="1:9" x14ac:dyDescent="0.25">
      <c r="A222" s="94">
        <v>44147</v>
      </c>
      <c r="B222" s="95">
        <v>7.5</v>
      </c>
      <c r="C222" s="95">
        <v>10.5</v>
      </c>
      <c r="D222" s="84">
        <v>9</v>
      </c>
      <c r="I222" s="75"/>
    </row>
    <row r="223" spans="1:9" x14ac:dyDescent="0.25">
      <c r="A223" s="94">
        <v>44148</v>
      </c>
      <c r="B223" s="95">
        <v>7.5</v>
      </c>
      <c r="C223" s="95">
        <v>10.5</v>
      </c>
      <c r="D223" s="84">
        <v>9</v>
      </c>
      <c r="I223" s="75"/>
    </row>
    <row r="224" spans="1:9" x14ac:dyDescent="0.25">
      <c r="A224" s="94">
        <v>44151</v>
      </c>
      <c r="B224" s="95">
        <v>7.5</v>
      </c>
      <c r="C224" s="95">
        <v>10.5</v>
      </c>
      <c r="D224" s="84">
        <v>9</v>
      </c>
      <c r="I224" s="75"/>
    </row>
    <row r="225" spans="1:9" x14ac:dyDescent="0.25">
      <c r="A225" s="94">
        <v>44152</v>
      </c>
      <c r="B225" s="95">
        <v>7.5</v>
      </c>
      <c r="C225" s="95">
        <v>10.5</v>
      </c>
      <c r="D225" s="84">
        <v>9</v>
      </c>
      <c r="I225" s="75"/>
    </row>
    <row r="226" spans="1:9" x14ac:dyDescent="0.25">
      <c r="A226" s="94">
        <v>44153</v>
      </c>
      <c r="B226" s="95">
        <v>7.5</v>
      </c>
      <c r="C226" s="95">
        <v>10.5</v>
      </c>
      <c r="D226" s="84">
        <v>9</v>
      </c>
      <c r="I226" s="75"/>
    </row>
    <row r="227" spans="1:9" x14ac:dyDescent="0.25">
      <c r="A227" s="94">
        <v>44154</v>
      </c>
      <c r="B227" s="95">
        <v>7.5</v>
      </c>
      <c r="C227" s="95">
        <v>10.5</v>
      </c>
      <c r="D227" s="84">
        <v>9</v>
      </c>
      <c r="I227" s="75"/>
    </row>
    <row r="228" spans="1:9" x14ac:dyDescent="0.25">
      <c r="A228" s="94">
        <v>44155</v>
      </c>
      <c r="B228" s="95">
        <v>7.5</v>
      </c>
      <c r="C228" s="95">
        <v>10.5</v>
      </c>
      <c r="D228" s="84">
        <v>9</v>
      </c>
      <c r="I228" s="75"/>
    </row>
    <row r="229" spans="1:9" x14ac:dyDescent="0.25">
      <c r="A229" s="94">
        <v>44158</v>
      </c>
      <c r="B229" s="95">
        <v>7.5</v>
      </c>
      <c r="C229" s="95">
        <v>10.5</v>
      </c>
      <c r="D229" s="84">
        <v>9</v>
      </c>
      <c r="I229" s="75"/>
    </row>
    <row r="230" spans="1:9" x14ac:dyDescent="0.25">
      <c r="A230" s="94">
        <v>44159</v>
      </c>
      <c r="B230" s="95">
        <v>7.5</v>
      </c>
      <c r="C230" s="95">
        <v>10.5</v>
      </c>
      <c r="D230" s="84">
        <v>9</v>
      </c>
      <c r="I230" s="75"/>
    </row>
    <row r="231" spans="1:9" x14ac:dyDescent="0.25">
      <c r="A231" s="94">
        <v>44160</v>
      </c>
      <c r="B231" s="95">
        <v>7.5</v>
      </c>
      <c r="C231" s="95">
        <v>10.5</v>
      </c>
      <c r="D231" s="84">
        <v>9</v>
      </c>
      <c r="I231" s="75"/>
    </row>
    <row r="232" spans="1:9" x14ac:dyDescent="0.25">
      <c r="A232" s="94">
        <v>44161</v>
      </c>
      <c r="B232" s="95">
        <v>7.5</v>
      </c>
      <c r="C232" s="95">
        <v>10.5</v>
      </c>
      <c r="D232" s="84">
        <v>9</v>
      </c>
      <c r="I232" s="75"/>
    </row>
    <row r="233" spans="1:9" x14ac:dyDescent="0.25">
      <c r="A233" s="94">
        <v>44162</v>
      </c>
      <c r="B233" s="95">
        <v>7.5</v>
      </c>
      <c r="C233" s="95">
        <v>10.5</v>
      </c>
      <c r="D233" s="84">
        <v>9</v>
      </c>
      <c r="I233" s="75"/>
    </row>
    <row r="234" spans="1:9" x14ac:dyDescent="0.25">
      <c r="A234" s="94">
        <v>44165</v>
      </c>
      <c r="B234" s="95">
        <v>7.5</v>
      </c>
      <c r="C234" s="95">
        <v>10.5</v>
      </c>
      <c r="D234" s="84">
        <v>9</v>
      </c>
      <c r="I234" s="75"/>
    </row>
    <row r="235" spans="1:9" x14ac:dyDescent="0.25">
      <c r="A235" s="94">
        <v>44167</v>
      </c>
      <c r="B235" s="95">
        <v>7.5</v>
      </c>
      <c r="C235" s="95">
        <v>10.5</v>
      </c>
      <c r="D235" s="84">
        <v>9</v>
      </c>
      <c r="I235" s="75"/>
    </row>
    <row r="236" spans="1:9" x14ac:dyDescent="0.25">
      <c r="A236" s="94">
        <v>44168</v>
      </c>
      <c r="B236" s="95">
        <v>7.5</v>
      </c>
      <c r="C236" s="95">
        <v>10.5</v>
      </c>
      <c r="D236" s="84">
        <v>9</v>
      </c>
      <c r="I236" s="75"/>
    </row>
    <row r="237" spans="1:9" x14ac:dyDescent="0.25">
      <c r="A237" s="94">
        <v>44169</v>
      </c>
      <c r="B237" s="95">
        <v>7.5</v>
      </c>
      <c r="C237" s="95">
        <v>10.5</v>
      </c>
      <c r="D237" s="84">
        <v>9</v>
      </c>
      <c r="I237" s="75"/>
    </row>
    <row r="238" spans="1:9" x14ac:dyDescent="0.25">
      <c r="A238" s="94">
        <v>44172</v>
      </c>
      <c r="B238" s="95">
        <v>7.5</v>
      </c>
      <c r="C238" s="95">
        <v>10.5</v>
      </c>
      <c r="D238" s="84">
        <v>9</v>
      </c>
      <c r="I238" s="75"/>
    </row>
    <row r="239" spans="1:9" x14ac:dyDescent="0.25">
      <c r="A239" s="94">
        <v>44173</v>
      </c>
      <c r="B239" s="95">
        <v>7.5</v>
      </c>
      <c r="C239" s="95">
        <v>10.5</v>
      </c>
      <c r="D239" s="84">
        <v>9</v>
      </c>
      <c r="I239" s="75"/>
    </row>
    <row r="240" spans="1:9" x14ac:dyDescent="0.25">
      <c r="A240" s="94">
        <v>44174</v>
      </c>
      <c r="B240" s="95">
        <v>7.5</v>
      </c>
      <c r="C240" s="95">
        <v>10.5</v>
      </c>
      <c r="D240" s="84">
        <v>9</v>
      </c>
      <c r="I240" s="75"/>
    </row>
    <row r="241" spans="1:9" x14ac:dyDescent="0.25">
      <c r="A241" s="94">
        <v>44175</v>
      </c>
      <c r="B241" s="95">
        <v>7.5</v>
      </c>
      <c r="C241" s="95">
        <v>10.5</v>
      </c>
      <c r="D241" s="84">
        <v>9</v>
      </c>
      <c r="I241" s="75"/>
    </row>
    <row r="242" spans="1:9" x14ac:dyDescent="0.25">
      <c r="A242" s="94">
        <v>44176</v>
      </c>
      <c r="B242" s="95">
        <v>7.5</v>
      </c>
      <c r="C242" s="95">
        <v>10.5</v>
      </c>
      <c r="D242" s="84">
        <v>9</v>
      </c>
      <c r="I242" s="75"/>
    </row>
    <row r="243" spans="1:9" x14ac:dyDescent="0.25">
      <c r="A243" s="94">
        <v>44179</v>
      </c>
      <c r="B243" s="95">
        <v>7.5</v>
      </c>
      <c r="C243" s="95">
        <v>10.5</v>
      </c>
      <c r="D243" s="84">
        <v>9</v>
      </c>
      <c r="I243" s="75"/>
    </row>
    <row r="244" spans="1:9" x14ac:dyDescent="0.25">
      <c r="A244" s="94">
        <v>44180</v>
      </c>
      <c r="B244" s="95">
        <v>8</v>
      </c>
      <c r="C244" s="95">
        <v>10</v>
      </c>
      <c r="D244" s="84">
        <v>9</v>
      </c>
      <c r="I244" s="75"/>
    </row>
    <row r="245" spans="1:9" x14ac:dyDescent="0.25">
      <c r="A245" s="94">
        <v>44185</v>
      </c>
      <c r="B245" s="95">
        <v>8</v>
      </c>
      <c r="C245" s="95">
        <v>10</v>
      </c>
      <c r="D245" s="84">
        <v>9</v>
      </c>
      <c r="I245" s="75"/>
    </row>
    <row r="246" spans="1:9" x14ac:dyDescent="0.25">
      <c r="A246" s="94">
        <v>44186</v>
      </c>
      <c r="B246" s="95">
        <v>8</v>
      </c>
      <c r="C246" s="95">
        <v>10</v>
      </c>
      <c r="D246" s="84">
        <v>9</v>
      </c>
      <c r="I246" s="75"/>
    </row>
    <row r="247" spans="1:9" x14ac:dyDescent="0.25">
      <c r="A247" s="94">
        <v>44187</v>
      </c>
      <c r="B247" s="95">
        <v>8</v>
      </c>
      <c r="C247" s="95">
        <v>10</v>
      </c>
      <c r="D247" s="84">
        <v>9</v>
      </c>
      <c r="I247" s="75"/>
    </row>
    <row r="248" spans="1:9" x14ac:dyDescent="0.25">
      <c r="A248" s="94">
        <v>44188</v>
      </c>
      <c r="B248" s="95">
        <v>8</v>
      </c>
      <c r="C248" s="95">
        <v>10</v>
      </c>
      <c r="D248" s="84">
        <v>9</v>
      </c>
      <c r="I248" s="75"/>
    </row>
    <row r="249" spans="1:9" x14ac:dyDescent="0.25">
      <c r="A249" s="94">
        <v>44189</v>
      </c>
      <c r="B249" s="95">
        <v>8</v>
      </c>
      <c r="C249" s="95">
        <v>10</v>
      </c>
      <c r="D249" s="84">
        <v>9</v>
      </c>
      <c r="I249" s="75"/>
    </row>
    <row r="250" spans="1:9" x14ac:dyDescent="0.25">
      <c r="A250" s="94">
        <v>44190</v>
      </c>
      <c r="B250" s="95">
        <v>8</v>
      </c>
      <c r="C250" s="95">
        <v>10</v>
      </c>
      <c r="D250" s="84">
        <v>9</v>
      </c>
      <c r="I250" s="75"/>
    </row>
    <row r="251" spans="1:9" x14ac:dyDescent="0.25">
      <c r="A251" s="94">
        <v>44193</v>
      </c>
      <c r="B251" s="95">
        <v>8</v>
      </c>
      <c r="C251" s="95">
        <v>10</v>
      </c>
      <c r="D251" s="84">
        <v>9</v>
      </c>
      <c r="I251" s="75"/>
    </row>
    <row r="252" spans="1:9" x14ac:dyDescent="0.25">
      <c r="A252" s="94">
        <v>44194</v>
      </c>
      <c r="B252" s="95">
        <v>8</v>
      </c>
      <c r="C252" s="95">
        <v>10</v>
      </c>
      <c r="D252" s="84">
        <v>9</v>
      </c>
      <c r="I252" s="75"/>
    </row>
    <row r="253" spans="1:9" x14ac:dyDescent="0.25">
      <c r="A253" s="94">
        <v>44195</v>
      </c>
      <c r="B253" s="95">
        <v>8</v>
      </c>
      <c r="C253" s="95">
        <v>10</v>
      </c>
      <c r="D253" s="84">
        <v>9</v>
      </c>
      <c r="I253" s="75"/>
    </row>
    <row r="254" spans="1:9" x14ac:dyDescent="0.25">
      <c r="A254" s="94">
        <v>44196</v>
      </c>
      <c r="B254" s="95">
        <v>8</v>
      </c>
      <c r="C254" s="95">
        <v>10</v>
      </c>
      <c r="D254" s="84">
        <v>9</v>
      </c>
      <c r="I254" s="75"/>
    </row>
    <row r="255" spans="1:9" x14ac:dyDescent="0.25">
      <c r="A255" s="94">
        <v>44201</v>
      </c>
      <c r="B255" s="95">
        <v>8</v>
      </c>
      <c r="C255" s="95">
        <v>10</v>
      </c>
      <c r="D255" s="84">
        <v>9</v>
      </c>
      <c r="I255" s="75"/>
    </row>
    <row r="256" spans="1:9" x14ac:dyDescent="0.25">
      <c r="A256" s="94">
        <v>44202</v>
      </c>
      <c r="B256" s="95">
        <v>8</v>
      </c>
      <c r="C256" s="95">
        <v>10</v>
      </c>
      <c r="D256" s="84">
        <v>9</v>
      </c>
      <c r="I256" s="75"/>
    </row>
    <row r="257" spans="1:9" x14ac:dyDescent="0.25">
      <c r="A257" s="94">
        <v>44204</v>
      </c>
      <c r="B257" s="95">
        <v>8</v>
      </c>
      <c r="C257" s="95">
        <v>10</v>
      </c>
      <c r="D257" s="84">
        <v>9</v>
      </c>
      <c r="I257" s="75"/>
    </row>
    <row r="258" spans="1:9" x14ac:dyDescent="0.25">
      <c r="A258" s="94">
        <v>44207</v>
      </c>
      <c r="B258" s="95">
        <v>8</v>
      </c>
      <c r="C258" s="95">
        <v>10</v>
      </c>
      <c r="D258" s="84">
        <v>9</v>
      </c>
      <c r="I258" s="75"/>
    </row>
    <row r="259" spans="1:9" x14ac:dyDescent="0.25">
      <c r="A259" s="94">
        <v>44208</v>
      </c>
      <c r="B259" s="95">
        <v>8</v>
      </c>
      <c r="C259" s="95">
        <v>10</v>
      </c>
      <c r="D259" s="84">
        <v>9</v>
      </c>
      <c r="I259" s="75"/>
    </row>
    <row r="260" spans="1:9" x14ac:dyDescent="0.25">
      <c r="A260" s="94">
        <v>44209</v>
      </c>
      <c r="B260" s="95">
        <v>8</v>
      </c>
      <c r="C260" s="95">
        <v>10</v>
      </c>
      <c r="D260" s="84">
        <v>9</v>
      </c>
      <c r="I260" s="75"/>
    </row>
    <row r="261" spans="1:9" x14ac:dyDescent="0.25">
      <c r="A261" s="94">
        <v>44210</v>
      </c>
      <c r="B261" s="95">
        <v>8</v>
      </c>
      <c r="C261" s="95">
        <v>10</v>
      </c>
      <c r="D261" s="84">
        <v>9</v>
      </c>
      <c r="I261" s="75"/>
    </row>
    <row r="262" spans="1:9" x14ac:dyDescent="0.25">
      <c r="A262" s="94">
        <v>44211</v>
      </c>
      <c r="B262" s="95">
        <v>8</v>
      </c>
      <c r="C262" s="95">
        <v>10</v>
      </c>
      <c r="D262" s="84">
        <v>9</v>
      </c>
      <c r="I262" s="75"/>
    </row>
    <row r="263" spans="1:9" x14ac:dyDescent="0.25">
      <c r="A263" s="94">
        <v>44214</v>
      </c>
      <c r="B263" s="95">
        <v>8</v>
      </c>
      <c r="C263" s="95">
        <v>10</v>
      </c>
      <c r="D263" s="84">
        <v>9</v>
      </c>
      <c r="I263" s="75"/>
    </row>
    <row r="264" spans="1:9" x14ac:dyDescent="0.25">
      <c r="A264" s="94">
        <v>44215</v>
      </c>
      <c r="B264" s="95">
        <v>8</v>
      </c>
      <c r="C264" s="95">
        <v>10</v>
      </c>
      <c r="D264" s="84">
        <v>9</v>
      </c>
      <c r="I264" s="75"/>
    </row>
    <row r="265" spans="1:9" x14ac:dyDescent="0.25">
      <c r="A265" s="94">
        <v>44216</v>
      </c>
      <c r="B265" s="95">
        <v>8</v>
      </c>
      <c r="C265" s="95">
        <v>10</v>
      </c>
      <c r="D265" s="84">
        <v>9</v>
      </c>
      <c r="I265" s="75"/>
    </row>
    <row r="266" spans="1:9" x14ac:dyDescent="0.25">
      <c r="A266" s="94">
        <v>44217</v>
      </c>
      <c r="B266" s="95">
        <v>8</v>
      </c>
      <c r="C266" s="95">
        <v>10</v>
      </c>
      <c r="D266" s="84">
        <v>9</v>
      </c>
      <c r="I266" s="75"/>
    </row>
    <row r="267" spans="1:9" x14ac:dyDescent="0.25">
      <c r="A267" s="94">
        <v>44218</v>
      </c>
      <c r="B267" s="95">
        <v>8</v>
      </c>
      <c r="C267" s="95">
        <v>10</v>
      </c>
      <c r="D267" s="84">
        <v>9</v>
      </c>
      <c r="I267" s="75"/>
    </row>
    <row r="268" spans="1:9" x14ac:dyDescent="0.25">
      <c r="A268" s="94">
        <v>44221</v>
      </c>
      <c r="B268" s="95">
        <v>8</v>
      </c>
      <c r="C268" s="95">
        <v>10</v>
      </c>
      <c r="D268" s="84">
        <v>9</v>
      </c>
      <c r="I268" s="75"/>
    </row>
    <row r="269" spans="1:9" x14ac:dyDescent="0.25">
      <c r="A269" s="94">
        <v>44222</v>
      </c>
      <c r="B269" s="95">
        <v>8</v>
      </c>
      <c r="C269" s="95">
        <v>10</v>
      </c>
      <c r="D269" s="84">
        <v>9</v>
      </c>
      <c r="I269" s="75"/>
    </row>
    <row r="270" spans="1:9" x14ac:dyDescent="0.25">
      <c r="A270" s="94">
        <v>44223</v>
      </c>
      <c r="B270" s="95">
        <v>8</v>
      </c>
      <c r="C270" s="95">
        <v>10</v>
      </c>
      <c r="D270" s="84">
        <v>9</v>
      </c>
      <c r="I270" s="75"/>
    </row>
    <row r="271" spans="1:9" x14ac:dyDescent="0.25">
      <c r="A271" s="94">
        <v>44224</v>
      </c>
      <c r="B271" s="95">
        <v>8</v>
      </c>
      <c r="C271" s="95">
        <v>10</v>
      </c>
      <c r="D271" s="84">
        <v>9</v>
      </c>
      <c r="I271" s="75"/>
    </row>
    <row r="272" spans="1:9" x14ac:dyDescent="0.25">
      <c r="A272" s="94">
        <v>44225</v>
      </c>
      <c r="B272" s="95">
        <v>8</v>
      </c>
      <c r="C272" s="95">
        <v>10</v>
      </c>
      <c r="D272" s="84">
        <v>9</v>
      </c>
      <c r="I272" s="75"/>
    </row>
    <row r="273" spans="1:9" x14ac:dyDescent="0.25">
      <c r="A273" s="94">
        <v>44228</v>
      </c>
      <c r="B273" s="95">
        <v>8</v>
      </c>
      <c r="C273" s="95">
        <v>10</v>
      </c>
      <c r="D273" s="84">
        <v>9</v>
      </c>
      <c r="I273" s="75"/>
    </row>
    <row r="274" spans="1:9" x14ac:dyDescent="0.25">
      <c r="A274" s="94">
        <v>44229</v>
      </c>
      <c r="B274" s="95">
        <v>8</v>
      </c>
      <c r="C274" s="95">
        <v>10</v>
      </c>
      <c r="D274" s="84">
        <v>9</v>
      </c>
      <c r="I274" s="75"/>
    </row>
    <row r="275" spans="1:9" x14ac:dyDescent="0.25">
      <c r="A275" s="94">
        <v>44230</v>
      </c>
      <c r="B275" s="95">
        <v>8</v>
      </c>
      <c r="C275" s="95">
        <v>10</v>
      </c>
      <c r="D275" s="84">
        <v>9</v>
      </c>
      <c r="I275" s="75"/>
    </row>
    <row r="276" spans="1:9" x14ac:dyDescent="0.25">
      <c r="A276" s="94">
        <v>44231</v>
      </c>
      <c r="B276" s="95">
        <v>8</v>
      </c>
      <c r="C276" s="95">
        <v>10</v>
      </c>
      <c r="D276" s="84">
        <v>9</v>
      </c>
      <c r="I276" s="75"/>
    </row>
    <row r="277" spans="1:9" x14ac:dyDescent="0.25">
      <c r="A277" s="94">
        <v>44232</v>
      </c>
      <c r="B277" s="95">
        <v>8</v>
      </c>
      <c r="C277" s="95">
        <v>10</v>
      </c>
      <c r="D277" s="84">
        <v>9</v>
      </c>
      <c r="I277" s="75"/>
    </row>
    <row r="278" spans="1:9" x14ac:dyDescent="0.25">
      <c r="A278" s="94">
        <v>44235</v>
      </c>
      <c r="B278" s="95">
        <v>8</v>
      </c>
      <c r="C278" s="95">
        <v>10</v>
      </c>
      <c r="D278" s="84">
        <v>9</v>
      </c>
      <c r="I278" s="75"/>
    </row>
    <row r="279" spans="1:9" x14ac:dyDescent="0.25">
      <c r="A279" s="94">
        <v>44236</v>
      </c>
      <c r="B279" s="95">
        <v>8</v>
      </c>
      <c r="C279" s="95">
        <v>10</v>
      </c>
      <c r="D279" s="84">
        <v>9</v>
      </c>
      <c r="I279" s="75"/>
    </row>
    <row r="280" spans="1:9" x14ac:dyDescent="0.25">
      <c r="A280" s="94">
        <v>44237</v>
      </c>
      <c r="B280" s="95">
        <v>8</v>
      </c>
      <c r="C280" s="95">
        <v>10</v>
      </c>
      <c r="D280" s="84">
        <v>9</v>
      </c>
      <c r="I280" s="75"/>
    </row>
    <row r="281" spans="1:9" x14ac:dyDescent="0.25">
      <c r="A281" s="94">
        <v>44238</v>
      </c>
      <c r="B281" s="95">
        <v>8</v>
      </c>
      <c r="C281" s="95">
        <v>10</v>
      </c>
      <c r="D281" s="84">
        <v>9</v>
      </c>
      <c r="I281" s="75"/>
    </row>
    <row r="282" spans="1:9" x14ac:dyDescent="0.25">
      <c r="A282" s="94">
        <v>44239</v>
      </c>
      <c r="B282" s="95">
        <v>8</v>
      </c>
      <c r="C282" s="95">
        <v>10</v>
      </c>
      <c r="D282" s="84">
        <v>9</v>
      </c>
      <c r="I282" s="75"/>
    </row>
    <row r="283" spans="1:9" x14ac:dyDescent="0.25">
      <c r="A283" s="94">
        <v>44242</v>
      </c>
      <c r="B283" s="95">
        <v>8</v>
      </c>
      <c r="C283" s="95">
        <v>10</v>
      </c>
      <c r="D283" s="84">
        <v>9</v>
      </c>
      <c r="I283" s="75"/>
    </row>
    <row r="284" spans="1:9" x14ac:dyDescent="0.25">
      <c r="A284" s="94">
        <v>44243</v>
      </c>
      <c r="B284" s="95">
        <v>8</v>
      </c>
      <c r="C284" s="95">
        <v>10</v>
      </c>
      <c r="D284" s="84">
        <v>9</v>
      </c>
      <c r="I284" s="75"/>
    </row>
    <row r="285" spans="1:9" x14ac:dyDescent="0.25">
      <c r="A285" s="94">
        <v>44244</v>
      </c>
      <c r="B285" s="95">
        <v>8</v>
      </c>
      <c r="C285" s="95">
        <v>10</v>
      </c>
      <c r="D285" s="84">
        <v>9</v>
      </c>
      <c r="I285" s="75"/>
    </row>
    <row r="286" spans="1:9" x14ac:dyDescent="0.25">
      <c r="A286" s="94">
        <v>44245</v>
      </c>
      <c r="B286" s="95">
        <v>8</v>
      </c>
      <c r="C286" s="95">
        <v>10</v>
      </c>
      <c r="D286" s="84">
        <v>9</v>
      </c>
      <c r="I286" s="75"/>
    </row>
    <row r="287" spans="1:9" x14ac:dyDescent="0.25">
      <c r="A287" s="94">
        <v>44246</v>
      </c>
      <c r="B287" s="95">
        <v>8</v>
      </c>
      <c r="C287" s="95">
        <v>10</v>
      </c>
      <c r="D287" s="84">
        <v>9</v>
      </c>
      <c r="I287" s="75"/>
    </row>
    <row r="288" spans="1:9" x14ac:dyDescent="0.25">
      <c r="A288" s="94">
        <v>44249</v>
      </c>
      <c r="B288" s="95">
        <v>8</v>
      </c>
      <c r="C288" s="95">
        <v>10</v>
      </c>
      <c r="D288" s="84">
        <v>9</v>
      </c>
      <c r="I288" s="75"/>
    </row>
    <row r="289" spans="1:9" x14ac:dyDescent="0.25">
      <c r="A289" s="94">
        <v>44250</v>
      </c>
      <c r="B289" s="95">
        <v>8</v>
      </c>
      <c r="C289" s="95">
        <v>10</v>
      </c>
      <c r="D289" s="84">
        <v>9</v>
      </c>
      <c r="I289" s="75"/>
    </row>
    <row r="290" spans="1:9" x14ac:dyDescent="0.25">
      <c r="A290" s="94">
        <v>44251</v>
      </c>
      <c r="B290" s="95">
        <v>8</v>
      </c>
      <c r="C290" s="95">
        <v>10</v>
      </c>
      <c r="D290" s="84">
        <v>9</v>
      </c>
      <c r="I290" s="75"/>
    </row>
    <row r="291" spans="1:9" x14ac:dyDescent="0.25">
      <c r="A291" s="94">
        <v>44252</v>
      </c>
      <c r="B291" s="95">
        <v>8</v>
      </c>
      <c r="C291" s="95">
        <v>10</v>
      </c>
      <c r="D291" s="84">
        <v>9</v>
      </c>
      <c r="I291" s="75"/>
    </row>
    <row r="292" spans="1:9" x14ac:dyDescent="0.25">
      <c r="A292" s="94">
        <v>44253</v>
      </c>
      <c r="B292" s="95">
        <v>8</v>
      </c>
      <c r="C292" s="95">
        <v>10</v>
      </c>
      <c r="D292" s="84">
        <v>9</v>
      </c>
      <c r="I292" s="75"/>
    </row>
    <row r="293" spans="1:9" x14ac:dyDescent="0.25">
      <c r="A293" s="94">
        <v>44256</v>
      </c>
      <c r="B293" s="95">
        <v>8</v>
      </c>
      <c r="C293" s="95">
        <v>10</v>
      </c>
      <c r="D293" s="84">
        <v>9</v>
      </c>
      <c r="I293" s="75"/>
    </row>
    <row r="294" spans="1:9" x14ac:dyDescent="0.25">
      <c r="A294" s="94">
        <v>44257</v>
      </c>
      <c r="B294" s="95">
        <v>8</v>
      </c>
      <c r="C294" s="95">
        <v>10</v>
      </c>
      <c r="D294" s="84">
        <v>9</v>
      </c>
      <c r="I294" s="75"/>
    </row>
    <row r="295" spans="1:9" x14ac:dyDescent="0.25">
      <c r="A295" s="94">
        <v>44258</v>
      </c>
      <c r="B295" s="95">
        <v>8</v>
      </c>
      <c r="C295" s="95">
        <v>10</v>
      </c>
      <c r="D295" s="84">
        <v>9</v>
      </c>
      <c r="I295" s="75"/>
    </row>
    <row r="296" spans="1:9" x14ac:dyDescent="0.25">
      <c r="A296" s="94">
        <v>44259</v>
      </c>
      <c r="B296" s="95">
        <v>8</v>
      </c>
      <c r="C296" s="95">
        <v>10</v>
      </c>
      <c r="D296" s="84">
        <v>9</v>
      </c>
      <c r="I296" s="75"/>
    </row>
    <row r="297" spans="1:9" x14ac:dyDescent="0.25">
      <c r="A297" s="94">
        <v>44260</v>
      </c>
      <c r="B297" s="95">
        <v>8</v>
      </c>
      <c r="C297" s="95">
        <v>10</v>
      </c>
      <c r="D297" s="84">
        <v>9</v>
      </c>
      <c r="I297" s="75"/>
    </row>
    <row r="298" spans="1:9" x14ac:dyDescent="0.25">
      <c r="A298" s="94">
        <v>44264</v>
      </c>
      <c r="B298" s="95">
        <v>8</v>
      </c>
      <c r="C298" s="95">
        <v>10</v>
      </c>
      <c r="D298" s="84">
        <v>9</v>
      </c>
      <c r="I298" s="75"/>
    </row>
    <row r="299" spans="1:9" x14ac:dyDescent="0.25">
      <c r="A299" s="94">
        <v>44265</v>
      </c>
      <c r="B299" s="95">
        <v>8</v>
      </c>
      <c r="C299" s="95">
        <v>10</v>
      </c>
      <c r="D299" s="84">
        <v>9</v>
      </c>
      <c r="I299" s="75"/>
    </row>
    <row r="300" spans="1:9" x14ac:dyDescent="0.25">
      <c r="A300" s="94">
        <v>44266</v>
      </c>
      <c r="B300" s="95">
        <v>8</v>
      </c>
      <c r="C300" s="95">
        <v>10</v>
      </c>
      <c r="D300" s="84">
        <v>9</v>
      </c>
      <c r="I300" s="75"/>
    </row>
    <row r="301" spans="1:9" x14ac:dyDescent="0.25">
      <c r="A301" s="94">
        <v>44267</v>
      </c>
      <c r="B301" s="95">
        <v>8</v>
      </c>
      <c r="C301" s="95">
        <v>10</v>
      </c>
      <c r="D301" s="84">
        <v>9</v>
      </c>
      <c r="I301" s="75"/>
    </row>
    <row r="302" spans="1:9" x14ac:dyDescent="0.25">
      <c r="A302" s="94">
        <v>44270</v>
      </c>
      <c r="B302" s="95">
        <v>8</v>
      </c>
      <c r="C302" s="95">
        <v>10</v>
      </c>
      <c r="D302" s="84">
        <v>9</v>
      </c>
      <c r="I302" s="75"/>
    </row>
    <row r="303" spans="1:9" x14ac:dyDescent="0.25">
      <c r="A303" s="94">
        <v>44271</v>
      </c>
      <c r="B303" s="95">
        <v>8</v>
      </c>
      <c r="C303" s="95">
        <v>10</v>
      </c>
      <c r="D303" s="84">
        <v>9</v>
      </c>
      <c r="I303" s="75"/>
    </row>
    <row r="304" spans="1:9" x14ac:dyDescent="0.25">
      <c r="A304" s="94">
        <v>44272</v>
      </c>
      <c r="B304" s="95">
        <v>8</v>
      </c>
      <c r="C304" s="95">
        <v>10</v>
      </c>
      <c r="D304" s="84">
        <v>9</v>
      </c>
      <c r="I304" s="75"/>
    </row>
    <row r="305" spans="1:9" x14ac:dyDescent="0.25">
      <c r="A305" s="94">
        <v>44273</v>
      </c>
      <c r="B305" s="95">
        <v>8</v>
      </c>
      <c r="C305" s="95">
        <v>10</v>
      </c>
      <c r="D305" s="84">
        <v>9</v>
      </c>
      <c r="I305" s="75"/>
    </row>
    <row r="306" spans="1:9" x14ac:dyDescent="0.25">
      <c r="A306" s="94">
        <v>44274</v>
      </c>
      <c r="B306" s="95">
        <v>8</v>
      </c>
      <c r="C306" s="95">
        <v>10</v>
      </c>
      <c r="D306" s="84">
        <v>9</v>
      </c>
      <c r="I306" s="75"/>
    </row>
    <row r="307" spans="1:9" x14ac:dyDescent="0.25">
      <c r="A307" s="94">
        <v>44280</v>
      </c>
      <c r="B307" s="95">
        <v>8</v>
      </c>
      <c r="C307" s="95">
        <v>10</v>
      </c>
      <c r="D307" s="84">
        <v>9</v>
      </c>
      <c r="I307" s="75"/>
    </row>
    <row r="308" spans="1:9" x14ac:dyDescent="0.25">
      <c r="A308" s="94">
        <v>44281</v>
      </c>
      <c r="B308" s="95">
        <v>8</v>
      </c>
      <c r="C308" s="95">
        <v>10</v>
      </c>
      <c r="D308" s="84">
        <v>9</v>
      </c>
      <c r="I308" s="75"/>
    </row>
    <row r="309" spans="1:9" x14ac:dyDescent="0.25">
      <c r="A309" s="94">
        <v>44284</v>
      </c>
      <c r="B309" s="95">
        <v>8</v>
      </c>
      <c r="C309" s="95">
        <v>10</v>
      </c>
      <c r="D309" s="84">
        <v>9</v>
      </c>
      <c r="I309" s="75"/>
    </row>
    <row r="310" spans="1:9" x14ac:dyDescent="0.25">
      <c r="A310" s="94">
        <v>44285</v>
      </c>
      <c r="B310" s="95">
        <v>8</v>
      </c>
      <c r="C310" s="95">
        <v>10</v>
      </c>
      <c r="D310" s="84">
        <v>9</v>
      </c>
      <c r="I310" s="75"/>
    </row>
    <row r="311" spans="1:9" x14ac:dyDescent="0.25">
      <c r="A311" s="94">
        <v>44286</v>
      </c>
      <c r="B311" s="95">
        <v>8</v>
      </c>
      <c r="C311" s="95">
        <v>10</v>
      </c>
      <c r="D311" s="84">
        <v>9</v>
      </c>
      <c r="I311" s="75"/>
    </row>
    <row r="312" spans="1:9" x14ac:dyDescent="0.25">
      <c r="A312" s="94">
        <v>44287</v>
      </c>
      <c r="B312" s="95">
        <v>8</v>
      </c>
      <c r="C312" s="95">
        <v>10</v>
      </c>
      <c r="D312" s="84">
        <v>9</v>
      </c>
      <c r="I312" s="75"/>
    </row>
    <row r="313" spans="1:9" x14ac:dyDescent="0.25">
      <c r="A313" s="94">
        <v>44288</v>
      </c>
      <c r="B313" s="95">
        <v>8</v>
      </c>
      <c r="C313" s="95">
        <v>10</v>
      </c>
      <c r="D313" s="84">
        <v>9</v>
      </c>
      <c r="I313" s="75"/>
    </row>
    <row r="314" spans="1:9" x14ac:dyDescent="0.25">
      <c r="A314" s="94">
        <v>44291</v>
      </c>
      <c r="B314" s="95">
        <v>8</v>
      </c>
      <c r="C314" s="95">
        <v>10</v>
      </c>
      <c r="D314" s="84">
        <v>9</v>
      </c>
      <c r="I314" s="75"/>
    </row>
    <row r="315" spans="1:9" x14ac:dyDescent="0.25">
      <c r="A315" s="94">
        <v>44292</v>
      </c>
      <c r="B315" s="95">
        <v>8</v>
      </c>
      <c r="C315" s="95">
        <v>10</v>
      </c>
      <c r="D315" s="84">
        <v>9</v>
      </c>
      <c r="I315" s="75"/>
    </row>
    <row r="316" spans="1:9" x14ac:dyDescent="0.25">
      <c r="A316" s="94">
        <v>44293</v>
      </c>
      <c r="B316" s="95">
        <v>8</v>
      </c>
      <c r="C316" s="95">
        <v>10</v>
      </c>
      <c r="D316" s="84">
        <v>9</v>
      </c>
      <c r="I316" s="75"/>
    </row>
    <row r="317" spans="1:9" x14ac:dyDescent="0.25">
      <c r="A317" s="94">
        <v>44294</v>
      </c>
      <c r="B317" s="95">
        <v>8</v>
      </c>
      <c r="C317" s="95">
        <v>10</v>
      </c>
      <c r="D317" s="84">
        <v>9</v>
      </c>
      <c r="I317" s="75"/>
    </row>
    <row r="318" spans="1:9" x14ac:dyDescent="0.25">
      <c r="A318" s="94">
        <v>44295</v>
      </c>
      <c r="B318" s="95">
        <v>8</v>
      </c>
      <c r="C318" s="95">
        <v>10</v>
      </c>
      <c r="D318" s="84">
        <v>9</v>
      </c>
      <c r="I318" s="75"/>
    </row>
    <row r="319" spans="1:9" x14ac:dyDescent="0.25">
      <c r="A319" s="94">
        <v>44298</v>
      </c>
      <c r="B319" s="95">
        <v>8</v>
      </c>
      <c r="C319" s="95">
        <v>10</v>
      </c>
      <c r="D319" s="84">
        <v>9</v>
      </c>
      <c r="I319" s="75"/>
    </row>
    <row r="320" spans="1:9" x14ac:dyDescent="0.25">
      <c r="A320" s="94">
        <v>44299</v>
      </c>
      <c r="B320" s="95">
        <v>8</v>
      </c>
      <c r="C320" s="95">
        <v>10</v>
      </c>
      <c r="D320" s="84">
        <v>9</v>
      </c>
      <c r="I320" s="75"/>
    </row>
    <row r="321" spans="1:9" x14ac:dyDescent="0.25">
      <c r="A321" s="94">
        <v>44300</v>
      </c>
      <c r="B321" s="95">
        <v>8</v>
      </c>
      <c r="C321" s="95">
        <v>10</v>
      </c>
      <c r="D321" s="84">
        <v>9</v>
      </c>
      <c r="I321" s="75"/>
    </row>
    <row r="322" spans="1:9" x14ac:dyDescent="0.25">
      <c r="A322" s="94">
        <v>44301</v>
      </c>
      <c r="B322" s="95">
        <v>8</v>
      </c>
      <c r="C322" s="95">
        <v>10</v>
      </c>
      <c r="D322" s="84">
        <v>9</v>
      </c>
      <c r="I322" s="75"/>
    </row>
    <row r="323" spans="1:9" x14ac:dyDescent="0.25">
      <c r="A323" s="94">
        <v>44302</v>
      </c>
      <c r="B323" s="95">
        <v>8</v>
      </c>
      <c r="C323" s="95">
        <v>10</v>
      </c>
      <c r="D323" s="84">
        <v>9</v>
      </c>
      <c r="I323" s="75"/>
    </row>
    <row r="324" spans="1:9" x14ac:dyDescent="0.25">
      <c r="A324" s="94">
        <v>44305</v>
      </c>
      <c r="B324" s="95">
        <v>8</v>
      </c>
      <c r="C324" s="95">
        <v>10</v>
      </c>
      <c r="D324" s="84">
        <v>9</v>
      </c>
      <c r="I324" s="75"/>
    </row>
    <row r="325" spans="1:9" x14ac:dyDescent="0.25">
      <c r="A325" s="94">
        <v>44306</v>
      </c>
      <c r="B325" s="95">
        <v>8</v>
      </c>
      <c r="C325" s="95">
        <v>10</v>
      </c>
      <c r="D325" s="84">
        <v>9</v>
      </c>
      <c r="I325" s="75"/>
    </row>
    <row r="326" spans="1:9" x14ac:dyDescent="0.25">
      <c r="A326" s="94">
        <v>44307</v>
      </c>
      <c r="B326" s="95">
        <v>8</v>
      </c>
      <c r="C326" s="95">
        <v>10</v>
      </c>
      <c r="D326" s="84">
        <v>9</v>
      </c>
      <c r="I326" s="75"/>
    </row>
    <row r="327" spans="1:9" x14ac:dyDescent="0.25">
      <c r="A327" s="94">
        <v>44308</v>
      </c>
      <c r="B327" s="95">
        <v>8</v>
      </c>
      <c r="C327" s="95">
        <v>10</v>
      </c>
      <c r="D327" s="84">
        <v>9</v>
      </c>
      <c r="I327" s="75"/>
    </row>
    <row r="328" spans="1:9" x14ac:dyDescent="0.25">
      <c r="A328" s="94">
        <v>44309</v>
      </c>
      <c r="B328" s="95">
        <v>8</v>
      </c>
      <c r="C328" s="95">
        <v>10</v>
      </c>
      <c r="D328" s="84">
        <v>9</v>
      </c>
      <c r="I328" s="75"/>
    </row>
    <row r="329" spans="1:9" x14ac:dyDescent="0.25">
      <c r="A329" s="94">
        <v>44312</v>
      </c>
      <c r="B329" s="95">
        <v>8</v>
      </c>
      <c r="C329" s="95">
        <v>10</v>
      </c>
      <c r="D329" s="84">
        <v>9</v>
      </c>
      <c r="I329" s="75"/>
    </row>
    <row r="330" spans="1:9" x14ac:dyDescent="0.25">
      <c r="A330" s="94">
        <v>44313</v>
      </c>
      <c r="B330" s="95">
        <v>8</v>
      </c>
      <c r="C330" s="95">
        <v>10</v>
      </c>
      <c r="D330" s="84">
        <v>9</v>
      </c>
      <c r="I330" s="75"/>
    </row>
    <row r="331" spans="1:9" x14ac:dyDescent="0.25">
      <c r="A331" s="94">
        <v>44314</v>
      </c>
      <c r="B331" s="95">
        <v>8</v>
      </c>
      <c r="C331" s="95">
        <v>10</v>
      </c>
      <c r="D331" s="84">
        <v>9</v>
      </c>
      <c r="I331" s="75"/>
    </row>
    <row r="332" spans="1:9" x14ac:dyDescent="0.25">
      <c r="A332" s="94">
        <v>44315</v>
      </c>
      <c r="B332" s="95">
        <v>8</v>
      </c>
      <c r="C332" s="95">
        <v>10</v>
      </c>
      <c r="D332" s="84">
        <v>9</v>
      </c>
      <c r="I332" s="75"/>
    </row>
    <row r="333" spans="1:9" x14ac:dyDescent="0.25">
      <c r="A333" s="94">
        <v>44316</v>
      </c>
      <c r="B333" s="95">
        <v>8</v>
      </c>
      <c r="C333" s="95">
        <v>10</v>
      </c>
      <c r="D333" s="84">
        <v>9</v>
      </c>
      <c r="I333" s="75"/>
    </row>
    <row r="334" spans="1:9" x14ac:dyDescent="0.25">
      <c r="A334" s="94">
        <v>44320</v>
      </c>
      <c r="B334" s="95">
        <v>8</v>
      </c>
      <c r="C334" s="95">
        <v>10</v>
      </c>
      <c r="D334" s="84">
        <v>9</v>
      </c>
      <c r="I334" s="75"/>
    </row>
    <row r="335" spans="1:9" x14ac:dyDescent="0.25">
      <c r="A335" s="94">
        <v>44321</v>
      </c>
      <c r="B335" s="95">
        <v>8</v>
      </c>
      <c r="C335" s="95">
        <v>10</v>
      </c>
      <c r="D335" s="84">
        <v>9</v>
      </c>
      <c r="I335" s="75"/>
    </row>
    <row r="336" spans="1:9" x14ac:dyDescent="0.25">
      <c r="A336" s="94">
        <v>44322</v>
      </c>
      <c r="B336" s="95">
        <v>8</v>
      </c>
      <c r="C336" s="95">
        <v>10</v>
      </c>
      <c r="D336" s="84">
        <v>9</v>
      </c>
      <c r="I336" s="75"/>
    </row>
    <row r="337" spans="1:9" x14ac:dyDescent="0.25">
      <c r="A337" s="94">
        <v>44327</v>
      </c>
      <c r="B337" s="95">
        <v>8</v>
      </c>
      <c r="C337" s="95">
        <v>10</v>
      </c>
      <c r="D337" s="84">
        <v>9</v>
      </c>
      <c r="I337" s="75"/>
    </row>
    <row r="338" spans="1:9" x14ac:dyDescent="0.25">
      <c r="A338" s="94">
        <v>44328</v>
      </c>
      <c r="B338" s="95">
        <v>8</v>
      </c>
      <c r="C338" s="95">
        <v>10</v>
      </c>
      <c r="D338" s="84">
        <v>9</v>
      </c>
      <c r="I338" s="75"/>
    </row>
    <row r="339" spans="1:9" x14ac:dyDescent="0.25">
      <c r="A339" s="94">
        <v>44329</v>
      </c>
      <c r="B339" s="95">
        <v>8</v>
      </c>
      <c r="C339" s="95">
        <v>10</v>
      </c>
      <c r="D339" s="84">
        <v>9</v>
      </c>
      <c r="I339" s="75"/>
    </row>
    <row r="340" spans="1:9" x14ac:dyDescent="0.25">
      <c r="A340" s="94">
        <v>44330</v>
      </c>
      <c r="B340" s="95">
        <v>8</v>
      </c>
      <c r="C340" s="95">
        <v>10</v>
      </c>
      <c r="D340" s="84">
        <v>9</v>
      </c>
      <c r="I340" s="75"/>
    </row>
    <row r="341" spans="1:9" x14ac:dyDescent="0.25">
      <c r="A341" s="94">
        <v>44333</v>
      </c>
      <c r="B341" s="95">
        <v>8</v>
      </c>
      <c r="C341" s="95">
        <v>10</v>
      </c>
      <c r="D341" s="84">
        <v>9</v>
      </c>
      <c r="I341" s="75"/>
    </row>
    <row r="342" spans="1:9" x14ac:dyDescent="0.25">
      <c r="A342" s="94">
        <v>44334</v>
      </c>
      <c r="B342" s="95">
        <v>8</v>
      </c>
      <c r="C342" s="95">
        <v>10</v>
      </c>
      <c r="D342" s="84">
        <v>9</v>
      </c>
      <c r="I342" s="75"/>
    </row>
    <row r="343" spans="1:9" x14ac:dyDescent="0.25">
      <c r="A343" s="94">
        <v>44335</v>
      </c>
      <c r="B343" s="95">
        <v>8</v>
      </c>
      <c r="C343" s="95">
        <v>10</v>
      </c>
      <c r="D343" s="84">
        <v>9</v>
      </c>
      <c r="I343" s="75"/>
    </row>
    <row r="344" spans="1:9" x14ac:dyDescent="0.25">
      <c r="A344" s="94">
        <v>44336</v>
      </c>
      <c r="B344" s="95">
        <v>8</v>
      </c>
      <c r="C344" s="95">
        <v>10</v>
      </c>
      <c r="D344" s="84">
        <v>9</v>
      </c>
      <c r="I344" s="75"/>
    </row>
    <row r="345" spans="1:9" x14ac:dyDescent="0.25">
      <c r="A345" s="94">
        <v>44337</v>
      </c>
      <c r="B345" s="95">
        <v>8</v>
      </c>
      <c r="C345" s="95">
        <v>10</v>
      </c>
      <c r="D345" s="84">
        <v>9</v>
      </c>
      <c r="I345" s="75"/>
    </row>
    <row r="346" spans="1:9" x14ac:dyDescent="0.25">
      <c r="A346" s="94">
        <v>44340</v>
      </c>
      <c r="B346" s="95">
        <v>8</v>
      </c>
      <c r="C346" s="95">
        <v>10</v>
      </c>
      <c r="D346" s="84">
        <v>9</v>
      </c>
      <c r="I346" s="75"/>
    </row>
    <row r="347" spans="1:9" x14ac:dyDescent="0.25">
      <c r="A347" s="94">
        <v>44341</v>
      </c>
      <c r="B347" s="95">
        <v>8</v>
      </c>
      <c r="C347" s="95">
        <v>10</v>
      </c>
      <c r="D347" s="84">
        <v>9</v>
      </c>
      <c r="I347" s="75"/>
    </row>
    <row r="348" spans="1:9" x14ac:dyDescent="0.25">
      <c r="A348" s="94">
        <v>44342</v>
      </c>
      <c r="B348" s="95">
        <v>8</v>
      </c>
      <c r="C348" s="95">
        <v>10</v>
      </c>
      <c r="D348" s="84">
        <v>9</v>
      </c>
      <c r="I348" s="75"/>
    </row>
    <row r="349" spans="1:9" x14ac:dyDescent="0.25">
      <c r="A349" s="94">
        <v>44343</v>
      </c>
      <c r="B349" s="95">
        <v>8</v>
      </c>
      <c r="C349" s="95">
        <v>10</v>
      </c>
      <c r="D349" s="84">
        <v>9</v>
      </c>
      <c r="I349" s="75"/>
    </row>
    <row r="350" spans="1:9" x14ac:dyDescent="0.25">
      <c r="A350" s="94">
        <v>44344</v>
      </c>
      <c r="B350" s="95">
        <v>8</v>
      </c>
      <c r="C350" s="95">
        <v>10</v>
      </c>
      <c r="D350" s="84">
        <v>9</v>
      </c>
      <c r="I350" s="75"/>
    </row>
    <row r="351" spans="1:9" x14ac:dyDescent="0.25">
      <c r="A351" s="94">
        <v>44347</v>
      </c>
      <c r="B351" s="95">
        <v>8</v>
      </c>
      <c r="C351" s="95">
        <v>10</v>
      </c>
      <c r="D351" s="84">
        <v>9</v>
      </c>
      <c r="I351" s="75"/>
    </row>
    <row r="352" spans="1:9" x14ac:dyDescent="0.25">
      <c r="A352" s="94">
        <v>44348</v>
      </c>
      <c r="B352" s="95">
        <v>8</v>
      </c>
      <c r="C352" s="95">
        <v>10</v>
      </c>
      <c r="D352" s="84">
        <v>9</v>
      </c>
      <c r="I352" s="75"/>
    </row>
    <row r="353" spans="1:9" x14ac:dyDescent="0.25">
      <c r="A353" s="94">
        <v>44349</v>
      </c>
      <c r="B353" s="95">
        <v>8</v>
      </c>
      <c r="C353" s="95">
        <v>10</v>
      </c>
      <c r="D353" s="84">
        <v>9</v>
      </c>
      <c r="I353" s="75"/>
    </row>
    <row r="354" spans="1:9" x14ac:dyDescent="0.25">
      <c r="A354" s="94">
        <v>44350</v>
      </c>
      <c r="B354" s="95">
        <v>8</v>
      </c>
      <c r="C354" s="95">
        <v>10</v>
      </c>
      <c r="D354" s="84">
        <v>9</v>
      </c>
      <c r="I354" s="75"/>
    </row>
    <row r="355" spans="1:9" x14ac:dyDescent="0.25">
      <c r="A355" s="94">
        <v>44351</v>
      </c>
      <c r="B355" s="95">
        <v>8</v>
      </c>
      <c r="C355" s="95">
        <v>10</v>
      </c>
      <c r="D355" s="84">
        <v>9</v>
      </c>
      <c r="I355" s="75"/>
    </row>
    <row r="356" spans="1:9" x14ac:dyDescent="0.25">
      <c r="A356" s="94">
        <v>44354</v>
      </c>
      <c r="B356" s="95">
        <v>8</v>
      </c>
      <c r="C356" s="95">
        <v>10</v>
      </c>
      <c r="D356" s="84">
        <v>9</v>
      </c>
      <c r="I356" s="75"/>
    </row>
    <row r="357" spans="1:9" x14ac:dyDescent="0.25">
      <c r="A357" s="94">
        <v>44355</v>
      </c>
      <c r="B357" s="95">
        <v>8</v>
      </c>
      <c r="C357" s="95">
        <v>10</v>
      </c>
      <c r="D357" s="84">
        <v>9</v>
      </c>
      <c r="I357" s="75"/>
    </row>
    <row r="358" spans="1:9" x14ac:dyDescent="0.25">
      <c r="A358" s="94">
        <v>44356</v>
      </c>
      <c r="B358" s="95">
        <v>8</v>
      </c>
      <c r="C358" s="95">
        <v>10</v>
      </c>
      <c r="D358" s="84">
        <v>9</v>
      </c>
      <c r="I358" s="75"/>
    </row>
    <row r="359" spans="1:9" x14ac:dyDescent="0.25">
      <c r="A359" s="94">
        <v>44357</v>
      </c>
      <c r="B359" s="95">
        <v>8</v>
      </c>
      <c r="C359" s="95">
        <v>10</v>
      </c>
      <c r="D359" s="84">
        <v>9</v>
      </c>
      <c r="I359" s="75"/>
    </row>
    <row r="360" spans="1:9" x14ac:dyDescent="0.25">
      <c r="A360" s="94">
        <v>44358</v>
      </c>
      <c r="B360" s="95">
        <v>8</v>
      </c>
      <c r="C360" s="95">
        <v>10</v>
      </c>
      <c r="D360" s="84">
        <v>9</v>
      </c>
      <c r="I360" s="75"/>
    </row>
    <row r="361" spans="1:9" x14ac:dyDescent="0.25">
      <c r="A361" s="94">
        <v>44361</v>
      </c>
      <c r="B361" s="95">
        <v>8</v>
      </c>
      <c r="C361" s="95">
        <v>10</v>
      </c>
      <c r="D361" s="84">
        <v>9</v>
      </c>
      <c r="I361" s="75"/>
    </row>
    <row r="362" spans="1:9" x14ac:dyDescent="0.25">
      <c r="A362" s="94">
        <v>44362</v>
      </c>
      <c r="B362" s="95">
        <v>8</v>
      </c>
      <c r="C362" s="95">
        <v>10</v>
      </c>
      <c r="D362" s="84">
        <v>9</v>
      </c>
      <c r="I362" s="75"/>
    </row>
    <row r="363" spans="1:9" x14ac:dyDescent="0.25">
      <c r="A363" s="94">
        <v>44363</v>
      </c>
      <c r="B363" s="95">
        <v>8</v>
      </c>
      <c r="C363" s="95">
        <v>10</v>
      </c>
      <c r="D363" s="84">
        <v>9</v>
      </c>
      <c r="I363" s="75"/>
    </row>
    <row r="364" spans="1:9" x14ac:dyDescent="0.25">
      <c r="A364" s="94">
        <v>44364</v>
      </c>
      <c r="B364" s="95">
        <v>8</v>
      </c>
      <c r="C364" s="95">
        <v>10</v>
      </c>
      <c r="D364" s="84">
        <v>9</v>
      </c>
      <c r="I364" s="75"/>
    </row>
    <row r="365" spans="1:9" x14ac:dyDescent="0.25">
      <c r="A365" s="94">
        <v>44365</v>
      </c>
      <c r="B365" s="95">
        <v>8</v>
      </c>
      <c r="C365" s="95">
        <v>10</v>
      </c>
      <c r="D365" s="84">
        <v>9</v>
      </c>
      <c r="I365" s="75"/>
    </row>
    <row r="366" spans="1:9" x14ac:dyDescent="0.25">
      <c r="A366" s="94">
        <v>44368</v>
      </c>
      <c r="B366" s="95">
        <v>8</v>
      </c>
      <c r="C366" s="95">
        <v>10</v>
      </c>
      <c r="D366" s="84">
        <v>9</v>
      </c>
      <c r="I366" s="75"/>
    </row>
    <row r="367" spans="1:9" x14ac:dyDescent="0.25">
      <c r="A367" s="94">
        <v>44369</v>
      </c>
      <c r="B367" s="95">
        <v>8</v>
      </c>
      <c r="C367" s="95">
        <v>10</v>
      </c>
      <c r="D367" s="84">
        <v>9</v>
      </c>
      <c r="I367" s="75"/>
    </row>
    <row r="368" spans="1:9" x14ac:dyDescent="0.25">
      <c r="A368" s="94">
        <v>44370</v>
      </c>
      <c r="B368" s="95">
        <v>8</v>
      </c>
      <c r="C368" s="95">
        <v>10</v>
      </c>
      <c r="D368" s="84">
        <v>9</v>
      </c>
      <c r="I368" s="75"/>
    </row>
    <row r="369" spans="1:9" x14ac:dyDescent="0.25">
      <c r="A369" s="94">
        <v>44371</v>
      </c>
      <c r="B369" s="95">
        <v>8</v>
      </c>
      <c r="C369" s="95">
        <v>10</v>
      </c>
      <c r="D369" s="84">
        <v>9</v>
      </c>
      <c r="I369" s="75"/>
    </row>
    <row r="370" spans="1:9" x14ac:dyDescent="0.25">
      <c r="A370" s="94">
        <v>44372</v>
      </c>
      <c r="B370" s="95">
        <v>8</v>
      </c>
      <c r="C370" s="95">
        <v>10</v>
      </c>
      <c r="D370" s="84">
        <v>9</v>
      </c>
      <c r="I370" s="75"/>
    </row>
    <row r="371" spans="1:9" x14ac:dyDescent="0.25">
      <c r="A371" s="94">
        <v>44375</v>
      </c>
      <c r="B371" s="95">
        <v>8</v>
      </c>
      <c r="C371" s="95">
        <v>10</v>
      </c>
      <c r="D371" s="84">
        <v>9</v>
      </c>
      <c r="I371" s="75"/>
    </row>
    <row r="372" spans="1:9" x14ac:dyDescent="0.25">
      <c r="A372" s="94">
        <v>44376</v>
      </c>
      <c r="B372" s="95">
        <v>8</v>
      </c>
      <c r="C372" s="95">
        <v>10</v>
      </c>
      <c r="D372" s="84">
        <v>9</v>
      </c>
      <c r="I372" s="75"/>
    </row>
    <row r="373" spans="1:9" x14ac:dyDescent="0.25">
      <c r="A373" s="94">
        <v>44377</v>
      </c>
      <c r="B373" s="95">
        <v>8</v>
      </c>
      <c r="C373" s="95">
        <v>10</v>
      </c>
      <c r="D373" s="84">
        <v>9</v>
      </c>
      <c r="I373" s="75"/>
    </row>
    <row r="374" spans="1:9" x14ac:dyDescent="0.25">
      <c r="A374" s="94">
        <v>44378</v>
      </c>
      <c r="B374" s="95">
        <v>8</v>
      </c>
      <c r="C374" s="95">
        <v>10</v>
      </c>
      <c r="D374" s="84">
        <v>9</v>
      </c>
      <c r="I374" s="75"/>
    </row>
    <row r="375" spans="1:9" x14ac:dyDescent="0.25">
      <c r="A375" s="94">
        <v>44379</v>
      </c>
      <c r="B375" s="95">
        <v>8</v>
      </c>
      <c r="C375" s="95">
        <v>10</v>
      </c>
      <c r="D375" s="84">
        <v>9</v>
      </c>
      <c r="I375" s="75"/>
    </row>
    <row r="376" spans="1:9" x14ac:dyDescent="0.25">
      <c r="A376" s="94">
        <v>44380</v>
      </c>
      <c r="B376" s="95">
        <v>8</v>
      </c>
      <c r="C376" s="95">
        <v>10</v>
      </c>
      <c r="D376" s="84">
        <v>9</v>
      </c>
      <c r="I376" s="75"/>
    </row>
    <row r="377" spans="1:9" x14ac:dyDescent="0.25">
      <c r="A377" s="94">
        <v>44384</v>
      </c>
      <c r="B377" s="95">
        <v>8</v>
      </c>
      <c r="C377" s="95">
        <v>10</v>
      </c>
      <c r="D377" s="84">
        <v>9</v>
      </c>
      <c r="I377" s="75"/>
    </row>
    <row r="378" spans="1:9" x14ac:dyDescent="0.25">
      <c r="A378" s="94">
        <v>44385</v>
      </c>
      <c r="B378" s="95">
        <v>8</v>
      </c>
      <c r="C378" s="95">
        <v>10</v>
      </c>
      <c r="D378" s="84">
        <v>9</v>
      </c>
      <c r="I378" s="75"/>
    </row>
    <row r="379" spans="1:9" x14ac:dyDescent="0.25">
      <c r="A379" s="94">
        <v>44386</v>
      </c>
      <c r="B379" s="95">
        <v>8</v>
      </c>
      <c r="C379" s="95">
        <v>10</v>
      </c>
      <c r="D379" s="84">
        <v>9</v>
      </c>
      <c r="I379" s="75"/>
    </row>
    <row r="380" spans="1:9" x14ac:dyDescent="0.25">
      <c r="A380" s="94">
        <v>44389</v>
      </c>
      <c r="B380" s="95">
        <v>8</v>
      </c>
      <c r="C380" s="95">
        <v>10</v>
      </c>
      <c r="D380" s="84">
        <v>9</v>
      </c>
      <c r="I380" s="75"/>
    </row>
    <row r="381" spans="1:9" x14ac:dyDescent="0.25">
      <c r="A381" s="94">
        <v>44390</v>
      </c>
      <c r="B381" s="95">
        <v>8</v>
      </c>
      <c r="C381" s="95">
        <v>10</v>
      </c>
      <c r="D381" s="84">
        <v>9</v>
      </c>
      <c r="I381" s="75"/>
    </row>
    <row r="382" spans="1:9" x14ac:dyDescent="0.25">
      <c r="A382" s="94">
        <v>44391</v>
      </c>
      <c r="B382" s="95">
        <v>8</v>
      </c>
      <c r="C382" s="95">
        <v>10</v>
      </c>
      <c r="D382" s="84">
        <v>9</v>
      </c>
      <c r="I382" s="75"/>
    </row>
    <row r="383" spans="1:9" x14ac:dyDescent="0.25">
      <c r="A383" s="94">
        <v>44392</v>
      </c>
      <c r="B383" s="95">
        <v>8</v>
      </c>
      <c r="C383" s="95">
        <v>10</v>
      </c>
      <c r="D383" s="84">
        <v>9</v>
      </c>
      <c r="I383" s="75"/>
    </row>
    <row r="384" spans="1:9" x14ac:dyDescent="0.25">
      <c r="A384" s="94">
        <v>44393</v>
      </c>
      <c r="B384" s="95">
        <v>8</v>
      </c>
      <c r="C384" s="95">
        <v>10</v>
      </c>
      <c r="D384" s="84">
        <v>9</v>
      </c>
      <c r="I384" s="75"/>
    </row>
    <row r="385" spans="1:9" x14ac:dyDescent="0.25">
      <c r="A385" s="94">
        <v>44396</v>
      </c>
      <c r="B385" s="95">
        <v>8</v>
      </c>
      <c r="C385" s="95">
        <v>10</v>
      </c>
      <c r="D385" s="84">
        <v>9</v>
      </c>
      <c r="I385" s="75"/>
    </row>
    <row r="386" spans="1:9" x14ac:dyDescent="0.25">
      <c r="A386" s="94">
        <v>44398</v>
      </c>
      <c r="B386" s="95">
        <v>8</v>
      </c>
      <c r="C386" s="95">
        <v>10</v>
      </c>
      <c r="D386" s="84">
        <v>9</v>
      </c>
      <c r="I386" s="75"/>
    </row>
    <row r="387" spans="1:9" x14ac:dyDescent="0.25">
      <c r="A387" s="94">
        <v>44399</v>
      </c>
      <c r="B387" s="95">
        <v>8</v>
      </c>
      <c r="C387" s="95">
        <v>10</v>
      </c>
      <c r="D387" s="84">
        <v>9</v>
      </c>
      <c r="I387" s="75"/>
    </row>
    <row r="388" spans="1:9" x14ac:dyDescent="0.25">
      <c r="A388" s="94">
        <v>44400</v>
      </c>
      <c r="B388" s="95">
        <v>8</v>
      </c>
      <c r="C388" s="95">
        <v>10</v>
      </c>
      <c r="D388" s="84">
        <v>9</v>
      </c>
      <c r="I388" s="75"/>
    </row>
    <row r="389" spans="1:9" x14ac:dyDescent="0.25">
      <c r="A389" s="94">
        <v>44403</v>
      </c>
      <c r="B389" s="95">
        <v>8</v>
      </c>
      <c r="C389" s="95">
        <v>10</v>
      </c>
      <c r="D389" s="84">
        <v>9</v>
      </c>
      <c r="I389" s="75"/>
    </row>
    <row r="390" spans="1:9" x14ac:dyDescent="0.25">
      <c r="A390" s="94">
        <v>44404</v>
      </c>
      <c r="B390" s="95">
        <v>8</v>
      </c>
      <c r="C390" s="95">
        <v>10</v>
      </c>
      <c r="D390" s="84">
        <v>9</v>
      </c>
      <c r="I390" s="75"/>
    </row>
    <row r="391" spans="1:9" x14ac:dyDescent="0.25">
      <c r="A391" s="94">
        <v>44405</v>
      </c>
      <c r="B391" s="95">
        <v>8.25</v>
      </c>
      <c r="C391" s="95">
        <v>10.25</v>
      </c>
      <c r="D391" s="84">
        <v>9.25</v>
      </c>
      <c r="I391" s="75"/>
    </row>
    <row r="392" spans="1:9" x14ac:dyDescent="0.25">
      <c r="A392" s="94">
        <v>44406</v>
      </c>
      <c r="B392" s="95">
        <v>8.25</v>
      </c>
      <c r="C392" s="95">
        <v>10.25</v>
      </c>
      <c r="D392" s="84">
        <v>9.25</v>
      </c>
      <c r="I392" s="75"/>
    </row>
    <row r="393" spans="1:9" x14ac:dyDescent="0.25">
      <c r="A393" s="94">
        <v>44407</v>
      </c>
      <c r="B393" s="95">
        <v>8.25</v>
      </c>
      <c r="C393" s="95">
        <v>10.25</v>
      </c>
      <c r="D393" s="84">
        <v>9.25</v>
      </c>
      <c r="I393" s="75"/>
    </row>
    <row r="394" spans="1:9" x14ac:dyDescent="0.25">
      <c r="A394" s="94">
        <v>44410</v>
      </c>
      <c r="B394" s="95">
        <v>8.25</v>
      </c>
      <c r="C394" s="95">
        <v>10.25</v>
      </c>
      <c r="D394" s="84">
        <v>9.25</v>
      </c>
      <c r="I394" s="75"/>
    </row>
    <row r="395" spans="1:9" x14ac:dyDescent="0.25">
      <c r="A395" s="94">
        <v>44411</v>
      </c>
      <c r="B395" s="95">
        <v>8.25</v>
      </c>
      <c r="C395" s="95">
        <v>10.25</v>
      </c>
      <c r="D395" s="84">
        <v>9.25</v>
      </c>
      <c r="I395" s="75"/>
    </row>
    <row r="396" spans="1:9" x14ac:dyDescent="0.25">
      <c r="A396" s="94">
        <v>44412</v>
      </c>
      <c r="B396" s="95">
        <v>8.25</v>
      </c>
      <c r="C396" s="95">
        <v>10.25</v>
      </c>
      <c r="D396" s="84">
        <v>9.25</v>
      </c>
      <c r="I396" s="75"/>
    </row>
    <row r="397" spans="1:9" x14ac:dyDescent="0.25">
      <c r="A397" s="94">
        <v>44413</v>
      </c>
      <c r="B397" s="95">
        <v>8.25</v>
      </c>
      <c r="C397" s="95">
        <v>10.25</v>
      </c>
      <c r="D397" s="84">
        <v>9.25</v>
      </c>
      <c r="I397" s="75"/>
    </row>
    <row r="398" spans="1:9" x14ac:dyDescent="0.25">
      <c r="A398" s="94">
        <v>44414</v>
      </c>
      <c r="B398" s="95">
        <v>8.25</v>
      </c>
      <c r="C398" s="95">
        <v>10.25</v>
      </c>
      <c r="D398" s="84">
        <v>9.25</v>
      </c>
      <c r="I398" s="75"/>
    </row>
    <row r="399" spans="1:9" x14ac:dyDescent="0.25">
      <c r="A399" s="94">
        <v>44417</v>
      </c>
      <c r="B399" s="95">
        <v>8.25</v>
      </c>
      <c r="C399" s="95">
        <v>10.25</v>
      </c>
      <c r="D399" s="84">
        <v>9.25</v>
      </c>
      <c r="I399" s="75"/>
    </row>
    <row r="400" spans="1:9" x14ac:dyDescent="0.25">
      <c r="A400" s="94">
        <v>44418</v>
      </c>
      <c r="B400" s="95">
        <v>8.25</v>
      </c>
      <c r="C400" s="95">
        <v>10.25</v>
      </c>
      <c r="D400" s="84">
        <v>9.25</v>
      </c>
      <c r="I400" s="75"/>
    </row>
    <row r="401" spans="1:9" x14ac:dyDescent="0.25">
      <c r="A401" s="94">
        <v>44419</v>
      </c>
      <c r="B401" s="95">
        <v>8.25</v>
      </c>
      <c r="C401" s="95">
        <v>10.25</v>
      </c>
      <c r="D401" s="84">
        <v>9.25</v>
      </c>
      <c r="I401" s="75"/>
    </row>
    <row r="402" spans="1:9" x14ac:dyDescent="0.25">
      <c r="A402" s="94">
        <v>44420</v>
      </c>
      <c r="B402" s="95">
        <v>8.25</v>
      </c>
      <c r="C402" s="95">
        <v>10.25</v>
      </c>
      <c r="D402" s="84">
        <v>9.25</v>
      </c>
      <c r="I402" s="75"/>
    </row>
    <row r="403" spans="1:9" x14ac:dyDescent="0.25">
      <c r="A403" s="94">
        <v>44421</v>
      </c>
      <c r="B403" s="95">
        <v>8.25</v>
      </c>
      <c r="C403" s="95">
        <v>10.25</v>
      </c>
      <c r="D403" s="84">
        <v>9.25</v>
      </c>
      <c r="I403" s="75"/>
    </row>
    <row r="404" spans="1:9" x14ac:dyDescent="0.25">
      <c r="A404" s="94">
        <v>44424</v>
      </c>
      <c r="B404" s="95">
        <v>8.25</v>
      </c>
      <c r="C404" s="95">
        <v>10.25</v>
      </c>
      <c r="D404" s="84">
        <v>9.25</v>
      </c>
      <c r="I404" s="75"/>
    </row>
    <row r="405" spans="1:9" x14ac:dyDescent="0.25">
      <c r="A405" s="94">
        <v>44425</v>
      </c>
      <c r="B405" s="95">
        <v>8.25</v>
      </c>
      <c r="C405" s="95">
        <v>10.25</v>
      </c>
      <c r="D405" s="84">
        <v>9.25</v>
      </c>
      <c r="I405" s="75"/>
    </row>
    <row r="406" spans="1:9" x14ac:dyDescent="0.25">
      <c r="A406" s="94">
        <v>44426</v>
      </c>
      <c r="B406" s="95">
        <v>8.25</v>
      </c>
      <c r="C406" s="95">
        <v>10.25</v>
      </c>
      <c r="D406" s="84">
        <v>9.25</v>
      </c>
      <c r="I406" s="75"/>
    </row>
    <row r="407" spans="1:9" x14ac:dyDescent="0.25">
      <c r="A407" s="94">
        <v>44427</v>
      </c>
      <c r="B407" s="95">
        <v>8.25</v>
      </c>
      <c r="C407" s="95">
        <v>10.25</v>
      </c>
      <c r="D407" s="84">
        <v>9.25</v>
      </c>
      <c r="I407" s="75"/>
    </row>
    <row r="408" spans="1:9" x14ac:dyDescent="0.25">
      <c r="A408" s="94">
        <v>44428</v>
      </c>
      <c r="B408" s="95">
        <v>8.25</v>
      </c>
      <c r="C408" s="95">
        <v>10.25</v>
      </c>
      <c r="D408" s="84">
        <v>9.25</v>
      </c>
      <c r="I408" s="75"/>
    </row>
    <row r="409" spans="1:9" x14ac:dyDescent="0.25">
      <c r="A409" s="94">
        <v>44431</v>
      </c>
      <c r="B409" s="95">
        <v>8.25</v>
      </c>
      <c r="C409" s="95">
        <v>10.25</v>
      </c>
      <c r="D409" s="84">
        <v>9.25</v>
      </c>
      <c r="I409" s="75"/>
    </row>
    <row r="410" spans="1:9" x14ac:dyDescent="0.25">
      <c r="A410" s="94">
        <v>44432</v>
      </c>
      <c r="B410" s="95">
        <v>8.25</v>
      </c>
      <c r="C410" s="95">
        <v>10.25</v>
      </c>
      <c r="D410" s="84">
        <v>9.25</v>
      </c>
      <c r="I410" s="75"/>
    </row>
    <row r="411" spans="1:9" x14ac:dyDescent="0.25">
      <c r="A411" s="94">
        <v>44433</v>
      </c>
      <c r="B411" s="95">
        <v>8.25</v>
      </c>
      <c r="C411" s="95">
        <v>10.25</v>
      </c>
      <c r="D411" s="84">
        <v>9.25</v>
      </c>
      <c r="I411" s="75"/>
    </row>
    <row r="412" spans="1:9" x14ac:dyDescent="0.25">
      <c r="A412" s="94">
        <v>44434</v>
      </c>
      <c r="B412" s="95">
        <v>8.25</v>
      </c>
      <c r="C412" s="95">
        <v>10.25</v>
      </c>
      <c r="D412" s="84">
        <v>9.25</v>
      </c>
      <c r="I412" s="75"/>
    </row>
    <row r="413" spans="1:9" x14ac:dyDescent="0.25">
      <c r="A413" s="94">
        <v>44435</v>
      </c>
      <c r="B413" s="95">
        <v>8.25</v>
      </c>
      <c r="C413" s="95">
        <v>10.25</v>
      </c>
      <c r="D413" s="84">
        <v>9.25</v>
      </c>
      <c r="I413" s="75"/>
    </row>
    <row r="414" spans="1:9" x14ac:dyDescent="0.25">
      <c r="A414" s="94">
        <v>44439</v>
      </c>
      <c r="B414" s="95">
        <v>8.25</v>
      </c>
      <c r="C414" s="95">
        <v>10.25</v>
      </c>
      <c r="D414" s="84">
        <v>9.25</v>
      </c>
      <c r="I414" s="75"/>
    </row>
    <row r="415" spans="1:9" x14ac:dyDescent="0.25">
      <c r="A415" s="94">
        <v>44440</v>
      </c>
      <c r="B415" s="95">
        <v>8.25</v>
      </c>
      <c r="C415" s="95">
        <v>10.25</v>
      </c>
      <c r="D415" s="84">
        <v>9.25</v>
      </c>
      <c r="I415" s="75"/>
    </row>
    <row r="416" spans="1:9" x14ac:dyDescent="0.25">
      <c r="A416" s="94">
        <v>44441</v>
      </c>
      <c r="B416" s="95">
        <v>8.25</v>
      </c>
      <c r="C416" s="95">
        <v>10.25</v>
      </c>
      <c r="D416" s="84">
        <v>9.25</v>
      </c>
      <c r="I416" s="75"/>
    </row>
    <row r="417" spans="1:9" x14ac:dyDescent="0.25">
      <c r="A417" s="94">
        <v>44442</v>
      </c>
      <c r="B417" s="95">
        <v>8.25</v>
      </c>
      <c r="C417" s="95">
        <v>10.25</v>
      </c>
      <c r="D417" s="84">
        <v>9.25</v>
      </c>
      <c r="I417" s="75"/>
    </row>
    <row r="418" spans="1:9" x14ac:dyDescent="0.25">
      <c r="A418" s="94">
        <v>44445</v>
      </c>
      <c r="B418" s="95">
        <v>8.25</v>
      </c>
      <c r="C418" s="95">
        <v>10.25</v>
      </c>
      <c r="D418" s="84">
        <v>9.25</v>
      </c>
      <c r="I418" s="75"/>
    </row>
    <row r="419" spans="1:9" x14ac:dyDescent="0.25">
      <c r="A419" s="94">
        <v>44446</v>
      </c>
      <c r="B419" s="95">
        <v>8.25</v>
      </c>
      <c r="C419" s="95">
        <v>10.25</v>
      </c>
      <c r="D419" s="84">
        <v>9.25</v>
      </c>
      <c r="I419" s="75"/>
    </row>
    <row r="420" spans="1:9" x14ac:dyDescent="0.25">
      <c r="A420" s="94">
        <v>44447</v>
      </c>
      <c r="B420" s="95">
        <v>8.25</v>
      </c>
      <c r="C420" s="95">
        <v>10.25</v>
      </c>
      <c r="D420" s="84">
        <v>9.25</v>
      </c>
      <c r="I420" s="75"/>
    </row>
    <row r="421" spans="1:9" x14ac:dyDescent="0.25">
      <c r="A421" s="94">
        <v>44448</v>
      </c>
      <c r="B421" s="95">
        <v>8.25</v>
      </c>
      <c r="C421" s="95">
        <v>10.25</v>
      </c>
      <c r="D421" s="84">
        <v>9.25</v>
      </c>
      <c r="I421" s="75"/>
    </row>
    <row r="422" spans="1:9" x14ac:dyDescent="0.25">
      <c r="A422" s="94">
        <v>44449</v>
      </c>
      <c r="B422" s="95">
        <v>8.25</v>
      </c>
      <c r="C422" s="95">
        <v>10.25</v>
      </c>
      <c r="D422" s="84">
        <v>9.25</v>
      </c>
      <c r="I422" s="75"/>
    </row>
    <row r="423" spans="1:9" x14ac:dyDescent="0.25">
      <c r="A423" s="94">
        <v>44450</v>
      </c>
      <c r="B423" s="95">
        <v>8.25</v>
      </c>
      <c r="C423" s="95">
        <v>10.25</v>
      </c>
      <c r="D423" s="84">
        <v>9.25</v>
      </c>
      <c r="I423" s="75"/>
    </row>
    <row r="424" spans="1:9" x14ac:dyDescent="0.25">
      <c r="A424" s="94">
        <v>44451</v>
      </c>
      <c r="B424" s="95">
        <v>8.25</v>
      </c>
      <c r="C424" s="95">
        <v>10.25</v>
      </c>
      <c r="D424" s="84">
        <v>9.25</v>
      </c>
      <c r="I424" s="75"/>
    </row>
    <row r="425" spans="1:9" x14ac:dyDescent="0.25">
      <c r="A425" s="94">
        <v>44452</v>
      </c>
      <c r="B425" s="95">
        <v>8.5</v>
      </c>
      <c r="C425" s="95">
        <v>10.5</v>
      </c>
      <c r="D425" s="84">
        <v>9.5</v>
      </c>
      <c r="I425" s="75"/>
    </row>
    <row r="426" spans="1:9" x14ac:dyDescent="0.25">
      <c r="A426" s="94">
        <v>44453</v>
      </c>
      <c r="B426" s="95">
        <v>8.5</v>
      </c>
      <c r="C426" s="95">
        <v>10.5</v>
      </c>
      <c r="D426" s="84">
        <v>9.5</v>
      </c>
    </row>
    <row r="427" spans="1:9" x14ac:dyDescent="0.25">
      <c r="A427" s="94">
        <v>44454</v>
      </c>
      <c r="B427" s="95">
        <v>8.5</v>
      </c>
      <c r="C427" s="95">
        <v>10.5</v>
      </c>
      <c r="D427" s="84">
        <v>9.5</v>
      </c>
    </row>
    <row r="428" spans="1:9" x14ac:dyDescent="0.25">
      <c r="A428" s="94">
        <v>44455</v>
      </c>
      <c r="B428" s="95">
        <v>8.5</v>
      </c>
      <c r="C428" s="95">
        <v>10.5</v>
      </c>
      <c r="D428" s="84">
        <v>9.5</v>
      </c>
    </row>
    <row r="429" spans="1:9" x14ac:dyDescent="0.25">
      <c r="A429" s="94">
        <v>44456</v>
      </c>
      <c r="B429" s="95">
        <v>8.5</v>
      </c>
      <c r="C429" s="95">
        <v>10.5</v>
      </c>
      <c r="D429" s="84">
        <v>9.5</v>
      </c>
    </row>
    <row r="430" spans="1:9" x14ac:dyDescent="0.25">
      <c r="A430" s="94">
        <v>44459</v>
      </c>
      <c r="B430" s="95">
        <v>8.5</v>
      </c>
      <c r="C430" s="95">
        <v>10.5</v>
      </c>
      <c r="D430" s="84">
        <v>9.5</v>
      </c>
    </row>
    <row r="431" spans="1:9" x14ac:dyDescent="0.25">
      <c r="A431" s="94">
        <v>44460</v>
      </c>
      <c r="B431" s="95">
        <v>8.5</v>
      </c>
      <c r="C431" s="95">
        <v>10.5</v>
      </c>
      <c r="D431" s="84">
        <v>9.5</v>
      </c>
    </row>
    <row r="432" spans="1:9" x14ac:dyDescent="0.25">
      <c r="A432" s="94">
        <v>44461</v>
      </c>
      <c r="B432" s="95">
        <v>8.5</v>
      </c>
      <c r="C432" s="95">
        <v>10.5</v>
      </c>
      <c r="D432" s="84">
        <v>9.5</v>
      </c>
    </row>
    <row r="433" spans="1:4" x14ac:dyDescent="0.25">
      <c r="A433" s="94">
        <v>44462</v>
      </c>
      <c r="B433" s="95">
        <v>8.5</v>
      </c>
      <c r="C433" s="95">
        <v>10.5</v>
      </c>
      <c r="D433" s="84">
        <v>9.5</v>
      </c>
    </row>
    <row r="434" spans="1:4" x14ac:dyDescent="0.25">
      <c r="A434" s="94">
        <v>44463</v>
      </c>
      <c r="B434" s="95">
        <v>8.5</v>
      </c>
      <c r="C434" s="95">
        <v>10.5</v>
      </c>
      <c r="D434" s="84">
        <v>9.5</v>
      </c>
    </row>
    <row r="435" spans="1:4" x14ac:dyDescent="0.25">
      <c r="A435" s="94">
        <v>44466</v>
      </c>
      <c r="B435" s="95">
        <v>8.5</v>
      </c>
      <c r="C435" s="95">
        <v>10.5</v>
      </c>
      <c r="D435" s="84">
        <v>9.5</v>
      </c>
    </row>
    <row r="436" spans="1:4" x14ac:dyDescent="0.25">
      <c r="A436" s="94">
        <v>44467</v>
      </c>
      <c r="B436" s="95">
        <v>8.5</v>
      </c>
      <c r="C436" s="95">
        <v>10.5</v>
      </c>
      <c r="D436" s="84">
        <v>9.5</v>
      </c>
    </row>
    <row r="437" spans="1:4" x14ac:dyDescent="0.25">
      <c r="A437" s="94">
        <v>44468</v>
      </c>
      <c r="B437" s="95">
        <v>8.5</v>
      </c>
      <c r="C437" s="95">
        <v>10.5</v>
      </c>
      <c r="D437" s="84">
        <v>9.5</v>
      </c>
    </row>
    <row r="438" spans="1:4" x14ac:dyDescent="0.25">
      <c r="A438" s="94">
        <v>44469</v>
      </c>
      <c r="B438" s="95">
        <v>8.5</v>
      </c>
      <c r="C438" s="95">
        <v>10.5</v>
      </c>
      <c r="D438" s="84">
        <v>9.5</v>
      </c>
    </row>
    <row r="439" spans="1:4" x14ac:dyDescent="0.25">
      <c r="A439" s="94">
        <v>44470</v>
      </c>
      <c r="B439" s="95">
        <v>8.5</v>
      </c>
      <c r="C439" s="95">
        <v>10.5</v>
      </c>
      <c r="D439" s="84">
        <v>9.5</v>
      </c>
    </row>
    <row r="440" spans="1:4" x14ac:dyDescent="0.25">
      <c r="A440" s="94">
        <v>44473</v>
      </c>
      <c r="B440" s="95">
        <v>8.5</v>
      </c>
      <c r="C440" s="95">
        <v>10.5</v>
      </c>
      <c r="D440" s="84">
        <v>9.5</v>
      </c>
    </row>
    <row r="441" spans="1:4" x14ac:dyDescent="0.25">
      <c r="A441" s="94">
        <v>44474</v>
      </c>
      <c r="B441" s="95">
        <v>8.5</v>
      </c>
      <c r="C441" s="95">
        <v>10.5</v>
      </c>
      <c r="D441" s="84">
        <v>9.5</v>
      </c>
    </row>
    <row r="442" spans="1:4" x14ac:dyDescent="0.25">
      <c r="A442" s="94">
        <v>44475</v>
      </c>
      <c r="B442" s="95">
        <v>8.5</v>
      </c>
      <c r="C442" s="95">
        <v>10.5</v>
      </c>
      <c r="D442" s="84">
        <v>9.5</v>
      </c>
    </row>
    <row r="443" spans="1:4" x14ac:dyDescent="0.25">
      <c r="A443" s="94">
        <v>44476</v>
      </c>
      <c r="B443" s="95">
        <v>8.5</v>
      </c>
      <c r="C443" s="95">
        <v>10.5</v>
      </c>
      <c r="D443" s="84">
        <v>9.5</v>
      </c>
    </row>
    <row r="444" spans="1:4" x14ac:dyDescent="0.25">
      <c r="A444" s="94">
        <v>44477</v>
      </c>
      <c r="B444" s="95">
        <v>8.5</v>
      </c>
      <c r="C444" s="95">
        <v>10.5</v>
      </c>
      <c r="D444" s="84">
        <v>9.5</v>
      </c>
    </row>
    <row r="445" spans="1:4" x14ac:dyDescent="0.25">
      <c r="A445" s="94">
        <v>44480</v>
      </c>
      <c r="B445" s="95">
        <v>8.5</v>
      </c>
      <c r="C445" s="95">
        <v>10.5</v>
      </c>
      <c r="D445" s="84">
        <v>9.5</v>
      </c>
    </row>
    <row r="446" spans="1:4" x14ac:dyDescent="0.25">
      <c r="A446" s="94">
        <v>44481</v>
      </c>
      <c r="B446" s="95">
        <v>8.5</v>
      </c>
      <c r="C446" s="95">
        <v>10.5</v>
      </c>
      <c r="D446" s="84">
        <v>9.5</v>
      </c>
    </row>
    <row r="447" spans="1:4" x14ac:dyDescent="0.25">
      <c r="A447" s="94">
        <v>44482</v>
      </c>
      <c r="B447" s="95">
        <v>8.5</v>
      </c>
      <c r="C447" s="95">
        <v>10.5</v>
      </c>
      <c r="D447" s="84">
        <v>9.5</v>
      </c>
    </row>
    <row r="448" spans="1:4" x14ac:dyDescent="0.25">
      <c r="A448" s="94">
        <v>44483</v>
      </c>
      <c r="B448" s="95">
        <v>8.5</v>
      </c>
      <c r="C448" s="95">
        <v>10.5</v>
      </c>
      <c r="D448" s="84">
        <v>9.5</v>
      </c>
    </row>
    <row r="449" spans="1:4" x14ac:dyDescent="0.25">
      <c r="A449" s="94">
        <v>44484</v>
      </c>
      <c r="B449" s="95">
        <v>8.5</v>
      </c>
      <c r="C449" s="95">
        <v>10.5</v>
      </c>
      <c r="D449" s="84">
        <v>9.5</v>
      </c>
    </row>
    <row r="450" spans="1:4" x14ac:dyDescent="0.25">
      <c r="A450" s="94">
        <v>44487</v>
      </c>
      <c r="B450" s="95">
        <v>8.5</v>
      </c>
      <c r="C450" s="95">
        <v>10.5</v>
      </c>
      <c r="D450" s="84">
        <v>9.5</v>
      </c>
    </row>
    <row r="451" spans="1:4" x14ac:dyDescent="0.25">
      <c r="A451" s="94">
        <v>44488</v>
      </c>
      <c r="B451" s="95">
        <v>8.5</v>
      </c>
      <c r="C451" s="95">
        <v>10.5</v>
      </c>
      <c r="D451" s="84">
        <v>9.5</v>
      </c>
    </row>
    <row r="452" spans="1:4" x14ac:dyDescent="0.25">
      <c r="A452" s="94">
        <v>44489</v>
      </c>
      <c r="B452" s="95">
        <v>8.5</v>
      </c>
      <c r="C452" s="95">
        <v>10.5</v>
      </c>
      <c r="D452" s="84">
        <v>9.5</v>
      </c>
    </row>
    <row r="453" spans="1:4" x14ac:dyDescent="0.25">
      <c r="A453" s="94">
        <v>44490</v>
      </c>
      <c r="B453" s="95">
        <v>8.5</v>
      </c>
      <c r="C453" s="95">
        <v>10.5</v>
      </c>
      <c r="D453" s="84">
        <v>9.5</v>
      </c>
    </row>
    <row r="454" spans="1:4" x14ac:dyDescent="0.25">
      <c r="A454" s="94">
        <v>44491</v>
      </c>
      <c r="B454" s="95">
        <v>8.5</v>
      </c>
      <c r="C454" s="95">
        <v>10.5</v>
      </c>
      <c r="D454" s="84">
        <v>9.5</v>
      </c>
    </row>
    <row r="455" spans="1:4" x14ac:dyDescent="0.25">
      <c r="A455" s="94">
        <v>44494</v>
      </c>
      <c r="B455" s="95">
        <v>8.5</v>
      </c>
      <c r="C455" s="95">
        <v>10.5</v>
      </c>
      <c r="D455" s="84">
        <v>9.5</v>
      </c>
    </row>
    <row r="456" spans="1:4" x14ac:dyDescent="0.25">
      <c r="A456" s="94">
        <v>44495</v>
      </c>
      <c r="B456" s="95">
        <v>8.75</v>
      </c>
      <c r="C456" s="95">
        <v>10.75</v>
      </c>
      <c r="D456" s="84">
        <v>9.75</v>
      </c>
    </row>
    <row r="457" spans="1:4" x14ac:dyDescent="0.25">
      <c r="A457" s="94">
        <v>44496</v>
      </c>
      <c r="B457" s="95">
        <v>8.75</v>
      </c>
      <c r="C457" s="95">
        <v>10.75</v>
      </c>
      <c r="D457" s="84">
        <v>9.75</v>
      </c>
    </row>
    <row r="458" spans="1:4" x14ac:dyDescent="0.25">
      <c r="A458" s="94">
        <v>44497</v>
      </c>
      <c r="B458" s="95">
        <v>8.75</v>
      </c>
      <c r="C458" s="95">
        <v>10.75</v>
      </c>
      <c r="D458" s="84">
        <v>9.75</v>
      </c>
    </row>
    <row r="459" spans="1:4" x14ac:dyDescent="0.25">
      <c r="A459" s="94">
        <v>44498</v>
      </c>
      <c r="B459" s="95">
        <v>8.75</v>
      </c>
      <c r="C459" s="95">
        <v>10.75</v>
      </c>
      <c r="D459" s="84">
        <v>9.75</v>
      </c>
    </row>
    <row r="460" spans="1:4" x14ac:dyDescent="0.25">
      <c r="A460" s="94">
        <v>44501</v>
      </c>
      <c r="B460" s="95">
        <v>8.75</v>
      </c>
      <c r="C460" s="95">
        <v>10.75</v>
      </c>
      <c r="D460" s="84">
        <v>9.75</v>
      </c>
    </row>
    <row r="461" spans="1:4" x14ac:dyDescent="0.25">
      <c r="A461" s="94">
        <v>44502</v>
      </c>
      <c r="B461" s="95">
        <v>8.75</v>
      </c>
      <c r="C461" s="95">
        <v>10.75</v>
      </c>
      <c r="D461" s="84">
        <v>9.75</v>
      </c>
    </row>
    <row r="462" spans="1:4" x14ac:dyDescent="0.25">
      <c r="A462" s="94">
        <v>44503</v>
      </c>
      <c r="B462" s="95">
        <v>8.75</v>
      </c>
      <c r="C462" s="95">
        <v>10.75</v>
      </c>
      <c r="D462" s="84">
        <v>9.75</v>
      </c>
    </row>
    <row r="463" spans="1:4" x14ac:dyDescent="0.25">
      <c r="A463" s="94">
        <v>44504</v>
      </c>
      <c r="B463" s="95">
        <v>8.75</v>
      </c>
      <c r="C463" s="95">
        <v>10.75</v>
      </c>
      <c r="D463" s="84">
        <v>9.75</v>
      </c>
    </row>
    <row r="464" spans="1:4" x14ac:dyDescent="0.25">
      <c r="A464" s="94">
        <v>44505</v>
      </c>
      <c r="B464" s="95">
        <v>8.75</v>
      </c>
      <c r="C464" s="95">
        <v>10.75</v>
      </c>
      <c r="D464" s="84">
        <v>9.75</v>
      </c>
    </row>
    <row r="465" spans="1:4" x14ac:dyDescent="0.25">
      <c r="A465" s="94">
        <v>44508</v>
      </c>
      <c r="B465" s="95">
        <v>8.75</v>
      </c>
      <c r="C465" s="95">
        <v>10.75</v>
      </c>
      <c r="D465" s="84">
        <v>9.75</v>
      </c>
    </row>
    <row r="466" spans="1:4" x14ac:dyDescent="0.25">
      <c r="A466" s="94">
        <v>44509</v>
      </c>
      <c r="B466" s="95">
        <v>8.75</v>
      </c>
      <c r="C466" s="95">
        <v>10.75</v>
      </c>
      <c r="D466" s="84">
        <v>9.75</v>
      </c>
    </row>
    <row r="467" spans="1:4" x14ac:dyDescent="0.25">
      <c r="A467" s="94">
        <v>44510</v>
      </c>
      <c r="B467" s="95">
        <v>8.75</v>
      </c>
      <c r="C467" s="95">
        <v>10.75</v>
      </c>
      <c r="D467" s="84">
        <v>9.75</v>
      </c>
    </row>
    <row r="468" spans="1:4" x14ac:dyDescent="0.25">
      <c r="A468" s="94">
        <v>44511</v>
      </c>
      <c r="B468" s="95">
        <v>8.75</v>
      </c>
      <c r="C468" s="95">
        <v>10.75</v>
      </c>
      <c r="D468" s="84">
        <v>9.75</v>
      </c>
    </row>
    <row r="469" spans="1:4" x14ac:dyDescent="0.25">
      <c r="A469" s="94">
        <v>44512</v>
      </c>
      <c r="B469" s="95">
        <v>8.75</v>
      </c>
      <c r="C469" s="95">
        <v>10.75</v>
      </c>
      <c r="D469" s="84">
        <v>9.75</v>
      </c>
    </row>
    <row r="470" spans="1:4" x14ac:dyDescent="0.25">
      <c r="A470" s="94">
        <v>44515</v>
      </c>
      <c r="B470" s="95">
        <v>8.75</v>
      </c>
      <c r="C470" s="95">
        <v>10.75</v>
      </c>
      <c r="D470" s="84">
        <v>9.75</v>
      </c>
    </row>
    <row r="471" spans="1:4" x14ac:dyDescent="0.25">
      <c r="A471" s="94">
        <v>44516</v>
      </c>
      <c r="B471" s="95">
        <v>8.75</v>
      </c>
      <c r="C471" s="95">
        <v>10.75</v>
      </c>
      <c r="D471" s="84">
        <v>9.75</v>
      </c>
    </row>
    <row r="472" spans="1:4" x14ac:dyDescent="0.25">
      <c r="A472" s="94">
        <v>44517</v>
      </c>
      <c r="B472" s="95">
        <v>8.75</v>
      </c>
      <c r="C472" s="95">
        <v>10.75</v>
      </c>
      <c r="D472" s="84">
        <v>9.75</v>
      </c>
    </row>
    <row r="473" spans="1:4" x14ac:dyDescent="0.25">
      <c r="A473" s="94">
        <v>44518</v>
      </c>
      <c r="B473" s="95">
        <v>8.75</v>
      </c>
      <c r="C473" s="95">
        <v>10.75</v>
      </c>
      <c r="D473" s="84">
        <v>9.75</v>
      </c>
    </row>
    <row r="474" spans="1:4" x14ac:dyDescent="0.25">
      <c r="A474" s="94">
        <v>44519</v>
      </c>
      <c r="B474" s="95">
        <v>8.75</v>
      </c>
      <c r="C474" s="95">
        <v>10.75</v>
      </c>
      <c r="D474" s="84">
        <v>9.75</v>
      </c>
    </row>
    <row r="475" spans="1:4" x14ac:dyDescent="0.25">
      <c r="A475" s="94">
        <v>44522</v>
      </c>
      <c r="B475" s="95">
        <v>8.75</v>
      </c>
      <c r="C475" s="95">
        <v>10.75</v>
      </c>
      <c r="D475" s="84">
        <v>9.75</v>
      </c>
    </row>
    <row r="476" spans="1:4" x14ac:dyDescent="0.25">
      <c r="A476" s="94">
        <v>44523</v>
      </c>
      <c r="B476" s="95">
        <v>8.75</v>
      </c>
      <c r="C476" s="95">
        <v>10.75</v>
      </c>
      <c r="D476" s="84">
        <v>9.75</v>
      </c>
    </row>
    <row r="477" spans="1:4" x14ac:dyDescent="0.25">
      <c r="A477" s="94">
        <v>44524</v>
      </c>
      <c r="B477" s="95">
        <v>8.75</v>
      </c>
      <c r="C477" s="95">
        <v>10.75</v>
      </c>
      <c r="D477" s="84">
        <v>9.75</v>
      </c>
    </row>
    <row r="478" spans="1:4" x14ac:dyDescent="0.25">
      <c r="A478" s="94">
        <v>44525</v>
      </c>
      <c r="B478" s="95">
        <v>8.75</v>
      </c>
      <c r="C478" s="95">
        <v>10.75</v>
      </c>
      <c r="D478" s="84">
        <v>9.75</v>
      </c>
    </row>
    <row r="479" spans="1:4" x14ac:dyDescent="0.25">
      <c r="A479" s="94">
        <v>44526</v>
      </c>
      <c r="B479" s="95">
        <v>8.75</v>
      </c>
      <c r="C479" s="95">
        <v>10.75</v>
      </c>
      <c r="D479" s="84">
        <v>9.75</v>
      </c>
    </row>
    <row r="480" spans="1:4" x14ac:dyDescent="0.25">
      <c r="A480" s="94">
        <v>44527</v>
      </c>
      <c r="B480" s="95">
        <v>8.75</v>
      </c>
      <c r="C480" s="95">
        <v>10.75</v>
      </c>
      <c r="D480" s="84">
        <v>9.75</v>
      </c>
    </row>
    <row r="481" spans="1:4" x14ac:dyDescent="0.25">
      <c r="A481" s="94">
        <v>44528</v>
      </c>
      <c r="B481" s="95">
        <v>8.75</v>
      </c>
      <c r="C481" s="95">
        <v>10.75</v>
      </c>
      <c r="D481" s="84">
        <v>9.75</v>
      </c>
    </row>
    <row r="482" spans="1:4" x14ac:dyDescent="0.25">
      <c r="A482" s="94">
        <v>44529</v>
      </c>
      <c r="B482" s="95">
        <v>8.75</v>
      </c>
      <c r="C482" s="95">
        <v>10.75</v>
      </c>
      <c r="D482" s="84">
        <v>9.75</v>
      </c>
    </row>
    <row r="483" spans="1:4" x14ac:dyDescent="0.25">
      <c r="A483" s="94">
        <v>44530</v>
      </c>
      <c r="B483" s="95">
        <v>8.75</v>
      </c>
      <c r="C483" s="95">
        <v>10.75</v>
      </c>
      <c r="D483" s="84">
        <v>9.75</v>
      </c>
    </row>
    <row r="484" spans="1:4" x14ac:dyDescent="0.25">
      <c r="A484" s="94">
        <v>44532</v>
      </c>
      <c r="B484" s="95">
        <v>8.75</v>
      </c>
      <c r="C484" s="95">
        <v>10.75</v>
      </c>
      <c r="D484" s="84">
        <v>9.75</v>
      </c>
    </row>
    <row r="485" spans="1:4" x14ac:dyDescent="0.25">
      <c r="A485" s="94">
        <v>44533</v>
      </c>
      <c r="B485" s="95">
        <v>8.75</v>
      </c>
      <c r="C485" s="95">
        <v>10.75</v>
      </c>
      <c r="D485" s="84">
        <v>9.75</v>
      </c>
    </row>
    <row r="486" spans="1:4" x14ac:dyDescent="0.25">
      <c r="A486" s="94">
        <v>44536</v>
      </c>
      <c r="B486" s="95">
        <v>8.75</v>
      </c>
      <c r="C486" s="95">
        <v>10.75</v>
      </c>
      <c r="D486" s="84">
        <v>9.75</v>
      </c>
    </row>
    <row r="487" spans="1:4" x14ac:dyDescent="0.25">
      <c r="A487" s="94">
        <v>44537</v>
      </c>
      <c r="B487" s="95">
        <v>8.75</v>
      </c>
      <c r="C487" s="95">
        <v>10.75</v>
      </c>
      <c r="D487" s="84">
        <v>9.75</v>
      </c>
    </row>
    <row r="488" spans="1:4" x14ac:dyDescent="0.25">
      <c r="A488" s="94">
        <v>44538</v>
      </c>
      <c r="B488" s="95">
        <v>8.75</v>
      </c>
      <c r="C488" s="95">
        <v>10.75</v>
      </c>
      <c r="D488" s="84">
        <v>9.75</v>
      </c>
    </row>
    <row r="489" spans="1:4" x14ac:dyDescent="0.25">
      <c r="A489" s="94">
        <v>44539</v>
      </c>
      <c r="B489" s="95">
        <v>8.75</v>
      </c>
      <c r="C489" s="95">
        <v>10.75</v>
      </c>
      <c r="D489" s="84">
        <v>9.75</v>
      </c>
    </row>
    <row r="490" spans="1:4" x14ac:dyDescent="0.25">
      <c r="A490" s="94">
        <v>44540</v>
      </c>
      <c r="B490" s="95">
        <v>8.75</v>
      </c>
      <c r="C490" s="95">
        <v>10.75</v>
      </c>
      <c r="D490" s="84">
        <v>9.75</v>
      </c>
    </row>
    <row r="491" spans="1:4" x14ac:dyDescent="0.25">
      <c r="A491" s="94">
        <v>44543</v>
      </c>
      <c r="B491" s="95">
        <v>8.75</v>
      </c>
      <c r="C491" s="95">
        <v>10.75</v>
      </c>
      <c r="D491" s="84">
        <v>9.75</v>
      </c>
    </row>
    <row r="492" spans="1:4" x14ac:dyDescent="0.25">
      <c r="A492" s="94">
        <v>44544</v>
      </c>
      <c r="B492" s="95">
        <v>8.75</v>
      </c>
      <c r="C492" s="95">
        <v>10.75</v>
      </c>
      <c r="D492" s="84">
        <v>9.75</v>
      </c>
    </row>
    <row r="493" spans="1:4" x14ac:dyDescent="0.25">
      <c r="A493" s="94">
        <v>44545</v>
      </c>
      <c r="B493" s="95">
        <v>8.75</v>
      </c>
      <c r="C493" s="95">
        <v>10.75</v>
      </c>
      <c r="D493" s="84">
        <v>9.75</v>
      </c>
    </row>
    <row r="494" spans="1:4" x14ac:dyDescent="0.25">
      <c r="A494" s="94">
        <v>44550</v>
      </c>
      <c r="B494" s="95">
        <v>8.75</v>
      </c>
      <c r="C494" s="95">
        <v>10.75</v>
      </c>
      <c r="D494" s="84">
        <v>9.75</v>
      </c>
    </row>
    <row r="495" spans="1:4" x14ac:dyDescent="0.25">
      <c r="A495" s="94">
        <v>44551</v>
      </c>
      <c r="B495" s="95">
        <v>8.75</v>
      </c>
      <c r="C495" s="95">
        <v>10.75</v>
      </c>
      <c r="D495" s="84">
        <v>9.75</v>
      </c>
    </row>
    <row r="496" spans="1:4" x14ac:dyDescent="0.25">
      <c r="A496" s="94">
        <v>44552</v>
      </c>
      <c r="B496" s="95">
        <v>8.75</v>
      </c>
      <c r="C496" s="95">
        <v>10.75</v>
      </c>
      <c r="D496" s="84">
        <v>9.75</v>
      </c>
    </row>
    <row r="497" spans="1:4" x14ac:dyDescent="0.25">
      <c r="A497" s="94">
        <v>44553</v>
      </c>
      <c r="B497" s="95">
        <v>8.75</v>
      </c>
      <c r="C497" s="95">
        <v>10.75</v>
      </c>
      <c r="D497" s="84">
        <v>9.75</v>
      </c>
    </row>
    <row r="498" spans="1:4" x14ac:dyDescent="0.25">
      <c r="A498" s="94">
        <v>44554</v>
      </c>
      <c r="B498" s="95">
        <v>8.75</v>
      </c>
      <c r="C498" s="95">
        <v>10.75</v>
      </c>
      <c r="D498" s="84">
        <v>9.75</v>
      </c>
    </row>
    <row r="499" spans="1:4" x14ac:dyDescent="0.25">
      <c r="A499" s="94">
        <v>44557</v>
      </c>
      <c r="B499" s="95">
        <v>8.75</v>
      </c>
      <c r="C499" s="95">
        <v>10.75</v>
      </c>
      <c r="D499" s="84">
        <v>9.75</v>
      </c>
    </row>
    <row r="500" spans="1:4" x14ac:dyDescent="0.25">
      <c r="A500" s="94">
        <v>44558</v>
      </c>
      <c r="B500" s="95">
        <v>8.75</v>
      </c>
      <c r="C500" s="95">
        <v>10.75</v>
      </c>
      <c r="D500" s="84">
        <v>9.75</v>
      </c>
    </row>
    <row r="501" spans="1:4" x14ac:dyDescent="0.25">
      <c r="A501" s="94">
        <v>44559</v>
      </c>
      <c r="B501" s="95">
        <v>8.75</v>
      </c>
      <c r="C501" s="95">
        <v>10.75</v>
      </c>
      <c r="D501" s="84">
        <v>9.75</v>
      </c>
    </row>
    <row r="502" spans="1:4" x14ac:dyDescent="0.25">
      <c r="A502" s="94">
        <v>44560</v>
      </c>
      <c r="B502" s="95">
        <v>8.75</v>
      </c>
      <c r="C502" s="95">
        <v>10.75</v>
      </c>
      <c r="D502" s="84">
        <v>9.75</v>
      </c>
    </row>
    <row r="503" spans="1:4" x14ac:dyDescent="0.25">
      <c r="A503" s="94">
        <v>44561</v>
      </c>
      <c r="B503" s="95">
        <v>8.75</v>
      </c>
      <c r="C503" s="95">
        <v>10.75</v>
      </c>
      <c r="D503" s="84">
        <v>9.75</v>
      </c>
    </row>
    <row r="504" spans="1:4" x14ac:dyDescent="0.25">
      <c r="A504" s="94">
        <v>44562</v>
      </c>
      <c r="B504" s="95">
        <v>8.75</v>
      </c>
      <c r="C504" s="95">
        <v>10.75</v>
      </c>
      <c r="D504" s="84">
        <v>9.75</v>
      </c>
    </row>
    <row r="505" spans="1:4" x14ac:dyDescent="0.25">
      <c r="A505" s="94">
        <v>44563</v>
      </c>
      <c r="B505" s="95">
        <v>8.75</v>
      </c>
      <c r="C505" s="95">
        <v>10.75</v>
      </c>
      <c r="D505" s="84">
        <v>9.75</v>
      </c>
    </row>
    <row r="506" spans="1:4" x14ac:dyDescent="0.25">
      <c r="A506" s="94">
        <v>44564</v>
      </c>
      <c r="B506" s="95">
        <v>8.75</v>
      </c>
      <c r="C506" s="95">
        <v>10.75</v>
      </c>
      <c r="D506" s="84">
        <v>9.75</v>
      </c>
    </row>
    <row r="507" spans="1:4" x14ac:dyDescent="0.25">
      <c r="A507" s="94">
        <v>44565</v>
      </c>
      <c r="B507" s="95">
        <v>8.75</v>
      </c>
      <c r="C507" s="95">
        <v>10.75</v>
      </c>
      <c r="D507" s="84">
        <v>9.75</v>
      </c>
    </row>
    <row r="508" spans="1:4" x14ac:dyDescent="0.25">
      <c r="A508" s="94">
        <v>44566</v>
      </c>
      <c r="B508" s="95">
        <v>8.75</v>
      </c>
      <c r="C508" s="95">
        <v>10.75</v>
      </c>
      <c r="D508" s="84">
        <v>9.75</v>
      </c>
    </row>
    <row r="509" spans="1:4" x14ac:dyDescent="0.25">
      <c r="A509" s="94">
        <v>44567</v>
      </c>
      <c r="B509" s="95">
        <v>8.75</v>
      </c>
      <c r="C509" s="95">
        <v>10.75</v>
      </c>
      <c r="D509" s="84">
        <v>9.75</v>
      </c>
    </row>
    <row r="510" spans="1:4" x14ac:dyDescent="0.25">
      <c r="A510" s="94">
        <v>44568</v>
      </c>
      <c r="B510" s="95">
        <v>8.75</v>
      </c>
      <c r="C510" s="95">
        <v>10.75</v>
      </c>
      <c r="D510" s="84">
        <v>9.75</v>
      </c>
    </row>
    <row r="511" spans="1:4" x14ac:dyDescent="0.25">
      <c r="A511" s="94">
        <v>44569</v>
      </c>
      <c r="B511" s="95">
        <v>8.75</v>
      </c>
      <c r="C511" s="95">
        <v>10.75</v>
      </c>
      <c r="D511" s="84">
        <v>9.75</v>
      </c>
    </row>
    <row r="512" spans="1:4" x14ac:dyDescent="0.25">
      <c r="A512" s="94">
        <v>44570</v>
      </c>
      <c r="B512" s="95">
        <v>8.75</v>
      </c>
      <c r="C512" s="95">
        <v>10.75</v>
      </c>
      <c r="D512" s="84">
        <v>9.75</v>
      </c>
    </row>
    <row r="513" spans="1:4" x14ac:dyDescent="0.25">
      <c r="A513" s="94">
        <v>44571</v>
      </c>
      <c r="B513" s="95">
        <v>8.75</v>
      </c>
      <c r="C513" s="95">
        <v>10.75</v>
      </c>
      <c r="D513" s="84">
        <v>9.75</v>
      </c>
    </row>
    <row r="514" spans="1:4" x14ac:dyDescent="0.25">
      <c r="A514" s="94">
        <v>44572</v>
      </c>
      <c r="B514" s="95">
        <v>8.75</v>
      </c>
      <c r="C514" s="95">
        <v>10.75</v>
      </c>
      <c r="D514" s="84">
        <v>9.75</v>
      </c>
    </row>
    <row r="515" spans="1:4" x14ac:dyDescent="0.25">
      <c r="A515" s="94">
        <v>44573</v>
      </c>
      <c r="B515" s="95">
        <v>8.75</v>
      </c>
      <c r="C515" s="95">
        <v>10.75</v>
      </c>
      <c r="D515" s="84">
        <v>9.75</v>
      </c>
    </row>
    <row r="516" spans="1:4" x14ac:dyDescent="0.25">
      <c r="A516" s="94">
        <v>44574</v>
      </c>
      <c r="B516" s="95">
        <v>8.75</v>
      </c>
      <c r="C516" s="95">
        <v>10.75</v>
      </c>
      <c r="D516" s="84">
        <v>9.75</v>
      </c>
    </row>
    <row r="517" spans="1:4" x14ac:dyDescent="0.25">
      <c r="A517" s="94">
        <v>44575</v>
      </c>
      <c r="B517" s="95">
        <v>8.75</v>
      </c>
      <c r="C517" s="95">
        <v>10.75</v>
      </c>
      <c r="D517" s="84">
        <v>9.75</v>
      </c>
    </row>
    <row r="518" spans="1:4" x14ac:dyDescent="0.25">
      <c r="A518" s="94">
        <v>44576</v>
      </c>
      <c r="B518" s="95">
        <v>8.75</v>
      </c>
      <c r="C518" s="95">
        <v>10.75</v>
      </c>
      <c r="D518" s="84">
        <v>9.75</v>
      </c>
    </row>
    <row r="519" spans="1:4" x14ac:dyDescent="0.25">
      <c r="A519" s="94">
        <v>44577</v>
      </c>
      <c r="B519" s="95">
        <v>8.75</v>
      </c>
      <c r="C519" s="95">
        <v>10.75</v>
      </c>
      <c r="D519" s="84">
        <v>9.75</v>
      </c>
    </row>
    <row r="520" spans="1:4" x14ac:dyDescent="0.25">
      <c r="A520" s="94">
        <v>44578</v>
      </c>
      <c r="B520" s="95">
        <v>8.75</v>
      </c>
      <c r="C520" s="95">
        <v>10.75</v>
      </c>
      <c r="D520" s="84">
        <v>9.75</v>
      </c>
    </row>
    <row r="521" spans="1:4" x14ac:dyDescent="0.25">
      <c r="A521" s="94">
        <v>44579</v>
      </c>
      <c r="B521" s="95">
        <v>8.75</v>
      </c>
      <c r="C521" s="95">
        <v>10.75</v>
      </c>
      <c r="D521" s="84">
        <v>9.75</v>
      </c>
    </row>
    <row r="522" spans="1:4" x14ac:dyDescent="0.25">
      <c r="A522" s="94">
        <v>44580</v>
      </c>
      <c r="B522" s="95">
        <v>8.75</v>
      </c>
      <c r="C522" s="95">
        <v>10.75</v>
      </c>
      <c r="D522" s="84">
        <v>9.75</v>
      </c>
    </row>
    <row r="523" spans="1:4" x14ac:dyDescent="0.25">
      <c r="A523" s="94">
        <v>44581</v>
      </c>
      <c r="B523" s="95">
        <v>8.75</v>
      </c>
      <c r="C523" s="95">
        <v>10.75</v>
      </c>
      <c r="D523" s="84">
        <v>9.75</v>
      </c>
    </row>
    <row r="524" spans="1:4" x14ac:dyDescent="0.25">
      <c r="A524" s="94">
        <v>44582</v>
      </c>
      <c r="B524" s="95">
        <v>8.75</v>
      </c>
      <c r="C524" s="95">
        <v>10.75</v>
      </c>
      <c r="D524" s="84">
        <v>9.75</v>
      </c>
    </row>
    <row r="525" spans="1:4" x14ac:dyDescent="0.25">
      <c r="A525" s="94">
        <v>44583</v>
      </c>
      <c r="B525" s="95">
        <v>8.75</v>
      </c>
      <c r="C525" s="95">
        <v>10.75</v>
      </c>
      <c r="D525" s="84">
        <v>9.75</v>
      </c>
    </row>
    <row r="526" spans="1:4" x14ac:dyDescent="0.25">
      <c r="A526" s="94">
        <v>44584</v>
      </c>
      <c r="B526" s="95">
        <v>8.75</v>
      </c>
      <c r="C526" s="95">
        <v>10.75</v>
      </c>
      <c r="D526" s="84">
        <v>9.75</v>
      </c>
    </row>
    <row r="527" spans="1:4" x14ac:dyDescent="0.25">
      <c r="A527" s="94">
        <v>44585</v>
      </c>
      <c r="B527" s="95">
        <v>8.75</v>
      </c>
      <c r="C527" s="95">
        <v>10.75</v>
      </c>
      <c r="D527" s="84">
        <v>9.75</v>
      </c>
    </row>
    <row r="528" spans="1:4" x14ac:dyDescent="0.25">
      <c r="A528" s="94">
        <v>44586</v>
      </c>
      <c r="B528" s="95">
        <v>9.25</v>
      </c>
      <c r="C528" s="95">
        <v>11.25</v>
      </c>
      <c r="D528" s="84">
        <v>10.25</v>
      </c>
    </row>
    <row r="529" spans="1:4" x14ac:dyDescent="0.25">
      <c r="A529" s="94">
        <v>44587</v>
      </c>
      <c r="B529" s="95">
        <v>9.25</v>
      </c>
      <c r="C529" s="95">
        <v>11.25</v>
      </c>
      <c r="D529" s="84">
        <v>10.25</v>
      </c>
    </row>
    <row r="530" spans="1:4" x14ac:dyDescent="0.25">
      <c r="A530" s="94">
        <v>44588</v>
      </c>
      <c r="B530" s="95">
        <v>9.25</v>
      </c>
      <c r="C530" s="95">
        <v>11.25</v>
      </c>
      <c r="D530" s="84">
        <v>10.25</v>
      </c>
    </row>
    <row r="531" spans="1:4" x14ac:dyDescent="0.25">
      <c r="A531" s="94">
        <v>44589</v>
      </c>
      <c r="B531" s="95">
        <v>9.25</v>
      </c>
      <c r="C531" s="95">
        <v>11.25</v>
      </c>
      <c r="D531" s="84">
        <v>10.25</v>
      </c>
    </row>
    <row r="532" spans="1:4" x14ac:dyDescent="0.25">
      <c r="A532" s="94">
        <v>44590</v>
      </c>
      <c r="B532" s="95">
        <v>9.25</v>
      </c>
      <c r="C532" s="95">
        <v>11.25</v>
      </c>
      <c r="D532" s="84">
        <v>10.25</v>
      </c>
    </row>
    <row r="533" spans="1:4" x14ac:dyDescent="0.25">
      <c r="A533" s="94">
        <v>44591</v>
      </c>
      <c r="B533" s="95">
        <v>9.25</v>
      </c>
      <c r="C533" s="95">
        <v>11.25</v>
      </c>
      <c r="D533" s="84">
        <v>10.25</v>
      </c>
    </row>
    <row r="534" spans="1:4" x14ac:dyDescent="0.25">
      <c r="A534" s="94">
        <v>44592</v>
      </c>
      <c r="B534" s="95">
        <v>9.25</v>
      </c>
      <c r="C534" s="95">
        <v>11.25</v>
      </c>
      <c r="D534" s="84">
        <v>10.25</v>
      </c>
    </row>
    <row r="535" spans="1:4" x14ac:dyDescent="0.25">
      <c r="A535" s="94">
        <v>44593</v>
      </c>
      <c r="B535" s="95">
        <v>9.25</v>
      </c>
      <c r="C535" s="95">
        <v>11.25</v>
      </c>
      <c r="D535" s="84">
        <v>10.25</v>
      </c>
    </row>
    <row r="536" spans="1:4" x14ac:dyDescent="0.25">
      <c r="A536" s="94">
        <v>44594</v>
      </c>
      <c r="B536" s="95">
        <v>9.25</v>
      </c>
      <c r="C536" s="95">
        <v>11.25</v>
      </c>
      <c r="D536" s="84">
        <v>10.25</v>
      </c>
    </row>
    <row r="537" spans="1:4" x14ac:dyDescent="0.25">
      <c r="A537" s="94">
        <v>44595</v>
      </c>
      <c r="B537" s="95">
        <v>9.25</v>
      </c>
      <c r="C537" s="95">
        <v>11.25</v>
      </c>
      <c r="D537" s="84">
        <v>10.25</v>
      </c>
    </row>
    <row r="538" spans="1:4" x14ac:dyDescent="0.25">
      <c r="A538" s="94">
        <v>44596</v>
      </c>
      <c r="B538" s="95">
        <v>9.25</v>
      </c>
      <c r="C538" s="95">
        <v>11.25</v>
      </c>
      <c r="D538" s="84">
        <v>10.25</v>
      </c>
    </row>
    <row r="539" spans="1:4" x14ac:dyDescent="0.25">
      <c r="A539" s="94">
        <v>44597</v>
      </c>
      <c r="B539" s="95">
        <v>9.25</v>
      </c>
      <c r="C539" s="95">
        <v>11.25</v>
      </c>
      <c r="D539" s="84">
        <v>10.25</v>
      </c>
    </row>
    <row r="540" spans="1:4" x14ac:dyDescent="0.25">
      <c r="A540" s="94">
        <v>44598</v>
      </c>
      <c r="B540" s="95">
        <v>9.25</v>
      </c>
      <c r="C540" s="95">
        <v>11.25</v>
      </c>
      <c r="D540" s="84">
        <v>10.25</v>
      </c>
    </row>
    <row r="541" spans="1:4" x14ac:dyDescent="0.25">
      <c r="A541" s="94">
        <v>44599</v>
      </c>
      <c r="B541" s="95">
        <v>9.25</v>
      </c>
      <c r="C541" s="95">
        <v>11.25</v>
      </c>
      <c r="D541" s="84">
        <v>10.25</v>
      </c>
    </row>
    <row r="542" spans="1:4" x14ac:dyDescent="0.25">
      <c r="A542" s="94">
        <v>44600</v>
      </c>
      <c r="B542" s="95">
        <v>9.25</v>
      </c>
      <c r="C542" s="95">
        <v>11.25</v>
      </c>
      <c r="D542" s="84">
        <v>10.25</v>
      </c>
    </row>
    <row r="543" spans="1:4" x14ac:dyDescent="0.25">
      <c r="A543" s="94">
        <v>44601</v>
      </c>
      <c r="B543" s="95">
        <v>9.25</v>
      </c>
      <c r="C543" s="95">
        <v>11.25</v>
      </c>
      <c r="D543" s="84">
        <v>10.25</v>
      </c>
    </row>
    <row r="544" spans="1:4" x14ac:dyDescent="0.25">
      <c r="A544" s="94">
        <v>44602</v>
      </c>
      <c r="B544" s="95">
        <v>9.25</v>
      </c>
      <c r="C544" s="95">
        <v>11.25</v>
      </c>
      <c r="D544" s="84">
        <v>10.25</v>
      </c>
    </row>
    <row r="545" spans="1:4" x14ac:dyDescent="0.25">
      <c r="A545" s="94">
        <v>44603</v>
      </c>
      <c r="B545" s="95">
        <v>9.25</v>
      </c>
      <c r="C545" s="95">
        <v>11.25</v>
      </c>
      <c r="D545" s="84">
        <v>10.25</v>
      </c>
    </row>
    <row r="546" spans="1:4" x14ac:dyDescent="0.25">
      <c r="A546" s="94">
        <v>44604</v>
      </c>
      <c r="B546" s="95">
        <v>9.25</v>
      </c>
      <c r="C546" s="95">
        <v>11.25</v>
      </c>
      <c r="D546" s="84">
        <v>10.25</v>
      </c>
    </row>
    <row r="547" spans="1:4" x14ac:dyDescent="0.25">
      <c r="A547" s="94">
        <v>44605</v>
      </c>
      <c r="B547" s="95">
        <v>9.25</v>
      </c>
      <c r="C547" s="95">
        <v>11.25</v>
      </c>
      <c r="D547" s="84">
        <v>10.25</v>
      </c>
    </row>
    <row r="548" spans="1:4" x14ac:dyDescent="0.25">
      <c r="A548" s="94">
        <v>44606</v>
      </c>
      <c r="B548" s="95">
        <v>9.25</v>
      </c>
      <c r="C548" s="95">
        <v>11.25</v>
      </c>
      <c r="D548" s="84">
        <v>10.25</v>
      </c>
    </row>
    <row r="549" spans="1:4" x14ac:dyDescent="0.25">
      <c r="A549" s="94">
        <v>44607</v>
      </c>
      <c r="B549" s="95">
        <v>9.25</v>
      </c>
      <c r="C549" s="95">
        <v>11.25</v>
      </c>
      <c r="D549" s="84">
        <v>10.25</v>
      </c>
    </row>
    <row r="550" spans="1:4" x14ac:dyDescent="0.25">
      <c r="A550" s="94">
        <v>44608</v>
      </c>
      <c r="B550" s="95">
        <v>9.25</v>
      </c>
      <c r="C550" s="95">
        <v>11.25</v>
      </c>
      <c r="D550" s="84">
        <v>10.25</v>
      </c>
    </row>
    <row r="551" spans="1:4" x14ac:dyDescent="0.25">
      <c r="A551" s="94">
        <v>44609</v>
      </c>
      <c r="B551" s="95">
        <v>9.25</v>
      </c>
      <c r="C551" s="95">
        <v>11.25</v>
      </c>
      <c r="D551" s="84">
        <v>10.25</v>
      </c>
    </row>
    <row r="552" spans="1:4" x14ac:dyDescent="0.25">
      <c r="A552" s="94">
        <v>44610</v>
      </c>
      <c r="B552" s="95">
        <v>9.25</v>
      </c>
      <c r="C552" s="95">
        <v>11.25</v>
      </c>
      <c r="D552" s="84">
        <v>10.25</v>
      </c>
    </row>
    <row r="553" spans="1:4" x14ac:dyDescent="0.25">
      <c r="A553" s="94">
        <v>44611</v>
      </c>
      <c r="B553" s="95">
        <v>9.25</v>
      </c>
      <c r="C553" s="95">
        <v>11.25</v>
      </c>
      <c r="D553" s="84">
        <v>10.25</v>
      </c>
    </row>
    <row r="554" spans="1:4" x14ac:dyDescent="0.25">
      <c r="A554" s="94">
        <v>44612</v>
      </c>
      <c r="B554" s="95">
        <v>9.25</v>
      </c>
      <c r="C554" s="95">
        <v>11.25</v>
      </c>
      <c r="D554" s="84">
        <v>10.25</v>
      </c>
    </row>
    <row r="555" spans="1:4" x14ac:dyDescent="0.25">
      <c r="A555" s="94">
        <v>44613</v>
      </c>
      <c r="B555" s="95">
        <v>9.25</v>
      </c>
      <c r="C555" s="95">
        <v>11.25</v>
      </c>
      <c r="D555" s="84">
        <v>10.25</v>
      </c>
    </row>
    <row r="556" spans="1:4" x14ac:dyDescent="0.25">
      <c r="A556" s="94">
        <v>44614</v>
      </c>
      <c r="B556" s="95">
        <v>9.25</v>
      </c>
      <c r="C556" s="95">
        <v>11.25</v>
      </c>
      <c r="D556" s="84">
        <v>10.25</v>
      </c>
    </row>
    <row r="557" spans="1:4" x14ac:dyDescent="0.25">
      <c r="A557" s="94">
        <v>44615</v>
      </c>
      <c r="B557" s="95">
        <v>9.25</v>
      </c>
      <c r="C557" s="95">
        <v>11.25</v>
      </c>
      <c r="D557" s="84">
        <v>10.25</v>
      </c>
    </row>
    <row r="558" spans="1:4" x14ac:dyDescent="0.25">
      <c r="A558" s="94">
        <v>44616</v>
      </c>
      <c r="B558" s="402">
        <v>12.5</v>
      </c>
      <c r="C558" s="402">
        <v>14.5</v>
      </c>
      <c r="D558" s="45">
        <v>13.5</v>
      </c>
    </row>
    <row r="559" spans="1:4" x14ac:dyDescent="0.25">
      <c r="A559" s="94">
        <v>44617</v>
      </c>
      <c r="B559" s="402">
        <v>12.5</v>
      </c>
      <c r="C559" s="402">
        <v>14.5</v>
      </c>
      <c r="D559" s="45">
        <v>13.5</v>
      </c>
    </row>
    <row r="560" spans="1:4" x14ac:dyDescent="0.25">
      <c r="A560" s="94">
        <v>44618</v>
      </c>
      <c r="B560" s="402">
        <v>12.5</v>
      </c>
      <c r="C560" s="402">
        <v>14.5</v>
      </c>
      <c r="D560" s="45">
        <v>13.5</v>
      </c>
    </row>
    <row r="561" spans="1:4" x14ac:dyDescent="0.25">
      <c r="A561" s="94">
        <v>44619</v>
      </c>
      <c r="B561" s="402">
        <v>12.5</v>
      </c>
      <c r="C561" s="402">
        <v>14.5</v>
      </c>
      <c r="D561" s="45">
        <v>13.5</v>
      </c>
    </row>
    <row r="562" spans="1:4" x14ac:dyDescent="0.25">
      <c r="A562" s="94">
        <v>44620</v>
      </c>
      <c r="B562" s="402">
        <v>12.5</v>
      </c>
      <c r="C562" s="402">
        <v>14.5</v>
      </c>
      <c r="D562" s="45">
        <v>13.5</v>
      </c>
    </row>
    <row r="563" spans="1:4" x14ac:dyDescent="0.25">
      <c r="A563" s="94">
        <v>44621</v>
      </c>
      <c r="B563" s="402">
        <v>12.5</v>
      </c>
      <c r="C563" s="402">
        <v>14.5</v>
      </c>
      <c r="D563" s="45">
        <v>13.5</v>
      </c>
    </row>
    <row r="564" spans="1:4" x14ac:dyDescent="0.25">
      <c r="A564" s="94">
        <v>44622</v>
      </c>
      <c r="B564" s="402">
        <v>12.5</v>
      </c>
      <c r="C564" s="402">
        <v>14.5</v>
      </c>
      <c r="D564" s="45">
        <v>13.5</v>
      </c>
    </row>
    <row r="565" spans="1:4" x14ac:dyDescent="0.25">
      <c r="A565" s="94">
        <v>44623</v>
      </c>
      <c r="B565" s="402">
        <v>12.5</v>
      </c>
      <c r="C565" s="402">
        <v>14.5</v>
      </c>
      <c r="D565" s="45">
        <v>13.5</v>
      </c>
    </row>
    <row r="566" spans="1:4" x14ac:dyDescent="0.25">
      <c r="A566" s="94">
        <v>44624</v>
      </c>
      <c r="B566" s="402">
        <v>12.5</v>
      </c>
      <c r="C566" s="402">
        <v>14.5</v>
      </c>
      <c r="D566" s="45">
        <v>13.5</v>
      </c>
    </row>
    <row r="567" spans="1:4" x14ac:dyDescent="0.25">
      <c r="A567" s="94">
        <v>44625</v>
      </c>
      <c r="B567" s="402">
        <v>12.5</v>
      </c>
      <c r="C567" s="402">
        <v>14.5</v>
      </c>
      <c r="D567" s="45">
        <v>13.5</v>
      </c>
    </row>
    <row r="568" spans="1:4" x14ac:dyDescent="0.25">
      <c r="A568" s="94">
        <v>44626</v>
      </c>
      <c r="B568" s="402">
        <v>12.5</v>
      </c>
      <c r="C568" s="402">
        <v>14.5</v>
      </c>
      <c r="D568" s="45">
        <v>13.5</v>
      </c>
    </row>
    <row r="569" spans="1:4" x14ac:dyDescent="0.25">
      <c r="A569" s="94">
        <v>44627</v>
      </c>
      <c r="B569" s="402">
        <v>12.5</v>
      </c>
      <c r="C569" s="402">
        <v>14.5</v>
      </c>
      <c r="D569" s="45">
        <v>13.5</v>
      </c>
    </row>
    <row r="570" spans="1:4" x14ac:dyDescent="0.25">
      <c r="A570" s="94">
        <v>44628</v>
      </c>
      <c r="B570" s="402">
        <v>12.5</v>
      </c>
      <c r="C570" s="402">
        <v>14.5</v>
      </c>
      <c r="D570" s="45">
        <v>13.5</v>
      </c>
    </row>
    <row r="571" spans="1:4" x14ac:dyDescent="0.25">
      <c r="A571" s="94">
        <v>44629</v>
      </c>
      <c r="B571" s="402">
        <v>12.5</v>
      </c>
      <c r="C571" s="402">
        <v>14.5</v>
      </c>
      <c r="D571" s="45">
        <v>13.5</v>
      </c>
    </row>
    <row r="572" spans="1:4" x14ac:dyDescent="0.25">
      <c r="A572" s="94">
        <v>44630</v>
      </c>
      <c r="B572" s="402">
        <v>12.5</v>
      </c>
      <c r="C572" s="402">
        <v>14.5</v>
      </c>
      <c r="D572" s="45">
        <v>13.5</v>
      </c>
    </row>
    <row r="573" spans="1:4" x14ac:dyDescent="0.25">
      <c r="A573" s="94">
        <v>44631</v>
      </c>
      <c r="B573" s="402">
        <v>12.5</v>
      </c>
      <c r="C573" s="402">
        <v>14.5</v>
      </c>
      <c r="D573" s="45">
        <v>13.5</v>
      </c>
    </row>
    <row r="574" spans="1:4" x14ac:dyDescent="0.25">
      <c r="A574" s="94">
        <v>44632</v>
      </c>
      <c r="B574" s="402">
        <v>12.5</v>
      </c>
      <c r="C574" s="402">
        <v>14.5</v>
      </c>
      <c r="D574" s="45">
        <v>13.5</v>
      </c>
    </row>
    <row r="575" spans="1:4" x14ac:dyDescent="0.25">
      <c r="A575" s="94">
        <v>44633</v>
      </c>
      <c r="B575" s="402">
        <v>12.5</v>
      </c>
      <c r="C575" s="402">
        <v>14.5</v>
      </c>
      <c r="D575" s="45">
        <v>13.5</v>
      </c>
    </row>
    <row r="576" spans="1:4" x14ac:dyDescent="0.25">
      <c r="A576" s="94">
        <v>44634</v>
      </c>
      <c r="B576" s="402">
        <v>12.5</v>
      </c>
      <c r="C576" s="402">
        <v>14.5</v>
      </c>
      <c r="D576" s="45">
        <v>13.5</v>
      </c>
    </row>
    <row r="577" spans="1:4" x14ac:dyDescent="0.25">
      <c r="A577" s="94">
        <v>44635</v>
      </c>
      <c r="B577" s="402">
        <v>12.5</v>
      </c>
      <c r="C577" s="402">
        <v>14.5</v>
      </c>
      <c r="D577" s="45">
        <v>13.5</v>
      </c>
    </row>
    <row r="578" spans="1:4" x14ac:dyDescent="0.25">
      <c r="A578" s="94">
        <v>44636</v>
      </c>
      <c r="B578" s="402">
        <v>12.5</v>
      </c>
      <c r="C578" s="402">
        <v>14.5</v>
      </c>
      <c r="D578" s="45">
        <v>13.5</v>
      </c>
    </row>
    <row r="579" spans="1:4" x14ac:dyDescent="0.25">
      <c r="A579" s="94">
        <v>44637</v>
      </c>
      <c r="B579" s="402">
        <v>12.5</v>
      </c>
      <c r="C579" s="402">
        <v>14.5</v>
      </c>
      <c r="D579" s="45">
        <v>13.5</v>
      </c>
    </row>
    <row r="580" spans="1:4" x14ac:dyDescent="0.25">
      <c r="A580" s="94">
        <v>44638</v>
      </c>
      <c r="B580" s="402">
        <v>12.5</v>
      </c>
      <c r="C580" s="402">
        <v>14.5</v>
      </c>
      <c r="D580" s="45">
        <v>13.5</v>
      </c>
    </row>
    <row r="581" spans="1:4" x14ac:dyDescent="0.25">
      <c r="A581" s="94">
        <v>44639</v>
      </c>
      <c r="B581" s="402">
        <v>12.5</v>
      </c>
      <c r="C581" s="402">
        <v>14.5</v>
      </c>
      <c r="D581" s="45">
        <v>13.5</v>
      </c>
    </row>
    <row r="582" spans="1:4" x14ac:dyDescent="0.25">
      <c r="A582" s="94">
        <v>44640</v>
      </c>
      <c r="B582" s="402">
        <v>12.5</v>
      </c>
      <c r="C582" s="402">
        <v>14.5</v>
      </c>
      <c r="D582" s="45">
        <v>13.5</v>
      </c>
    </row>
    <row r="583" spans="1:4" x14ac:dyDescent="0.25">
      <c r="A583" s="94">
        <v>44641</v>
      </c>
      <c r="B583" s="402">
        <v>12.5</v>
      </c>
      <c r="C583" s="402">
        <v>14.5</v>
      </c>
      <c r="D583" s="45">
        <v>13.5</v>
      </c>
    </row>
    <row r="584" spans="1:4" x14ac:dyDescent="0.25">
      <c r="A584" s="94">
        <v>44642</v>
      </c>
      <c r="B584" s="402">
        <v>12.5</v>
      </c>
      <c r="C584" s="402">
        <v>14.5</v>
      </c>
      <c r="D584" s="45">
        <v>13.5</v>
      </c>
    </row>
    <row r="585" spans="1:4" x14ac:dyDescent="0.25">
      <c r="A585" s="94">
        <v>44643</v>
      </c>
      <c r="B585" s="402">
        <v>12.5</v>
      </c>
      <c r="C585" s="402">
        <v>14.5</v>
      </c>
      <c r="D585" s="45">
        <v>13.5</v>
      </c>
    </row>
    <row r="586" spans="1:4" x14ac:dyDescent="0.25">
      <c r="A586" s="94">
        <v>44644</v>
      </c>
      <c r="B586" s="402">
        <v>12.5</v>
      </c>
      <c r="C586" s="402">
        <v>14.5</v>
      </c>
      <c r="D586" s="45">
        <v>13.5</v>
      </c>
    </row>
    <row r="587" spans="1:4" x14ac:dyDescent="0.25">
      <c r="A587" s="94">
        <v>44645</v>
      </c>
      <c r="B587" s="402">
        <v>12.5</v>
      </c>
      <c r="C587" s="402">
        <v>14.5</v>
      </c>
      <c r="D587" s="45">
        <v>13.5</v>
      </c>
    </row>
    <row r="588" spans="1:4" x14ac:dyDescent="0.25">
      <c r="A588" s="94">
        <v>44646</v>
      </c>
      <c r="B588" s="402">
        <v>12.5</v>
      </c>
      <c r="C588" s="402">
        <v>14.5</v>
      </c>
      <c r="D588" s="45">
        <v>13.5</v>
      </c>
    </row>
    <row r="589" spans="1:4" x14ac:dyDescent="0.25">
      <c r="A589" s="94">
        <v>44647</v>
      </c>
      <c r="B589" s="402">
        <v>12.5</v>
      </c>
      <c r="C589" s="402">
        <v>14.5</v>
      </c>
      <c r="D589" s="45">
        <v>13.5</v>
      </c>
    </row>
    <row r="590" spans="1:4" x14ac:dyDescent="0.25">
      <c r="A590" s="94">
        <v>44648</v>
      </c>
      <c r="B590" s="402">
        <v>12.5</v>
      </c>
      <c r="C590" s="402">
        <v>14.5</v>
      </c>
      <c r="D590" s="45">
        <v>13.5</v>
      </c>
    </row>
    <row r="591" spans="1:4" x14ac:dyDescent="0.25">
      <c r="A591" s="94">
        <v>44649</v>
      </c>
      <c r="B591" s="402">
        <v>12.5</v>
      </c>
      <c r="C591" s="402">
        <v>14.5</v>
      </c>
      <c r="D591" s="45">
        <v>13.5</v>
      </c>
    </row>
    <row r="592" spans="1:4" x14ac:dyDescent="0.25">
      <c r="A592" s="94">
        <v>44650</v>
      </c>
      <c r="B592" s="402">
        <v>12.5</v>
      </c>
      <c r="C592" s="402">
        <v>14.5</v>
      </c>
      <c r="D592" s="45">
        <v>13.5</v>
      </c>
    </row>
    <row r="593" spans="1:4" x14ac:dyDescent="0.25">
      <c r="A593" s="94">
        <v>44651</v>
      </c>
      <c r="B593" s="402">
        <v>12.5</v>
      </c>
      <c r="C593" s="402">
        <v>14.5</v>
      </c>
      <c r="D593" s="45">
        <v>13.5</v>
      </c>
    </row>
    <row r="594" spans="1:4" x14ac:dyDescent="0.25">
      <c r="A594" s="94">
        <v>44652</v>
      </c>
      <c r="B594" s="402">
        <v>12.5</v>
      </c>
      <c r="C594" s="402">
        <v>14.5</v>
      </c>
      <c r="D594" s="45">
        <v>13.5</v>
      </c>
    </row>
    <row r="595" spans="1:4" x14ac:dyDescent="0.25">
      <c r="A595" s="94">
        <v>44653</v>
      </c>
      <c r="B595" s="402">
        <v>12.5</v>
      </c>
      <c r="C595" s="402">
        <v>14.5</v>
      </c>
      <c r="D595" s="45">
        <v>13.5</v>
      </c>
    </row>
    <row r="596" spans="1:4" x14ac:dyDescent="0.25">
      <c r="A596" s="94">
        <v>44654</v>
      </c>
      <c r="B596" s="402">
        <v>12.5</v>
      </c>
      <c r="C596" s="402">
        <v>14.5</v>
      </c>
      <c r="D596" s="45">
        <v>13.5</v>
      </c>
    </row>
    <row r="597" spans="1:4" x14ac:dyDescent="0.25">
      <c r="A597" s="94">
        <v>44655</v>
      </c>
      <c r="B597" s="402">
        <v>12.5</v>
      </c>
      <c r="C597" s="402">
        <v>14.5</v>
      </c>
      <c r="D597" s="45">
        <v>13.5</v>
      </c>
    </row>
    <row r="598" spans="1:4" x14ac:dyDescent="0.25">
      <c r="A598" s="94">
        <v>44656</v>
      </c>
      <c r="B598" s="402">
        <v>12.5</v>
      </c>
      <c r="C598" s="402">
        <v>14.5</v>
      </c>
      <c r="D598" s="45">
        <v>13.5</v>
      </c>
    </row>
    <row r="599" spans="1:4" x14ac:dyDescent="0.25">
      <c r="A599" s="94">
        <v>44657</v>
      </c>
      <c r="B599" s="402">
        <v>12.5</v>
      </c>
      <c r="C599" s="402">
        <v>14.5</v>
      </c>
      <c r="D599" s="45">
        <v>13.5</v>
      </c>
    </row>
    <row r="600" spans="1:4" x14ac:dyDescent="0.25">
      <c r="A600" s="94">
        <v>44658</v>
      </c>
      <c r="B600" s="402">
        <v>12.5</v>
      </c>
      <c r="C600" s="402">
        <v>14.5</v>
      </c>
      <c r="D600" s="45">
        <v>13.5</v>
      </c>
    </row>
    <row r="601" spans="1:4" x14ac:dyDescent="0.25">
      <c r="A601" s="94">
        <v>44659</v>
      </c>
      <c r="B601" s="402">
        <v>12.5</v>
      </c>
      <c r="C601" s="402">
        <v>14.5</v>
      </c>
      <c r="D601" s="45">
        <v>13.5</v>
      </c>
    </row>
    <row r="602" spans="1:4" x14ac:dyDescent="0.25">
      <c r="A602" s="94">
        <v>44660</v>
      </c>
      <c r="B602" s="402">
        <v>12.5</v>
      </c>
      <c r="C602" s="402">
        <v>14.5</v>
      </c>
      <c r="D602" s="45">
        <v>13.5</v>
      </c>
    </row>
    <row r="603" spans="1:4" x14ac:dyDescent="0.25">
      <c r="A603" s="94">
        <v>44661</v>
      </c>
      <c r="B603" s="402">
        <v>12.5</v>
      </c>
      <c r="C603" s="402">
        <v>14.5</v>
      </c>
      <c r="D603" s="45">
        <v>13.5</v>
      </c>
    </row>
    <row r="604" spans="1:4" x14ac:dyDescent="0.25">
      <c r="A604" s="94">
        <v>44662</v>
      </c>
      <c r="B604" s="402">
        <v>12.5</v>
      </c>
      <c r="C604" s="402">
        <v>14.5</v>
      </c>
      <c r="D604" s="45">
        <v>13.5</v>
      </c>
    </row>
    <row r="605" spans="1:4" x14ac:dyDescent="0.25">
      <c r="A605" s="94">
        <v>44663</v>
      </c>
      <c r="B605" s="402">
        <v>12.5</v>
      </c>
      <c r="C605" s="402">
        <v>14.5</v>
      </c>
      <c r="D605" s="45">
        <v>13.5</v>
      </c>
    </row>
    <row r="606" spans="1:4" x14ac:dyDescent="0.25">
      <c r="A606" s="94">
        <v>44664</v>
      </c>
      <c r="B606" s="402">
        <v>12.5</v>
      </c>
      <c r="C606" s="402">
        <v>14.5</v>
      </c>
      <c r="D606" s="45">
        <v>13.5</v>
      </c>
    </row>
    <row r="607" spans="1:4" x14ac:dyDescent="0.25">
      <c r="A607" s="94">
        <v>44665</v>
      </c>
      <c r="B607" s="402">
        <v>12.5</v>
      </c>
      <c r="C607" s="402">
        <v>14.5</v>
      </c>
      <c r="D607" s="45">
        <v>13.5</v>
      </c>
    </row>
    <row r="608" spans="1:4" x14ac:dyDescent="0.25">
      <c r="A608" s="94">
        <v>44666</v>
      </c>
      <c r="B608" s="402">
        <v>12.5</v>
      </c>
      <c r="C608" s="402">
        <v>14.5</v>
      </c>
      <c r="D608" s="45">
        <v>13.5</v>
      </c>
    </row>
    <row r="609" spans="1:4" x14ac:dyDescent="0.25">
      <c r="A609" s="94">
        <v>44667</v>
      </c>
      <c r="B609" s="402">
        <v>12.5</v>
      </c>
      <c r="C609" s="402">
        <v>14.5</v>
      </c>
      <c r="D609" s="45">
        <v>13.5</v>
      </c>
    </row>
    <row r="610" spans="1:4" x14ac:dyDescent="0.25">
      <c r="A610" s="94">
        <v>44668</v>
      </c>
      <c r="B610" s="402">
        <v>12.5</v>
      </c>
      <c r="C610" s="402">
        <v>14.5</v>
      </c>
      <c r="D610" s="45">
        <v>13.5</v>
      </c>
    </row>
    <row r="611" spans="1:4" x14ac:dyDescent="0.25">
      <c r="A611" s="94">
        <v>44669</v>
      </c>
      <c r="B611" s="402">
        <v>12.5</v>
      </c>
      <c r="C611" s="402">
        <v>14.5</v>
      </c>
      <c r="D611" s="45">
        <v>13.5</v>
      </c>
    </row>
    <row r="612" spans="1:4" x14ac:dyDescent="0.25">
      <c r="A612" s="94">
        <v>44670</v>
      </c>
      <c r="B612" s="402">
        <v>12.5</v>
      </c>
      <c r="C612" s="402">
        <v>14.5</v>
      </c>
      <c r="D612" s="45">
        <v>13.5</v>
      </c>
    </row>
    <row r="613" spans="1:4" x14ac:dyDescent="0.25">
      <c r="A613" s="94">
        <v>44671</v>
      </c>
      <c r="B613" s="402">
        <v>12.5</v>
      </c>
      <c r="C613" s="402">
        <v>14.5</v>
      </c>
      <c r="D613" s="45">
        <v>13.5</v>
      </c>
    </row>
    <row r="614" spans="1:4" x14ac:dyDescent="0.25">
      <c r="A614" s="94">
        <v>44672</v>
      </c>
      <c r="B614" s="402">
        <v>12.5</v>
      </c>
      <c r="C614" s="402">
        <v>14.5</v>
      </c>
      <c r="D614" s="45">
        <v>13.5</v>
      </c>
    </row>
    <row r="615" spans="1:4" x14ac:dyDescent="0.25">
      <c r="A615" s="94">
        <v>44673</v>
      </c>
      <c r="B615" s="402">
        <v>12.5</v>
      </c>
      <c r="C615" s="402">
        <v>14.5</v>
      </c>
      <c r="D615" s="45">
        <v>13.5</v>
      </c>
    </row>
    <row r="616" spans="1:4" x14ac:dyDescent="0.25">
      <c r="A616" s="94">
        <v>44674</v>
      </c>
      <c r="B616" s="402">
        <v>12.5</v>
      </c>
      <c r="C616" s="402">
        <v>14.5</v>
      </c>
      <c r="D616" s="45">
        <v>13.5</v>
      </c>
    </row>
    <row r="617" spans="1:4" x14ac:dyDescent="0.25">
      <c r="A617" s="94">
        <v>44675</v>
      </c>
      <c r="B617" s="402">
        <v>12.5</v>
      </c>
      <c r="C617" s="402">
        <v>14.5</v>
      </c>
      <c r="D617" s="45">
        <v>13.5</v>
      </c>
    </row>
    <row r="618" spans="1:4" x14ac:dyDescent="0.25">
      <c r="A618" s="94">
        <v>44676</v>
      </c>
      <c r="B618" s="402">
        <v>12.5</v>
      </c>
      <c r="C618" s="402">
        <v>14.5</v>
      </c>
      <c r="D618" s="45">
        <v>13.5</v>
      </c>
    </row>
    <row r="619" spans="1:4" x14ac:dyDescent="0.25">
      <c r="A619" s="94">
        <v>44677</v>
      </c>
      <c r="B619" s="402">
        <v>13</v>
      </c>
      <c r="C619" s="402">
        <v>15</v>
      </c>
      <c r="D619" s="45">
        <v>14</v>
      </c>
    </row>
    <row r="620" spans="1:4" x14ac:dyDescent="0.25">
      <c r="A620" s="94">
        <v>44678</v>
      </c>
      <c r="B620" s="402">
        <v>13</v>
      </c>
      <c r="C620" s="402">
        <v>15</v>
      </c>
      <c r="D620" s="45">
        <v>14</v>
      </c>
    </row>
    <row r="621" spans="1:4" x14ac:dyDescent="0.25">
      <c r="A621" s="94">
        <v>44679</v>
      </c>
      <c r="B621" s="402">
        <v>13</v>
      </c>
      <c r="C621" s="402">
        <v>15</v>
      </c>
      <c r="D621" s="45">
        <v>14</v>
      </c>
    </row>
    <row r="622" spans="1:4" x14ac:dyDescent="0.25">
      <c r="A622" s="94">
        <v>44680</v>
      </c>
      <c r="B622" s="402">
        <v>13</v>
      </c>
      <c r="C622" s="402">
        <v>15</v>
      </c>
      <c r="D622" s="45">
        <v>14</v>
      </c>
    </row>
    <row r="623" spans="1:4" x14ac:dyDescent="0.25">
      <c r="A623" s="94">
        <v>44681</v>
      </c>
      <c r="B623" s="402">
        <v>13</v>
      </c>
      <c r="C623" s="402">
        <v>15</v>
      </c>
      <c r="D623" s="45">
        <v>14</v>
      </c>
    </row>
    <row r="624" spans="1:4" x14ac:dyDescent="0.25">
      <c r="A624" s="94">
        <v>44682</v>
      </c>
      <c r="B624" s="402">
        <v>13</v>
      </c>
      <c r="C624" s="402">
        <v>15</v>
      </c>
      <c r="D624" s="45">
        <v>14</v>
      </c>
    </row>
    <row r="625" spans="1:4" x14ac:dyDescent="0.25">
      <c r="A625" s="94">
        <v>44683</v>
      </c>
      <c r="B625" s="402">
        <v>13</v>
      </c>
      <c r="C625" s="402">
        <v>15</v>
      </c>
      <c r="D625" s="45">
        <v>14</v>
      </c>
    </row>
    <row r="626" spans="1:4" x14ac:dyDescent="0.25">
      <c r="A626" s="94">
        <v>44684</v>
      </c>
      <c r="B626" s="402">
        <v>13</v>
      </c>
      <c r="C626" s="402">
        <v>15</v>
      </c>
      <c r="D626" s="45">
        <v>14</v>
      </c>
    </row>
    <row r="627" spans="1:4" x14ac:dyDescent="0.25">
      <c r="A627" s="94">
        <v>44685</v>
      </c>
      <c r="B627" s="402">
        <v>13</v>
      </c>
      <c r="C627" s="402">
        <v>15</v>
      </c>
      <c r="D627" s="45">
        <v>14</v>
      </c>
    </row>
    <row r="628" spans="1:4" x14ac:dyDescent="0.25">
      <c r="A628" s="94">
        <v>44686</v>
      </c>
      <c r="B628" s="402">
        <v>13</v>
      </c>
      <c r="C628" s="402">
        <v>15</v>
      </c>
      <c r="D628" s="45">
        <v>14</v>
      </c>
    </row>
    <row r="629" spans="1:4" x14ac:dyDescent="0.25">
      <c r="A629" s="94">
        <v>44687</v>
      </c>
      <c r="B629" s="402">
        <v>13</v>
      </c>
      <c r="C629" s="402">
        <v>15</v>
      </c>
      <c r="D629" s="45">
        <v>14</v>
      </c>
    </row>
    <row r="630" spans="1:4" x14ac:dyDescent="0.25">
      <c r="A630" s="94">
        <v>44688</v>
      </c>
      <c r="B630" s="402">
        <v>13</v>
      </c>
      <c r="C630" s="402">
        <v>15</v>
      </c>
      <c r="D630" s="45">
        <v>14</v>
      </c>
    </row>
    <row r="631" spans="1:4" x14ac:dyDescent="0.25">
      <c r="A631" s="94">
        <v>44689</v>
      </c>
      <c r="B631" s="402">
        <v>13</v>
      </c>
      <c r="C631" s="402">
        <v>15</v>
      </c>
      <c r="D631" s="45">
        <v>14</v>
      </c>
    </row>
    <row r="632" spans="1:4" x14ac:dyDescent="0.25">
      <c r="A632" s="94">
        <v>44690</v>
      </c>
      <c r="B632" s="402">
        <v>13</v>
      </c>
      <c r="C632" s="402">
        <v>15</v>
      </c>
      <c r="D632" s="45">
        <v>14</v>
      </c>
    </row>
    <row r="633" spans="1:4" x14ac:dyDescent="0.25">
      <c r="A633" s="94">
        <v>44691</v>
      </c>
      <c r="B633" s="402">
        <v>13</v>
      </c>
      <c r="C633" s="402">
        <v>15</v>
      </c>
      <c r="D633" s="45">
        <v>14</v>
      </c>
    </row>
    <row r="634" spans="1:4" x14ac:dyDescent="0.25">
      <c r="A634" s="94">
        <v>44692</v>
      </c>
      <c r="B634" s="402">
        <v>13</v>
      </c>
      <c r="C634" s="402">
        <v>15</v>
      </c>
      <c r="D634" s="45">
        <v>14</v>
      </c>
    </row>
    <row r="635" spans="1:4" x14ac:dyDescent="0.25">
      <c r="A635" s="94">
        <v>44693</v>
      </c>
      <c r="B635" s="402">
        <v>13</v>
      </c>
      <c r="C635" s="402">
        <v>15</v>
      </c>
      <c r="D635" s="45">
        <v>14</v>
      </c>
    </row>
    <row r="636" spans="1:4" x14ac:dyDescent="0.25">
      <c r="A636" s="94">
        <v>44694</v>
      </c>
      <c r="B636" s="402">
        <v>13</v>
      </c>
      <c r="C636" s="402">
        <v>15</v>
      </c>
      <c r="D636" s="45">
        <v>14</v>
      </c>
    </row>
    <row r="637" spans="1:4" x14ac:dyDescent="0.25">
      <c r="A637" s="94">
        <v>44695</v>
      </c>
      <c r="B637" s="402">
        <v>13</v>
      </c>
      <c r="C637" s="402">
        <v>15</v>
      </c>
      <c r="D637" s="45">
        <v>14</v>
      </c>
    </row>
    <row r="638" spans="1:4" x14ac:dyDescent="0.25">
      <c r="A638" s="94">
        <v>44696</v>
      </c>
      <c r="B638" s="402">
        <v>13</v>
      </c>
      <c r="C638" s="402">
        <v>15</v>
      </c>
      <c r="D638" s="45">
        <v>14</v>
      </c>
    </row>
    <row r="639" spans="1:4" x14ac:dyDescent="0.25">
      <c r="A639" s="94">
        <v>44697</v>
      </c>
      <c r="B639" s="402">
        <v>13</v>
      </c>
      <c r="C639" s="402">
        <v>15</v>
      </c>
      <c r="D639" s="45">
        <v>14</v>
      </c>
    </row>
    <row r="640" spans="1:4" x14ac:dyDescent="0.25">
      <c r="A640" s="94">
        <v>44698</v>
      </c>
      <c r="B640" s="402">
        <v>13</v>
      </c>
      <c r="C640" s="402">
        <v>15</v>
      </c>
      <c r="D640" s="45">
        <v>14</v>
      </c>
    </row>
    <row r="641" spans="1:4" x14ac:dyDescent="0.25">
      <c r="A641" s="94">
        <v>44699</v>
      </c>
      <c r="B641" s="402">
        <v>13</v>
      </c>
      <c r="C641" s="402">
        <v>15</v>
      </c>
      <c r="D641" s="45">
        <v>14</v>
      </c>
    </row>
    <row r="642" spans="1:4" x14ac:dyDescent="0.25">
      <c r="A642" s="94">
        <v>44700</v>
      </c>
      <c r="B642" s="402">
        <v>13</v>
      </c>
      <c r="C642" s="402">
        <v>15</v>
      </c>
      <c r="D642" s="45">
        <v>14</v>
      </c>
    </row>
    <row r="643" spans="1:4" x14ac:dyDescent="0.25">
      <c r="A643" s="94">
        <v>44701</v>
      </c>
      <c r="B643" s="402">
        <v>13</v>
      </c>
      <c r="C643" s="402">
        <v>15</v>
      </c>
      <c r="D643" s="45">
        <v>14</v>
      </c>
    </row>
    <row r="644" spans="1:4" x14ac:dyDescent="0.25">
      <c r="A644" s="94">
        <v>44702</v>
      </c>
      <c r="B644" s="402">
        <v>13</v>
      </c>
      <c r="C644" s="402">
        <v>15</v>
      </c>
      <c r="D644" s="45">
        <v>14</v>
      </c>
    </row>
    <row r="645" spans="1:4" x14ac:dyDescent="0.25">
      <c r="A645" s="94">
        <v>44703</v>
      </c>
      <c r="B645" s="402">
        <v>13</v>
      </c>
      <c r="C645" s="402">
        <v>15</v>
      </c>
      <c r="D645" s="45">
        <v>14</v>
      </c>
    </row>
    <row r="646" spans="1:4" x14ac:dyDescent="0.25">
      <c r="A646" s="94">
        <v>44704</v>
      </c>
      <c r="B646" s="402">
        <v>13</v>
      </c>
      <c r="C646" s="402">
        <v>15</v>
      </c>
      <c r="D646" s="45">
        <v>14</v>
      </c>
    </row>
    <row r="647" spans="1:4" x14ac:dyDescent="0.25">
      <c r="A647" s="94">
        <v>44705</v>
      </c>
      <c r="B647" s="402">
        <v>13</v>
      </c>
      <c r="C647" s="402">
        <v>15</v>
      </c>
      <c r="D647" s="45">
        <v>14</v>
      </c>
    </row>
    <row r="648" spans="1:4" x14ac:dyDescent="0.25">
      <c r="A648" s="94">
        <v>44706</v>
      </c>
      <c r="B648" s="402">
        <v>13</v>
      </c>
      <c r="C648" s="402">
        <v>15</v>
      </c>
      <c r="D648" s="45">
        <v>14</v>
      </c>
    </row>
    <row r="649" spans="1:4" x14ac:dyDescent="0.25">
      <c r="A649" s="94">
        <v>44707</v>
      </c>
      <c r="B649" s="402">
        <v>13</v>
      </c>
      <c r="C649" s="402">
        <v>15</v>
      </c>
      <c r="D649" s="45">
        <v>14</v>
      </c>
    </row>
    <row r="650" spans="1:4" x14ac:dyDescent="0.25">
      <c r="A650" s="94">
        <v>44708</v>
      </c>
      <c r="B650" s="402">
        <v>13</v>
      </c>
      <c r="C650" s="402">
        <v>15</v>
      </c>
      <c r="D650" s="45">
        <v>14</v>
      </c>
    </row>
    <row r="651" spans="1:4" x14ac:dyDescent="0.25">
      <c r="A651" s="94">
        <v>44709</v>
      </c>
      <c r="B651" s="402">
        <v>13</v>
      </c>
      <c r="C651" s="402">
        <v>15</v>
      </c>
      <c r="D651" s="45">
        <v>14</v>
      </c>
    </row>
    <row r="652" spans="1:4" x14ac:dyDescent="0.25">
      <c r="A652" s="94">
        <v>44710</v>
      </c>
      <c r="B652" s="402">
        <v>13</v>
      </c>
      <c r="C652" s="402">
        <v>15</v>
      </c>
      <c r="D652" s="45">
        <v>14</v>
      </c>
    </row>
    <row r="653" spans="1:4" x14ac:dyDescent="0.25">
      <c r="A653" s="94">
        <v>44711</v>
      </c>
      <c r="B653" s="402">
        <v>13</v>
      </c>
      <c r="C653" s="402">
        <v>15</v>
      </c>
      <c r="D653" s="45">
        <v>14</v>
      </c>
    </row>
    <row r="654" spans="1:4" x14ac:dyDescent="0.25">
      <c r="A654" s="94">
        <v>44712</v>
      </c>
      <c r="B654" s="402">
        <v>13</v>
      </c>
      <c r="C654" s="402">
        <v>15</v>
      </c>
      <c r="D654" s="45">
        <v>14</v>
      </c>
    </row>
    <row r="655" spans="1:4" x14ac:dyDescent="0.25">
      <c r="A655" s="94">
        <v>44713</v>
      </c>
      <c r="B655" s="402">
        <v>13</v>
      </c>
      <c r="C655" s="402">
        <v>15</v>
      </c>
      <c r="D655" s="45">
        <v>14</v>
      </c>
    </row>
    <row r="656" spans="1:4" x14ac:dyDescent="0.25">
      <c r="A656" s="94">
        <v>44714</v>
      </c>
      <c r="B656" s="402">
        <v>13</v>
      </c>
      <c r="C656" s="402">
        <v>15</v>
      </c>
      <c r="D656" s="45">
        <v>14</v>
      </c>
    </row>
    <row r="657" spans="1:4" x14ac:dyDescent="0.25">
      <c r="A657" s="94">
        <v>44715</v>
      </c>
      <c r="B657" s="402">
        <v>13</v>
      </c>
      <c r="C657" s="402">
        <v>15</v>
      </c>
      <c r="D657" s="45">
        <v>14</v>
      </c>
    </row>
    <row r="658" spans="1:4" x14ac:dyDescent="0.25">
      <c r="A658" s="94">
        <v>44716</v>
      </c>
      <c r="B658" s="402">
        <v>13</v>
      </c>
      <c r="C658" s="402">
        <v>15</v>
      </c>
      <c r="D658" s="45">
        <v>14</v>
      </c>
    </row>
    <row r="659" spans="1:4" x14ac:dyDescent="0.25">
      <c r="A659" s="94">
        <v>44717</v>
      </c>
      <c r="B659" s="402">
        <v>13</v>
      </c>
      <c r="C659" s="402">
        <v>15</v>
      </c>
      <c r="D659" s="45">
        <v>14</v>
      </c>
    </row>
    <row r="660" spans="1:4" x14ac:dyDescent="0.25">
      <c r="A660" s="94">
        <v>44718</v>
      </c>
      <c r="B660" s="402">
        <v>13</v>
      </c>
      <c r="C660" s="402">
        <v>15</v>
      </c>
      <c r="D660" s="45">
        <v>14</v>
      </c>
    </row>
    <row r="661" spans="1:4" x14ac:dyDescent="0.25">
      <c r="A661" s="94">
        <v>44719</v>
      </c>
      <c r="B661" s="402">
        <v>13</v>
      </c>
      <c r="C661" s="402">
        <v>15</v>
      </c>
      <c r="D661" s="45">
        <v>14</v>
      </c>
    </row>
    <row r="662" spans="1:4" x14ac:dyDescent="0.25">
      <c r="A662" s="94">
        <v>44720</v>
      </c>
      <c r="B662" s="402">
        <v>13</v>
      </c>
      <c r="C662" s="402">
        <v>15</v>
      </c>
      <c r="D662" s="45">
        <v>14</v>
      </c>
    </row>
    <row r="663" spans="1:4" x14ac:dyDescent="0.25">
      <c r="A663" s="94">
        <v>44721</v>
      </c>
      <c r="B663" s="402">
        <v>13</v>
      </c>
      <c r="C663" s="402">
        <v>15</v>
      </c>
      <c r="D663" s="45">
        <v>14</v>
      </c>
    </row>
    <row r="664" spans="1:4" x14ac:dyDescent="0.25">
      <c r="A664" s="94">
        <v>44722</v>
      </c>
      <c r="B664" s="402">
        <v>13</v>
      </c>
      <c r="C664" s="402">
        <v>15</v>
      </c>
      <c r="D664" s="45">
        <v>14</v>
      </c>
    </row>
    <row r="665" spans="1:4" x14ac:dyDescent="0.25">
      <c r="A665" s="94">
        <v>44723</v>
      </c>
      <c r="B665" s="402">
        <v>13</v>
      </c>
      <c r="C665" s="402">
        <v>15</v>
      </c>
      <c r="D665" s="45">
        <v>14</v>
      </c>
    </row>
    <row r="666" spans="1:4" x14ac:dyDescent="0.25">
      <c r="A666" s="94">
        <v>44724</v>
      </c>
      <c r="B666" s="402">
        <v>13</v>
      </c>
      <c r="C666" s="402">
        <v>15</v>
      </c>
      <c r="D666" s="45">
        <v>14</v>
      </c>
    </row>
    <row r="667" spans="1:4" x14ac:dyDescent="0.25">
      <c r="A667" s="94">
        <v>44725</v>
      </c>
      <c r="B667" s="402">
        <v>13</v>
      </c>
      <c r="C667" s="402">
        <v>15</v>
      </c>
      <c r="D667" s="45">
        <v>14</v>
      </c>
    </row>
  </sheetData>
  <mergeCells count="5">
    <mergeCell ref="O18:R18"/>
    <mergeCell ref="E2:H2"/>
    <mergeCell ref="E3:H3"/>
    <mergeCell ref="B2:C2"/>
    <mergeCell ref="B1:H1"/>
  </mergeCells>
  <hyperlinks>
    <hyperlink ref="O18:R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60" customWidth="1"/>
    <col min="14" max="15" width="15.85546875" customWidth="1"/>
    <col min="16" max="19" width="8.140625" customWidth="1"/>
  </cols>
  <sheetData>
    <row r="1" spans="1:19" x14ac:dyDescent="0.25">
      <c r="A1" s="187" t="s">
        <v>8</v>
      </c>
      <c r="B1" s="430" t="str">
        <f>INDEX(Мазмұны!B2:G58,MATCH(A1,Мазмұны!A2:A58,0),1)</f>
        <v>Ақша массасы, ж/ж %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75"/>
    </row>
    <row r="2" spans="1:19" ht="63" customHeight="1" x14ac:dyDescent="0.25">
      <c r="A2" s="331" t="s">
        <v>494</v>
      </c>
      <c r="B2" s="97" t="s">
        <v>516</v>
      </c>
      <c r="C2" s="97" t="s">
        <v>517</v>
      </c>
      <c r="D2" s="97" t="s">
        <v>518</v>
      </c>
      <c r="E2" s="97" t="s">
        <v>519</v>
      </c>
      <c r="F2" s="97" t="s">
        <v>520</v>
      </c>
      <c r="G2" s="97" t="s">
        <v>521</v>
      </c>
      <c r="H2" s="97" t="s">
        <v>522</v>
      </c>
      <c r="I2" s="427" t="s">
        <v>493</v>
      </c>
      <c r="J2" s="428"/>
      <c r="K2" s="428"/>
      <c r="L2" s="429"/>
      <c r="M2" s="75"/>
      <c r="N2" s="87"/>
      <c r="O2" s="87"/>
    </row>
    <row r="3" spans="1:19" x14ac:dyDescent="0.25">
      <c r="A3" s="449">
        <v>2019</v>
      </c>
      <c r="B3" s="93">
        <v>1</v>
      </c>
      <c r="C3" s="98">
        <v>9.6612144417989523</v>
      </c>
      <c r="D3" s="98">
        <v>0.64953593882559357</v>
      </c>
      <c r="E3" s="98">
        <v>11.879446916313903</v>
      </c>
      <c r="F3" s="98">
        <v>-8.6499278848617251</v>
      </c>
      <c r="G3" s="98">
        <v>-2.3827411364395323</v>
      </c>
      <c r="H3" s="98">
        <v>11.157528275593567</v>
      </c>
      <c r="I3" s="452" t="s">
        <v>515</v>
      </c>
      <c r="J3" s="453"/>
      <c r="K3" s="453"/>
      <c r="L3" s="454"/>
      <c r="M3" s="75"/>
      <c r="N3" s="87"/>
      <c r="O3" s="87"/>
    </row>
    <row r="4" spans="1:19" x14ac:dyDescent="0.25">
      <c r="A4" s="449"/>
      <c r="B4" s="93">
        <v>2</v>
      </c>
      <c r="C4" s="98">
        <v>7.2239589536625779</v>
      </c>
      <c r="D4" s="98">
        <v>1.0418501292555871</v>
      </c>
      <c r="E4" s="98">
        <v>7.4099545161463425</v>
      </c>
      <c r="F4" s="98">
        <v>-10.310215427868076</v>
      </c>
      <c r="G4" s="98">
        <v>-1.6458505009775586</v>
      </c>
      <c r="H4" s="98">
        <v>3.7196976701639275</v>
      </c>
      <c r="I4" s="87"/>
      <c r="J4" s="87"/>
      <c r="K4" s="87"/>
      <c r="L4" s="87"/>
      <c r="M4" s="75"/>
      <c r="N4" s="87"/>
      <c r="O4" s="87"/>
    </row>
    <row r="5" spans="1:19" x14ac:dyDescent="0.25">
      <c r="A5" s="449"/>
      <c r="B5" s="93">
        <v>3</v>
      </c>
      <c r="C5" s="98">
        <v>5.7101233250254975</v>
      </c>
      <c r="D5" s="98">
        <v>1.6375749408509106</v>
      </c>
      <c r="E5" s="98">
        <v>6.4848141467999456</v>
      </c>
      <c r="F5" s="98">
        <v>-9.9216559004466855</v>
      </c>
      <c r="G5" s="98">
        <v>-1.5318981891446914</v>
      </c>
      <c r="H5" s="98">
        <v>2.3789583230848668</v>
      </c>
      <c r="I5" s="87"/>
      <c r="J5" s="87"/>
      <c r="K5" s="87"/>
      <c r="L5" s="87"/>
      <c r="M5" s="75"/>
      <c r="N5" s="87"/>
      <c r="O5" s="87"/>
    </row>
    <row r="6" spans="1:19" x14ac:dyDescent="0.25">
      <c r="A6" s="449"/>
      <c r="B6" s="93">
        <v>4</v>
      </c>
      <c r="C6" s="98">
        <v>3.7544935668276476</v>
      </c>
      <c r="D6" s="98">
        <v>1.3674779018385816</v>
      </c>
      <c r="E6" s="98">
        <v>6.3366544787536423</v>
      </c>
      <c r="F6" s="98">
        <v>-10.395398092451593</v>
      </c>
      <c r="G6" s="98">
        <v>-0.62533331645804369</v>
      </c>
      <c r="H6" s="98">
        <v>0.43789453851013299</v>
      </c>
      <c r="I6" s="87"/>
      <c r="J6" s="87"/>
      <c r="K6" s="87"/>
      <c r="L6" s="87"/>
      <c r="M6" s="75"/>
      <c r="N6" s="87"/>
      <c r="O6" s="87"/>
    </row>
    <row r="7" spans="1:19" x14ac:dyDescent="0.25">
      <c r="A7" s="449"/>
      <c r="B7" s="93">
        <v>5</v>
      </c>
      <c r="C7" s="98">
        <v>5.3253422114973814</v>
      </c>
      <c r="D7" s="98">
        <v>1.6624676038778361</v>
      </c>
      <c r="E7" s="98">
        <v>8.0282278819681707</v>
      </c>
      <c r="F7" s="98">
        <v>-10.335363760139183</v>
      </c>
      <c r="G7" s="98">
        <v>-1.7114012075464728</v>
      </c>
      <c r="H7" s="98">
        <v>2.9692727296037025</v>
      </c>
      <c r="I7" s="87"/>
      <c r="J7" s="87"/>
      <c r="K7" s="87"/>
      <c r="L7" s="87"/>
      <c r="M7" s="75"/>
      <c r="N7" s="87"/>
      <c r="O7" s="87"/>
    </row>
    <row r="8" spans="1:19" x14ac:dyDescent="0.25">
      <c r="A8" s="449"/>
      <c r="B8" s="93">
        <v>6</v>
      </c>
      <c r="C8" s="98">
        <v>5.7307019167073907</v>
      </c>
      <c r="D8" s="98">
        <v>-0.36554344569505359</v>
      </c>
      <c r="E8" s="98">
        <v>8.3366347959574689</v>
      </c>
      <c r="F8" s="98">
        <v>-13.498568614772696</v>
      </c>
      <c r="G8" s="98">
        <v>-2.0656955015723923</v>
      </c>
      <c r="H8" s="98">
        <v>-1.8624708493744586</v>
      </c>
      <c r="I8" s="87"/>
      <c r="J8" s="87"/>
      <c r="K8" s="87"/>
      <c r="L8" s="87"/>
      <c r="M8" s="75"/>
      <c r="N8" s="87"/>
      <c r="O8" s="87"/>
    </row>
    <row r="9" spans="1:19" x14ac:dyDescent="0.25">
      <c r="A9" s="449"/>
      <c r="B9" s="93">
        <v>7</v>
      </c>
      <c r="C9" s="98">
        <v>1.9677040734455278</v>
      </c>
      <c r="D9" s="98">
        <v>0.70620126593835453</v>
      </c>
      <c r="E9" s="98">
        <v>8.4088717206126802</v>
      </c>
      <c r="F9" s="98">
        <v>-12.056650956207861</v>
      </c>
      <c r="G9" s="98">
        <v>-0.76201250268856535</v>
      </c>
      <c r="H9" s="98">
        <v>-1.7358863989001372</v>
      </c>
      <c r="I9" s="87"/>
      <c r="J9" s="87"/>
      <c r="K9" s="87"/>
      <c r="L9" s="87"/>
      <c r="M9" s="75"/>
      <c r="N9" s="87"/>
      <c r="O9" s="87"/>
    </row>
    <row r="10" spans="1:19" x14ac:dyDescent="0.25">
      <c r="A10" s="449"/>
      <c r="B10" s="93">
        <v>8</v>
      </c>
      <c r="C10" s="98">
        <v>3.1390144294415361</v>
      </c>
      <c r="D10" s="98">
        <v>1.3508943703630558</v>
      </c>
      <c r="E10" s="98">
        <v>9.9858090714834571</v>
      </c>
      <c r="F10" s="98">
        <v>-15.683537037132659</v>
      </c>
      <c r="G10" s="98">
        <v>1.220455200826466</v>
      </c>
      <c r="H10" s="98">
        <v>1.2636034981821401E-2</v>
      </c>
      <c r="I10" s="87"/>
      <c r="J10" s="87"/>
      <c r="K10" s="87"/>
      <c r="L10" s="87"/>
      <c r="M10" s="75"/>
      <c r="N10" s="87"/>
      <c r="O10" s="87"/>
    </row>
    <row r="11" spans="1:19" x14ac:dyDescent="0.25">
      <c r="A11" s="449"/>
      <c r="B11" s="93">
        <v>9</v>
      </c>
      <c r="C11" s="98">
        <v>3.6002140216667047</v>
      </c>
      <c r="D11" s="98">
        <v>1.3998334495486455</v>
      </c>
      <c r="E11" s="98">
        <v>11.008152801909338</v>
      </c>
      <c r="F11" s="98">
        <v>-12.613824616846916</v>
      </c>
      <c r="G11" s="98">
        <v>-0.21617278604602097</v>
      </c>
      <c r="H11" s="98">
        <v>3.1782028702324454</v>
      </c>
      <c r="I11" s="87"/>
      <c r="J11" s="87"/>
      <c r="K11" s="87"/>
      <c r="L11" s="87"/>
      <c r="M11" s="75"/>
      <c r="N11" s="87"/>
      <c r="O11" s="87"/>
    </row>
    <row r="12" spans="1:19" x14ac:dyDescent="0.25">
      <c r="A12" s="449"/>
      <c r="B12" s="93">
        <v>10</v>
      </c>
      <c r="C12" s="98">
        <v>5.1198652464266576</v>
      </c>
      <c r="D12" s="98">
        <v>2.1687597269212198</v>
      </c>
      <c r="E12" s="98">
        <v>9.9093690426952215</v>
      </c>
      <c r="F12" s="98">
        <v>-10.300001917497664</v>
      </c>
      <c r="G12" s="98">
        <v>-0.49627551202614711</v>
      </c>
      <c r="H12" s="98">
        <v>6.4017165865186101</v>
      </c>
      <c r="I12" s="87"/>
      <c r="J12" s="87"/>
      <c r="K12" s="87"/>
      <c r="L12" s="87"/>
      <c r="M12" s="75"/>
      <c r="N12" s="87"/>
      <c r="O12" s="87"/>
    </row>
    <row r="13" spans="1:19" x14ac:dyDescent="0.25">
      <c r="A13" s="449"/>
      <c r="B13" s="93">
        <v>11</v>
      </c>
      <c r="C13" s="98">
        <v>-0.16930675752913135</v>
      </c>
      <c r="D13" s="98">
        <v>2.9957430106056688</v>
      </c>
      <c r="E13" s="98">
        <v>8.3466058569113102</v>
      </c>
      <c r="F13" s="98">
        <v>-9.0147094391713232</v>
      </c>
      <c r="G13" s="98">
        <v>0.8001661491345593</v>
      </c>
      <c r="H13" s="98">
        <v>2.958498819950651</v>
      </c>
      <c r="I13" s="87"/>
      <c r="J13" s="87"/>
      <c r="K13" s="87"/>
      <c r="L13" s="87"/>
      <c r="M13" s="75"/>
      <c r="N13" s="87"/>
      <c r="O13" s="87"/>
    </row>
    <row r="14" spans="1:19" x14ac:dyDescent="0.25">
      <c r="A14" s="449"/>
      <c r="B14" s="93">
        <v>12</v>
      </c>
      <c r="C14" s="98">
        <v>-0.62163910818257062</v>
      </c>
      <c r="D14" s="98">
        <v>2.9453531493736378</v>
      </c>
      <c r="E14" s="98">
        <v>9.9345497955018693</v>
      </c>
      <c r="F14" s="98">
        <v>-9.7305387617976287</v>
      </c>
      <c r="G14" s="98">
        <v>-8.3628365339693964E-2</v>
      </c>
      <c r="H14" s="98">
        <v>2.4440967095552635</v>
      </c>
      <c r="I14" s="87"/>
      <c r="J14" s="87"/>
      <c r="K14" s="87"/>
      <c r="L14" s="87"/>
      <c r="M14" s="75"/>
      <c r="N14" s="87"/>
      <c r="O14" s="87"/>
    </row>
    <row r="15" spans="1:19" x14ac:dyDescent="0.25">
      <c r="A15" s="450">
        <v>2020</v>
      </c>
      <c r="B15" s="93">
        <v>1</v>
      </c>
      <c r="C15" s="98">
        <v>-3.5310297853550008E-3</v>
      </c>
      <c r="D15" s="98">
        <v>1.6964302368957269</v>
      </c>
      <c r="E15" s="98">
        <v>4.5113129317174927</v>
      </c>
      <c r="F15" s="98">
        <v>-9.0374730395750422</v>
      </c>
      <c r="G15" s="98">
        <v>0.32879195960257518</v>
      </c>
      <c r="H15" s="98">
        <v>-2.5044689411447445</v>
      </c>
      <c r="I15" s="87"/>
      <c r="J15" s="87"/>
      <c r="K15" s="87"/>
      <c r="L15" s="87"/>
      <c r="M15" s="75"/>
      <c r="N15" s="87"/>
      <c r="O15" s="87"/>
    </row>
    <row r="16" spans="1:19" x14ac:dyDescent="0.25">
      <c r="A16" s="451"/>
      <c r="B16" s="93">
        <v>2</v>
      </c>
      <c r="C16" s="98">
        <v>4.8582309230439096</v>
      </c>
      <c r="D16" s="98">
        <v>1.7490178500620803</v>
      </c>
      <c r="E16" s="98">
        <v>9.6260327067553426</v>
      </c>
      <c r="F16" s="98">
        <v>-10.823830184355925</v>
      </c>
      <c r="G16" s="98">
        <v>3.2067814762665389E-2</v>
      </c>
      <c r="H16" s="98">
        <v>5.4415191102686986</v>
      </c>
      <c r="I16" s="87"/>
      <c r="J16" s="87"/>
      <c r="K16" s="87"/>
      <c r="L16" s="87"/>
      <c r="M16" s="75"/>
      <c r="N16" s="87"/>
      <c r="O16" s="87"/>
      <c r="P16" s="416" t="s">
        <v>461</v>
      </c>
      <c r="Q16" s="416"/>
      <c r="R16" s="416"/>
      <c r="S16" s="416"/>
    </row>
    <row r="17" spans="1:15" x14ac:dyDescent="0.25">
      <c r="A17" s="451"/>
      <c r="B17" s="93">
        <v>3</v>
      </c>
      <c r="C17" s="98">
        <v>18.222668576508163</v>
      </c>
      <c r="D17" s="98">
        <v>2.6174728269273797</v>
      </c>
      <c r="E17" s="98">
        <v>17.675287832543393</v>
      </c>
      <c r="F17" s="98">
        <v>-20.966756909222415</v>
      </c>
      <c r="G17" s="98">
        <v>-1.1764760584452558</v>
      </c>
      <c r="H17" s="98">
        <v>16.372196268311388</v>
      </c>
      <c r="I17" s="87"/>
      <c r="J17" s="87"/>
      <c r="K17" s="87"/>
      <c r="L17" s="87"/>
      <c r="M17" s="75"/>
      <c r="N17" s="87"/>
      <c r="O17" s="87"/>
    </row>
    <row r="18" spans="1:15" x14ac:dyDescent="0.25">
      <c r="A18" s="451"/>
      <c r="B18" s="93">
        <v>4</v>
      </c>
      <c r="C18" s="98">
        <v>14.781517534782715</v>
      </c>
      <c r="D18" s="98">
        <v>2.337262705223611</v>
      </c>
      <c r="E18" s="98">
        <v>14.550496918714684</v>
      </c>
      <c r="F18" s="98">
        <v>-16.917962021500831</v>
      </c>
      <c r="G18" s="98">
        <v>7.0630931121599405E-2</v>
      </c>
      <c r="H18" s="98">
        <v>14.821946068341807</v>
      </c>
      <c r="I18" s="87"/>
      <c r="J18" s="87"/>
      <c r="K18" s="87"/>
      <c r="L18" s="87"/>
      <c r="M18" s="75"/>
      <c r="N18" s="87"/>
      <c r="O18" s="87"/>
    </row>
    <row r="19" spans="1:15" x14ac:dyDescent="0.25">
      <c r="A19" s="451"/>
      <c r="B19" s="93">
        <v>5</v>
      </c>
      <c r="C19" s="98">
        <v>12.978693339076575</v>
      </c>
      <c r="D19" s="98">
        <v>2.0051135542727154</v>
      </c>
      <c r="E19" s="98">
        <v>13.741087447196291</v>
      </c>
      <c r="F19" s="98">
        <v>-16.743261888289084</v>
      </c>
      <c r="G19" s="98">
        <v>1.701600849482672</v>
      </c>
      <c r="H19" s="98">
        <v>13.683233301792425</v>
      </c>
      <c r="I19" s="87"/>
      <c r="J19" s="87"/>
      <c r="K19" s="87"/>
      <c r="L19" s="87"/>
      <c r="M19" s="75"/>
      <c r="N19" s="87"/>
      <c r="O19" s="87"/>
    </row>
    <row r="20" spans="1:15" x14ac:dyDescent="0.25">
      <c r="A20" s="451"/>
      <c r="B20" s="93">
        <v>6</v>
      </c>
      <c r="C20" s="98">
        <v>11.924233515193027</v>
      </c>
      <c r="D20" s="98">
        <v>3.0647131636566849</v>
      </c>
      <c r="E20" s="98">
        <v>12.470389678195859</v>
      </c>
      <c r="F20" s="98">
        <v>-13.879136849494515</v>
      </c>
      <c r="G20" s="98">
        <v>2.358732790393101</v>
      </c>
      <c r="H20" s="98">
        <v>15.938932297944183</v>
      </c>
      <c r="I20" s="87"/>
      <c r="J20" s="87"/>
      <c r="K20" s="87"/>
      <c r="L20" s="87"/>
      <c r="M20" s="75"/>
      <c r="N20" s="87"/>
      <c r="O20" s="87"/>
    </row>
    <row r="21" spans="1:15" x14ac:dyDescent="0.25">
      <c r="A21" s="451"/>
      <c r="B21" s="93">
        <v>7</v>
      </c>
      <c r="C21" s="98">
        <v>20.222219297020452</v>
      </c>
      <c r="D21" s="98">
        <v>3.4180127090764496</v>
      </c>
      <c r="E21" s="98">
        <v>13.016503149952985</v>
      </c>
      <c r="F21" s="98">
        <v>-19.227934274453791</v>
      </c>
      <c r="G21" s="98">
        <v>1.042686811225513</v>
      </c>
      <c r="H21" s="98">
        <v>18.448180198312457</v>
      </c>
      <c r="I21" s="96"/>
      <c r="J21" s="87"/>
      <c r="K21" s="87"/>
      <c r="L21" s="87"/>
      <c r="M21" s="75"/>
      <c r="N21" s="87"/>
      <c r="O21" s="87" t="s">
        <v>47</v>
      </c>
    </row>
    <row r="22" spans="1:15" x14ac:dyDescent="0.25">
      <c r="A22" s="451"/>
      <c r="B22" s="93">
        <v>8</v>
      </c>
      <c r="C22" s="98">
        <v>17.105024915899968</v>
      </c>
      <c r="D22" s="98">
        <v>2.0956062890518479</v>
      </c>
      <c r="E22" s="98">
        <v>14.098567706190712</v>
      </c>
      <c r="F22" s="98">
        <v>-16.006461845110795</v>
      </c>
      <c r="G22" s="98">
        <v>2.0236078946369433</v>
      </c>
      <c r="H22" s="98">
        <v>19.316344960668328</v>
      </c>
      <c r="I22" s="96"/>
      <c r="J22" s="87"/>
      <c r="K22" s="87"/>
      <c r="L22" s="87"/>
      <c r="M22" s="75"/>
      <c r="N22" s="87"/>
      <c r="O22" s="87"/>
    </row>
    <row r="23" spans="1:15" x14ac:dyDescent="0.25">
      <c r="A23" s="451"/>
      <c r="B23" s="93">
        <v>9</v>
      </c>
      <c r="C23" s="98">
        <v>15.959263109961139</v>
      </c>
      <c r="D23" s="98">
        <v>3.9677059074000978</v>
      </c>
      <c r="E23" s="98">
        <v>11.412255272738586</v>
      </c>
      <c r="F23" s="98">
        <v>-14.498547667636993</v>
      </c>
      <c r="G23" s="98">
        <v>2.0286770539107168</v>
      </c>
      <c r="H23" s="98">
        <v>18.869353676372231</v>
      </c>
      <c r="I23" s="96"/>
      <c r="J23" s="87"/>
      <c r="K23" s="87"/>
      <c r="L23" s="87"/>
      <c r="M23" s="75"/>
      <c r="N23" s="87"/>
      <c r="O23" s="87"/>
    </row>
    <row r="24" spans="1:15" x14ac:dyDescent="0.25">
      <c r="A24" s="451"/>
      <c r="B24" s="93">
        <v>10</v>
      </c>
      <c r="C24" s="98">
        <v>14.291807061795167</v>
      </c>
      <c r="D24" s="98">
        <v>1.9588217211867864</v>
      </c>
      <c r="E24" s="98">
        <v>13.730071127949575</v>
      </c>
      <c r="F24" s="98">
        <v>-14.344700065536417</v>
      </c>
      <c r="G24" s="98">
        <v>2.1361593410561328</v>
      </c>
      <c r="H24" s="98">
        <v>17.772159186451947</v>
      </c>
      <c r="I24" s="96"/>
      <c r="J24" s="87"/>
      <c r="K24" s="87"/>
      <c r="L24" s="87"/>
      <c r="M24" s="75"/>
      <c r="N24" s="87"/>
      <c r="O24" s="87"/>
    </row>
    <row r="25" spans="1:15" x14ac:dyDescent="0.25">
      <c r="A25" s="451"/>
      <c r="B25" s="99">
        <v>11</v>
      </c>
      <c r="C25" s="98">
        <v>12.326873370642362</v>
      </c>
      <c r="D25" s="98">
        <v>3.276014329915554</v>
      </c>
      <c r="E25" s="98">
        <v>17.675787274848133</v>
      </c>
      <c r="F25" s="98">
        <v>-14.734069649121336</v>
      </c>
      <c r="G25" s="98">
        <v>1.7740599590271928</v>
      </c>
      <c r="H25" s="98">
        <v>20.318665285310253</v>
      </c>
      <c r="I25" s="87"/>
      <c r="J25" s="87"/>
      <c r="K25" s="87"/>
      <c r="L25" s="87"/>
      <c r="M25" s="75"/>
      <c r="N25" s="87"/>
      <c r="O25" s="87"/>
    </row>
    <row r="26" spans="1:15" x14ac:dyDescent="0.25">
      <c r="A26" s="451"/>
      <c r="B26" s="99">
        <v>12</v>
      </c>
      <c r="C26" s="98">
        <v>15.730282269634383</v>
      </c>
      <c r="D26" s="98">
        <v>0.59189619503797863</v>
      </c>
      <c r="E26" s="98">
        <v>13.588983687106303</v>
      </c>
      <c r="F26" s="98">
        <v>-14.375430605257039</v>
      </c>
      <c r="G26" s="98">
        <v>1.328082758576671</v>
      </c>
      <c r="H26" s="98">
        <v>16.863814305098497</v>
      </c>
      <c r="I26" s="87"/>
      <c r="J26" s="87"/>
      <c r="K26" s="87"/>
      <c r="M26" s="75"/>
    </row>
    <row r="27" spans="1:15" x14ac:dyDescent="0.25">
      <c r="A27" s="447">
        <v>2021</v>
      </c>
      <c r="B27" s="99">
        <v>1</v>
      </c>
      <c r="C27" s="98">
        <v>18.046824065868133</v>
      </c>
      <c r="D27" s="98">
        <v>1.4229961533470352</v>
      </c>
      <c r="E27" s="98">
        <v>15.399014442182542</v>
      </c>
      <c r="F27" s="98">
        <v>-13.205801091355399</v>
      </c>
      <c r="G27" s="98">
        <v>-2.9725437462026244E-2</v>
      </c>
      <c r="H27" s="98">
        <v>21.633308132580588</v>
      </c>
      <c r="I27" s="87"/>
      <c r="J27" s="87"/>
      <c r="K27" s="87"/>
      <c r="L27" s="87"/>
      <c r="M27" s="75"/>
      <c r="N27" s="87"/>
      <c r="O27" s="87"/>
    </row>
    <row r="28" spans="1:15" x14ac:dyDescent="0.25">
      <c r="A28" s="448"/>
      <c r="B28" s="99">
        <v>2</v>
      </c>
      <c r="C28" s="98">
        <v>12.433884023373928</v>
      </c>
      <c r="D28" s="98">
        <v>1.7278050836139183</v>
      </c>
      <c r="E28" s="98">
        <v>15.686754618076005</v>
      </c>
      <c r="F28" s="98">
        <v>-9.3745616015584332</v>
      </c>
      <c r="G28" s="98">
        <v>1.16697896488935</v>
      </c>
      <c r="H28" s="98">
        <v>21.640861088394761</v>
      </c>
      <c r="I28" s="87"/>
      <c r="J28" s="87"/>
      <c r="K28" s="87"/>
      <c r="L28" s="87"/>
      <c r="M28" s="75"/>
      <c r="N28" s="87"/>
      <c r="O28" s="87"/>
    </row>
    <row r="29" spans="1:15" x14ac:dyDescent="0.25">
      <c r="A29" s="448"/>
      <c r="B29" s="99">
        <v>3</v>
      </c>
      <c r="C29" s="98">
        <v>2.518847024487997</v>
      </c>
      <c r="D29" s="98">
        <v>1.7113403441661896</v>
      </c>
      <c r="E29" s="98">
        <v>8.4521267992546925</v>
      </c>
      <c r="F29" s="98">
        <v>1.8088306184562581</v>
      </c>
      <c r="G29" s="98">
        <v>1.4293837954978799</v>
      </c>
      <c r="H29" s="98">
        <v>15.920528581863005</v>
      </c>
      <c r="I29" s="87"/>
      <c r="J29" s="87"/>
      <c r="K29" s="87"/>
      <c r="L29" s="87"/>
      <c r="M29" s="75"/>
      <c r="N29" s="87"/>
      <c r="O29" s="87"/>
    </row>
    <row r="30" spans="1:15" x14ac:dyDescent="0.25">
      <c r="A30" s="448"/>
      <c r="B30" s="99">
        <v>4</v>
      </c>
      <c r="C30" s="98">
        <v>8.6018508152071433</v>
      </c>
      <c r="D30" s="98">
        <v>3.0949942134958217</v>
      </c>
      <c r="E30" s="98">
        <v>12.719817858910314</v>
      </c>
      <c r="F30" s="98">
        <v>-3.4683318591735275</v>
      </c>
      <c r="G30" s="98">
        <v>-4.8653447399096501E-2</v>
      </c>
      <c r="H30" s="98">
        <v>20.840199292342817</v>
      </c>
      <c r="I30" s="87"/>
      <c r="J30" s="87"/>
      <c r="K30" s="87"/>
      <c r="L30" s="87"/>
      <c r="M30" s="75"/>
      <c r="N30" s="87"/>
      <c r="O30" s="87"/>
    </row>
    <row r="31" spans="1:15" x14ac:dyDescent="0.25">
      <c r="A31" s="448"/>
      <c r="B31" s="99">
        <v>5</v>
      </c>
      <c r="C31" s="98">
        <v>12.113863770811859</v>
      </c>
      <c r="D31" s="98">
        <v>3.5501772391905626</v>
      </c>
      <c r="E31" s="98">
        <v>15.088567532893915</v>
      </c>
      <c r="F31" s="98">
        <v>-7.5055585008808423</v>
      </c>
      <c r="G31" s="98">
        <v>-0.92587872266855031</v>
      </c>
      <c r="H31" s="98">
        <v>22.321171319346107</v>
      </c>
      <c r="I31" s="87"/>
      <c r="J31" s="87"/>
      <c r="K31" s="87"/>
      <c r="L31" s="87"/>
      <c r="M31" s="75"/>
      <c r="N31" s="87"/>
      <c r="O31" s="87"/>
    </row>
    <row r="32" spans="1:15" x14ac:dyDescent="0.25">
      <c r="A32" s="448"/>
      <c r="B32" s="99">
        <v>6</v>
      </c>
      <c r="C32" s="98">
        <v>9.4087154162787439</v>
      </c>
      <c r="D32" s="98">
        <v>4.3627788251373607</v>
      </c>
      <c r="E32" s="98">
        <v>13.735898748838862</v>
      </c>
      <c r="F32" s="98">
        <v>-2.165317530947279</v>
      </c>
      <c r="G32" s="98">
        <v>-1.0158555567874437</v>
      </c>
      <c r="H32" s="98">
        <v>24.326219902519767</v>
      </c>
      <c r="I32" s="87"/>
      <c r="J32" s="87"/>
      <c r="K32" s="87"/>
      <c r="L32" s="87"/>
      <c r="M32" s="75"/>
      <c r="N32" s="87"/>
      <c r="O32" s="87"/>
    </row>
    <row r="33" spans="1:15" x14ac:dyDescent="0.25">
      <c r="A33" s="448"/>
      <c r="B33" s="99">
        <v>7</v>
      </c>
      <c r="C33" s="98">
        <v>1.94</v>
      </c>
      <c r="D33" s="98">
        <v>4.3365187530314797</v>
      </c>
      <c r="E33" s="98">
        <v>14.611898016522131</v>
      </c>
      <c r="F33" s="98">
        <v>1.6124874284161844E-2</v>
      </c>
      <c r="G33" s="98">
        <v>-1.0931956455378125</v>
      </c>
      <c r="H33" s="98">
        <v>19.807528537132811</v>
      </c>
      <c r="I33" s="87"/>
      <c r="J33" s="87"/>
      <c r="K33" s="87"/>
      <c r="L33" s="87"/>
      <c r="M33" s="75"/>
      <c r="N33" s="87"/>
      <c r="O33" s="87"/>
    </row>
    <row r="34" spans="1:15" x14ac:dyDescent="0.25">
      <c r="A34" s="448"/>
      <c r="B34" s="99">
        <v>8</v>
      </c>
      <c r="C34" s="98">
        <v>2.2420844822498562</v>
      </c>
      <c r="D34" s="98">
        <v>3.6228011052678073</v>
      </c>
      <c r="E34" s="98">
        <v>14.304356041732325</v>
      </c>
      <c r="F34" s="98">
        <v>0.19662263064853872</v>
      </c>
      <c r="G34" s="98">
        <v>-1.5026502641659825</v>
      </c>
      <c r="H34" s="98">
        <v>18.863213995732735</v>
      </c>
      <c r="M34" s="75"/>
    </row>
    <row r="35" spans="1:15" x14ac:dyDescent="0.25">
      <c r="A35" s="448"/>
      <c r="B35" s="99">
        <v>9</v>
      </c>
      <c r="C35" s="98">
        <v>0.46769793595451431</v>
      </c>
      <c r="D35" s="98">
        <v>3.9133270448061039</v>
      </c>
      <c r="E35" s="98">
        <v>15.229731445635325</v>
      </c>
      <c r="F35" s="98">
        <v>1.1946111693130581</v>
      </c>
      <c r="G35" s="98">
        <v>-1.4909011115123669</v>
      </c>
      <c r="H35" s="98">
        <v>19.314466484198007</v>
      </c>
      <c r="M35" s="75"/>
    </row>
    <row r="36" spans="1:15" x14ac:dyDescent="0.25">
      <c r="A36" s="448"/>
      <c r="B36" s="99">
        <v>10</v>
      </c>
      <c r="C36" s="98">
        <v>1.2312210042553051</v>
      </c>
      <c r="D36" s="98">
        <v>3.9152516677059617</v>
      </c>
      <c r="E36" s="98">
        <v>15.261836946321353</v>
      </c>
      <c r="F36" s="98">
        <v>-1.6955804951508588</v>
      </c>
      <c r="G36" s="98">
        <v>-1.4600152887171092</v>
      </c>
      <c r="H36" s="98">
        <v>17.310493183501706</v>
      </c>
      <c r="M36" s="75"/>
    </row>
    <row r="37" spans="1:15" x14ac:dyDescent="0.25">
      <c r="A37" s="448"/>
      <c r="B37" s="99">
        <v>11</v>
      </c>
      <c r="C37" s="98">
        <v>5.0336978577310578</v>
      </c>
      <c r="D37" s="98">
        <v>2.2671800567612013</v>
      </c>
      <c r="E37" s="98">
        <v>16.59052467010228</v>
      </c>
      <c r="F37" s="98">
        <v>-5.51688824820575</v>
      </c>
      <c r="G37" s="98">
        <v>-2.0076765682963527</v>
      </c>
      <c r="H37" s="98">
        <v>16.425030448427151</v>
      </c>
      <c r="M37" s="75"/>
    </row>
    <row r="38" spans="1:15" x14ac:dyDescent="0.25">
      <c r="A38" s="448"/>
      <c r="B38" s="99">
        <v>12</v>
      </c>
      <c r="C38" s="98">
        <v>0.68960297318956842</v>
      </c>
      <c r="D38" s="98">
        <v>5.783974498745649</v>
      </c>
      <c r="E38" s="98">
        <v>21.069924379191114</v>
      </c>
      <c r="F38" s="98">
        <v>-4.3166594241775318</v>
      </c>
      <c r="G38" s="98">
        <v>-2.4904919392954303</v>
      </c>
      <c r="H38" s="98">
        <v>20.794408592201762</v>
      </c>
      <c r="M38" s="75"/>
    </row>
    <row r="39" spans="1:15" x14ac:dyDescent="0.25">
      <c r="A39" s="447">
        <v>2022</v>
      </c>
      <c r="B39" s="99">
        <v>1</v>
      </c>
      <c r="C39" s="98">
        <v>-2.2512198131980345</v>
      </c>
      <c r="D39" s="98">
        <v>3.7719138129621284</v>
      </c>
      <c r="E39" s="98">
        <v>19.400498432226723</v>
      </c>
      <c r="F39" s="98">
        <v>-1.1150592578258376</v>
      </c>
      <c r="G39" s="98">
        <v>-2.5023829114989118</v>
      </c>
      <c r="H39" s="98">
        <v>17.360700448706496</v>
      </c>
      <c r="M39" s="75"/>
    </row>
    <row r="40" spans="1:15" x14ac:dyDescent="0.25">
      <c r="A40" s="448"/>
      <c r="B40" s="99">
        <v>2</v>
      </c>
      <c r="C40" s="98">
        <v>11.961532557181725</v>
      </c>
      <c r="D40" s="98">
        <v>4.10991077258487</v>
      </c>
      <c r="E40" s="98">
        <v>21.423524776539058</v>
      </c>
      <c r="F40" s="98">
        <v>-12.253999200957697</v>
      </c>
      <c r="G40" s="98">
        <v>-3.8781490488013581</v>
      </c>
      <c r="H40" s="98">
        <v>21.419753685816076</v>
      </c>
      <c r="M40" s="75"/>
    </row>
    <row r="41" spans="1:15" x14ac:dyDescent="0.25">
      <c r="A41" s="448"/>
      <c r="B41" s="99">
        <v>3</v>
      </c>
      <c r="C41" s="98">
        <v>6.272122225143983</v>
      </c>
      <c r="D41" s="98">
        <v>2.2632027323379038</v>
      </c>
      <c r="E41" s="98">
        <v>19.555715889138174</v>
      </c>
      <c r="F41" s="98">
        <v>-11.338705161192349</v>
      </c>
      <c r="G41" s="98">
        <v>-4.011563522296365</v>
      </c>
      <c r="H41" s="98">
        <v>12.781079028141249</v>
      </c>
      <c r="M41" s="75"/>
    </row>
    <row r="42" spans="1:15" x14ac:dyDescent="0.25">
      <c r="A42" s="448"/>
      <c r="B42" s="99">
        <v>4</v>
      </c>
      <c r="C42" s="98">
        <v>-1.3514519726191354</v>
      </c>
      <c r="D42" s="98">
        <v>-0.41963398564700166</v>
      </c>
      <c r="E42" s="98">
        <v>18.930109231041765</v>
      </c>
      <c r="F42" s="98">
        <v>-6.53103588983726</v>
      </c>
      <c r="G42" s="98">
        <v>-2.7170999031931728</v>
      </c>
      <c r="H42" s="98">
        <v>7.9331036501070855</v>
      </c>
      <c r="M42" s="75"/>
    </row>
    <row r="43" spans="1:15" x14ac:dyDescent="0.25">
      <c r="M43" s="75"/>
    </row>
    <row r="44" spans="1:15" x14ac:dyDescent="0.25">
      <c r="M44" s="75"/>
    </row>
    <row r="45" spans="1:15" x14ac:dyDescent="0.25">
      <c r="M45" s="75"/>
    </row>
    <row r="46" spans="1:15" x14ac:dyDescent="0.25">
      <c r="M46" s="75"/>
    </row>
    <row r="47" spans="1:15" x14ac:dyDescent="0.25">
      <c r="M47" s="75"/>
    </row>
    <row r="48" spans="1:15" x14ac:dyDescent="0.25">
      <c r="M48" s="75"/>
    </row>
    <row r="49" spans="13:13" x14ac:dyDescent="0.25">
      <c r="M49" s="75"/>
    </row>
    <row r="50" spans="13:13" x14ac:dyDescent="0.25">
      <c r="M50" s="75"/>
    </row>
    <row r="51" spans="13:13" x14ac:dyDescent="0.25">
      <c r="M51" s="75"/>
    </row>
    <row r="52" spans="13:13" x14ac:dyDescent="0.25">
      <c r="M52" s="75"/>
    </row>
    <row r="53" spans="13:13" x14ac:dyDescent="0.25">
      <c r="M53" s="75"/>
    </row>
    <row r="54" spans="13:13" x14ac:dyDescent="0.25">
      <c r="M54" s="75"/>
    </row>
    <row r="55" spans="13:13" x14ac:dyDescent="0.25">
      <c r="M55" s="75"/>
    </row>
    <row r="56" spans="13:13" x14ac:dyDescent="0.25">
      <c r="M56" s="75"/>
    </row>
    <row r="57" spans="13:13" x14ac:dyDescent="0.25">
      <c r="M57" s="75"/>
    </row>
    <row r="58" spans="13:13" x14ac:dyDescent="0.25">
      <c r="M58" s="75"/>
    </row>
    <row r="59" spans="13:13" x14ac:dyDescent="0.25">
      <c r="M59" s="75"/>
    </row>
    <row r="60" spans="13:13" x14ac:dyDescent="0.25">
      <c r="M60" s="75"/>
    </row>
    <row r="61" spans="13:13" x14ac:dyDescent="0.25">
      <c r="M61" s="75"/>
    </row>
    <row r="62" spans="13:13" x14ac:dyDescent="0.25">
      <c r="M62" s="75"/>
    </row>
    <row r="63" spans="13:13" x14ac:dyDescent="0.25">
      <c r="M63" s="75"/>
    </row>
    <row r="64" spans="13:13" x14ac:dyDescent="0.25">
      <c r="M64" s="75"/>
    </row>
    <row r="65" spans="13:13" x14ac:dyDescent="0.25">
      <c r="M65" s="75"/>
    </row>
    <row r="66" spans="13:13" x14ac:dyDescent="0.25">
      <c r="M66" s="75"/>
    </row>
    <row r="67" spans="13:13" x14ac:dyDescent="0.25">
      <c r="M67" s="75"/>
    </row>
    <row r="68" spans="13:13" x14ac:dyDescent="0.25">
      <c r="M68" s="75"/>
    </row>
    <row r="69" spans="13:13" x14ac:dyDescent="0.25">
      <c r="M69" s="75"/>
    </row>
    <row r="70" spans="13:13" x14ac:dyDescent="0.25">
      <c r="M70" s="75"/>
    </row>
    <row r="71" spans="13:13" x14ac:dyDescent="0.25">
      <c r="M71" s="75"/>
    </row>
    <row r="72" spans="13:13" x14ac:dyDescent="0.25">
      <c r="M72" s="75"/>
    </row>
    <row r="73" spans="13:13" x14ac:dyDescent="0.25">
      <c r="M73" s="75"/>
    </row>
    <row r="74" spans="13:13" x14ac:dyDescent="0.25">
      <c r="M74" s="75"/>
    </row>
    <row r="75" spans="13:13" x14ac:dyDescent="0.25">
      <c r="M75" s="75"/>
    </row>
    <row r="76" spans="13:13" x14ac:dyDescent="0.25">
      <c r="M76" s="75"/>
    </row>
    <row r="77" spans="13:13" x14ac:dyDescent="0.25">
      <c r="M77" s="75"/>
    </row>
    <row r="78" spans="13:13" x14ac:dyDescent="0.25">
      <c r="M78" s="75"/>
    </row>
    <row r="79" spans="13:13" x14ac:dyDescent="0.25">
      <c r="M79" s="75"/>
    </row>
    <row r="80" spans="13:13" x14ac:dyDescent="0.25">
      <c r="M80" s="75"/>
    </row>
    <row r="81" spans="13:13" x14ac:dyDescent="0.25">
      <c r="M81" s="75"/>
    </row>
    <row r="82" spans="13:13" x14ac:dyDescent="0.25">
      <c r="M82" s="75"/>
    </row>
    <row r="83" spans="13:13" x14ac:dyDescent="0.25">
      <c r="M83" s="75"/>
    </row>
    <row r="84" spans="13:13" x14ac:dyDescent="0.25">
      <c r="M84" s="75"/>
    </row>
    <row r="85" spans="13:13" x14ac:dyDescent="0.25">
      <c r="M85" s="75"/>
    </row>
    <row r="86" spans="13:13" x14ac:dyDescent="0.25">
      <c r="M86" s="75"/>
    </row>
    <row r="87" spans="13:13" x14ac:dyDescent="0.25">
      <c r="M87" s="75"/>
    </row>
    <row r="88" spans="13:13" x14ac:dyDescent="0.25">
      <c r="M88" s="75"/>
    </row>
    <row r="89" spans="13:13" x14ac:dyDescent="0.25">
      <c r="M89" s="75"/>
    </row>
    <row r="90" spans="13:13" x14ac:dyDescent="0.25">
      <c r="M90" s="75"/>
    </row>
    <row r="91" spans="13:13" x14ac:dyDescent="0.25">
      <c r="M91" s="75"/>
    </row>
    <row r="92" spans="13:13" x14ac:dyDescent="0.25">
      <c r="M92" s="75"/>
    </row>
    <row r="93" spans="13:13" x14ac:dyDescent="0.25">
      <c r="M93" s="75"/>
    </row>
    <row r="94" spans="13:13" x14ac:dyDescent="0.25">
      <c r="M94" s="75"/>
    </row>
    <row r="95" spans="13:13" x14ac:dyDescent="0.25">
      <c r="M95" s="75"/>
    </row>
    <row r="96" spans="13:13" x14ac:dyDescent="0.25">
      <c r="M96" s="75"/>
    </row>
    <row r="97" spans="13:13" x14ac:dyDescent="0.25">
      <c r="M97" s="75"/>
    </row>
    <row r="98" spans="13:13" x14ac:dyDescent="0.25">
      <c r="M98" s="75"/>
    </row>
    <row r="99" spans="13:13" x14ac:dyDescent="0.25">
      <c r="M99" s="75"/>
    </row>
    <row r="100" spans="13:13" x14ac:dyDescent="0.25">
      <c r="M100" s="75"/>
    </row>
    <row r="101" spans="13:13" x14ac:dyDescent="0.25">
      <c r="M101" s="75"/>
    </row>
    <row r="102" spans="13:13" x14ac:dyDescent="0.25">
      <c r="M102" s="75"/>
    </row>
    <row r="103" spans="13:13" x14ac:dyDescent="0.25">
      <c r="M103" s="75"/>
    </row>
    <row r="104" spans="13:13" x14ac:dyDescent="0.25">
      <c r="M104" s="75"/>
    </row>
    <row r="105" spans="13:13" x14ac:dyDescent="0.25">
      <c r="M105" s="75"/>
    </row>
    <row r="106" spans="13:13" x14ac:dyDescent="0.25">
      <c r="M106" s="75"/>
    </row>
    <row r="107" spans="13:13" x14ac:dyDescent="0.25">
      <c r="M107" s="75"/>
    </row>
    <row r="108" spans="13:13" x14ac:dyDescent="0.25">
      <c r="M108" s="75"/>
    </row>
    <row r="109" spans="13:13" x14ac:dyDescent="0.25">
      <c r="M109" s="75"/>
    </row>
    <row r="110" spans="13:13" x14ac:dyDescent="0.25">
      <c r="M110" s="75"/>
    </row>
    <row r="111" spans="13:13" x14ac:dyDescent="0.25">
      <c r="M111" s="75"/>
    </row>
    <row r="112" spans="13:13" x14ac:dyDescent="0.25">
      <c r="M112" s="75"/>
    </row>
    <row r="113" spans="13:13" x14ac:dyDescent="0.25">
      <c r="M113" s="75"/>
    </row>
    <row r="114" spans="13:13" x14ac:dyDescent="0.25">
      <c r="M114" s="75"/>
    </row>
    <row r="115" spans="13:13" x14ac:dyDescent="0.25">
      <c r="M115" s="75"/>
    </row>
    <row r="116" spans="13:13" x14ac:dyDescent="0.25">
      <c r="M116" s="75"/>
    </row>
    <row r="117" spans="13:13" x14ac:dyDescent="0.25">
      <c r="M117" s="75"/>
    </row>
    <row r="118" spans="13:13" x14ac:dyDescent="0.25">
      <c r="M118" s="75"/>
    </row>
    <row r="119" spans="13:13" x14ac:dyDescent="0.25">
      <c r="M119" s="75"/>
    </row>
    <row r="120" spans="13:13" x14ac:dyDescent="0.25">
      <c r="M120" s="75"/>
    </row>
    <row r="121" spans="13:13" x14ac:dyDescent="0.25">
      <c r="M121" s="75"/>
    </row>
    <row r="122" spans="13:13" x14ac:dyDescent="0.25">
      <c r="M122" s="75"/>
    </row>
    <row r="123" spans="13:13" x14ac:dyDescent="0.25">
      <c r="M123" s="75"/>
    </row>
    <row r="124" spans="13:13" x14ac:dyDescent="0.25">
      <c r="M124" s="75"/>
    </row>
    <row r="125" spans="13:13" x14ac:dyDescent="0.25">
      <c r="M125" s="75"/>
    </row>
    <row r="126" spans="13:13" x14ac:dyDescent="0.25">
      <c r="M126" s="75"/>
    </row>
    <row r="127" spans="13:13" x14ac:dyDescent="0.25">
      <c r="M127" s="75"/>
    </row>
    <row r="128" spans="13:13" x14ac:dyDescent="0.25">
      <c r="M128" s="75"/>
    </row>
    <row r="129" spans="13:13" x14ac:dyDescent="0.25">
      <c r="M129" s="75"/>
    </row>
    <row r="130" spans="13:13" x14ac:dyDescent="0.25">
      <c r="M130" s="75"/>
    </row>
    <row r="131" spans="13:13" x14ac:dyDescent="0.25">
      <c r="M131" s="75"/>
    </row>
    <row r="132" spans="13:13" x14ac:dyDescent="0.25">
      <c r="M132" s="75"/>
    </row>
    <row r="133" spans="13:13" x14ac:dyDescent="0.25">
      <c r="M133" s="75"/>
    </row>
    <row r="134" spans="13:13" x14ac:dyDescent="0.25">
      <c r="M134" s="75"/>
    </row>
    <row r="135" spans="13:13" x14ac:dyDescent="0.25">
      <c r="M135" s="75"/>
    </row>
    <row r="136" spans="13:13" x14ac:dyDescent="0.25">
      <c r="M136" s="75"/>
    </row>
    <row r="137" spans="13:13" x14ac:dyDescent="0.25">
      <c r="M137" s="75"/>
    </row>
    <row r="138" spans="13:13" x14ac:dyDescent="0.25">
      <c r="M138" s="75"/>
    </row>
    <row r="139" spans="13:13" x14ac:dyDescent="0.25">
      <c r="M139" s="75"/>
    </row>
    <row r="140" spans="13:13" x14ac:dyDescent="0.25">
      <c r="M140" s="75"/>
    </row>
    <row r="141" spans="13:13" x14ac:dyDescent="0.25">
      <c r="M141" s="75"/>
    </row>
    <row r="142" spans="13:13" x14ac:dyDescent="0.25">
      <c r="M142" s="75"/>
    </row>
    <row r="143" spans="13:13" x14ac:dyDescent="0.25">
      <c r="M143" s="75"/>
    </row>
    <row r="144" spans="13:13" x14ac:dyDescent="0.25">
      <c r="M144" s="75"/>
    </row>
    <row r="145" spans="13:13" x14ac:dyDescent="0.25">
      <c r="M145" s="75"/>
    </row>
    <row r="146" spans="13:13" x14ac:dyDescent="0.25">
      <c r="M146" s="75"/>
    </row>
    <row r="147" spans="13:13" x14ac:dyDescent="0.25">
      <c r="M147" s="75"/>
    </row>
    <row r="148" spans="13:13" x14ac:dyDescent="0.25">
      <c r="M148" s="75"/>
    </row>
    <row r="149" spans="13:13" x14ac:dyDescent="0.25">
      <c r="M149" s="75"/>
    </row>
    <row r="150" spans="13:13" x14ac:dyDescent="0.25">
      <c r="M150" s="75"/>
    </row>
    <row r="151" spans="13:13" x14ac:dyDescent="0.25">
      <c r="M151" s="75"/>
    </row>
    <row r="152" spans="13:13" x14ac:dyDescent="0.25">
      <c r="M152" s="75"/>
    </row>
    <row r="153" spans="13:13" x14ac:dyDescent="0.25">
      <c r="M153" s="75"/>
    </row>
    <row r="154" spans="13:13" x14ac:dyDescent="0.25">
      <c r="M154" s="75"/>
    </row>
    <row r="155" spans="13:13" x14ac:dyDescent="0.25">
      <c r="M155" s="75"/>
    </row>
    <row r="156" spans="13:13" x14ac:dyDescent="0.25">
      <c r="M156" s="75"/>
    </row>
    <row r="157" spans="13:13" x14ac:dyDescent="0.25">
      <c r="M157" s="75"/>
    </row>
    <row r="158" spans="13:13" x14ac:dyDescent="0.25">
      <c r="M158" s="75"/>
    </row>
    <row r="159" spans="13:13" x14ac:dyDescent="0.25">
      <c r="M159" s="75"/>
    </row>
    <row r="160" spans="13:13" x14ac:dyDescent="0.25">
      <c r="M160" s="75"/>
    </row>
    <row r="161" spans="13:13" x14ac:dyDescent="0.25">
      <c r="M161" s="75"/>
    </row>
    <row r="162" spans="13:13" x14ac:dyDescent="0.25">
      <c r="M162" s="75"/>
    </row>
    <row r="163" spans="13:13" x14ac:dyDescent="0.25">
      <c r="M163" s="75"/>
    </row>
    <row r="164" spans="13:13" x14ac:dyDescent="0.25">
      <c r="M164" s="75"/>
    </row>
    <row r="165" spans="13:13" x14ac:dyDescent="0.25">
      <c r="M165" s="75"/>
    </row>
    <row r="166" spans="13:13" x14ac:dyDescent="0.25">
      <c r="M166" s="75"/>
    </row>
    <row r="167" spans="13:13" x14ac:dyDescent="0.25">
      <c r="M167" s="75"/>
    </row>
    <row r="168" spans="13:13" x14ac:dyDescent="0.25">
      <c r="M168" s="75"/>
    </row>
    <row r="169" spans="13:13" x14ac:dyDescent="0.25">
      <c r="M169" s="75"/>
    </row>
    <row r="170" spans="13:13" x14ac:dyDescent="0.25">
      <c r="M170" s="75"/>
    </row>
    <row r="171" spans="13:13" x14ac:dyDescent="0.25">
      <c r="M171" s="75"/>
    </row>
    <row r="172" spans="13:13" x14ac:dyDescent="0.25">
      <c r="M172" s="75"/>
    </row>
    <row r="173" spans="13:13" x14ac:dyDescent="0.25">
      <c r="M173" s="75"/>
    </row>
    <row r="174" spans="13:13" x14ac:dyDescent="0.25">
      <c r="M174" s="75"/>
    </row>
    <row r="175" spans="13:13" x14ac:dyDescent="0.25">
      <c r="M175" s="75"/>
    </row>
    <row r="176" spans="13:13" x14ac:dyDescent="0.25">
      <c r="M176" s="75"/>
    </row>
    <row r="177" spans="13:13" x14ac:dyDescent="0.25">
      <c r="M177" s="75"/>
    </row>
    <row r="178" spans="13:13" x14ac:dyDescent="0.25">
      <c r="M178" s="75"/>
    </row>
    <row r="179" spans="13:13" x14ac:dyDescent="0.25">
      <c r="M179" s="75"/>
    </row>
    <row r="180" spans="13:13" x14ac:dyDescent="0.25">
      <c r="M180" s="75"/>
    </row>
    <row r="181" spans="13:13" x14ac:dyDescent="0.25">
      <c r="M181" s="75"/>
    </row>
    <row r="182" spans="13:13" x14ac:dyDescent="0.25">
      <c r="M182" s="75"/>
    </row>
    <row r="183" spans="13:13" x14ac:dyDescent="0.25">
      <c r="M183" s="75"/>
    </row>
    <row r="184" spans="13:13" x14ac:dyDescent="0.25">
      <c r="M184" s="75"/>
    </row>
    <row r="185" spans="13:13" x14ac:dyDescent="0.25">
      <c r="M185" s="75"/>
    </row>
    <row r="186" spans="13:13" x14ac:dyDescent="0.25">
      <c r="M186" s="75"/>
    </row>
    <row r="187" spans="13:13" x14ac:dyDescent="0.25">
      <c r="M187" s="75"/>
    </row>
    <row r="188" spans="13:13" x14ac:dyDescent="0.25">
      <c r="M188" s="75"/>
    </row>
    <row r="189" spans="13:13" x14ac:dyDescent="0.25">
      <c r="M189" s="75"/>
    </row>
    <row r="190" spans="13:13" x14ac:dyDescent="0.25">
      <c r="M190" s="75"/>
    </row>
    <row r="191" spans="13:13" x14ac:dyDescent="0.25">
      <c r="M191" s="75"/>
    </row>
    <row r="192" spans="13:13" x14ac:dyDescent="0.25">
      <c r="M192" s="75"/>
    </row>
    <row r="193" spans="13:13" x14ac:dyDescent="0.25">
      <c r="M193" s="75"/>
    </row>
    <row r="194" spans="13:13" x14ac:dyDescent="0.25">
      <c r="M194" s="75"/>
    </row>
    <row r="195" spans="13:13" x14ac:dyDescent="0.25">
      <c r="M195" s="75"/>
    </row>
    <row r="196" spans="13:13" x14ac:dyDescent="0.25">
      <c r="M196" s="75"/>
    </row>
    <row r="197" spans="13:13" x14ac:dyDescent="0.25">
      <c r="M197" s="75"/>
    </row>
    <row r="198" spans="13:13" x14ac:dyDescent="0.25">
      <c r="M198" s="75"/>
    </row>
    <row r="199" spans="13:13" x14ac:dyDescent="0.25">
      <c r="M199" s="75"/>
    </row>
    <row r="200" spans="13:13" x14ac:dyDescent="0.25">
      <c r="M200" s="75"/>
    </row>
    <row r="201" spans="13:13" x14ac:dyDescent="0.25">
      <c r="M201" s="75"/>
    </row>
    <row r="202" spans="13:13" x14ac:dyDescent="0.25">
      <c r="M202" s="75"/>
    </row>
    <row r="203" spans="13:13" x14ac:dyDescent="0.25">
      <c r="M203" s="75"/>
    </row>
    <row r="204" spans="13:13" x14ac:dyDescent="0.25">
      <c r="M204" s="75"/>
    </row>
    <row r="205" spans="13:13" x14ac:dyDescent="0.25">
      <c r="M205" s="75"/>
    </row>
    <row r="206" spans="13:13" x14ac:dyDescent="0.25">
      <c r="M206" s="75"/>
    </row>
    <row r="207" spans="13:13" x14ac:dyDescent="0.25">
      <c r="M207" s="75"/>
    </row>
    <row r="208" spans="13:13" x14ac:dyDescent="0.25">
      <c r="M208" s="75"/>
    </row>
    <row r="209" spans="13:13" x14ac:dyDescent="0.25">
      <c r="M209" s="75"/>
    </row>
    <row r="210" spans="13:13" x14ac:dyDescent="0.25">
      <c r="M210" s="75"/>
    </row>
    <row r="211" spans="13:13" x14ac:dyDescent="0.25">
      <c r="M211" s="75"/>
    </row>
    <row r="212" spans="13:13" x14ac:dyDescent="0.25">
      <c r="M212" s="75"/>
    </row>
    <row r="213" spans="13:13" x14ac:dyDescent="0.25">
      <c r="M213" s="75"/>
    </row>
    <row r="214" spans="13:13" x14ac:dyDescent="0.25">
      <c r="M214" s="75"/>
    </row>
    <row r="215" spans="13:13" x14ac:dyDescent="0.25">
      <c r="M215" s="75"/>
    </row>
    <row r="216" spans="13:13" x14ac:dyDescent="0.25">
      <c r="M216" s="75"/>
    </row>
    <row r="217" spans="13:13" x14ac:dyDescent="0.25">
      <c r="M217" s="75"/>
    </row>
    <row r="218" spans="13:13" x14ac:dyDescent="0.25">
      <c r="M218" s="75"/>
    </row>
    <row r="219" spans="13:13" x14ac:dyDescent="0.25">
      <c r="M219" s="75"/>
    </row>
    <row r="220" spans="13:13" x14ac:dyDescent="0.25">
      <c r="M220" s="75"/>
    </row>
    <row r="221" spans="13:13" x14ac:dyDescent="0.25">
      <c r="M221" s="75"/>
    </row>
    <row r="222" spans="13:13" x14ac:dyDescent="0.25">
      <c r="M222" s="75"/>
    </row>
    <row r="223" spans="13:13" x14ac:dyDescent="0.25">
      <c r="M223" s="75"/>
    </row>
    <row r="224" spans="13:13" x14ac:dyDescent="0.25">
      <c r="M224" s="75"/>
    </row>
    <row r="225" spans="13:13" x14ac:dyDescent="0.25">
      <c r="M225" s="75"/>
    </row>
    <row r="226" spans="13:13" x14ac:dyDescent="0.25">
      <c r="M226" s="75"/>
    </row>
    <row r="227" spans="13:13" x14ac:dyDescent="0.25">
      <c r="M227" s="75"/>
    </row>
    <row r="228" spans="13:13" x14ac:dyDescent="0.25">
      <c r="M228" s="75"/>
    </row>
    <row r="229" spans="13:13" x14ac:dyDescent="0.25">
      <c r="M229" s="75"/>
    </row>
    <row r="230" spans="13:13" x14ac:dyDescent="0.25">
      <c r="M230" s="75"/>
    </row>
    <row r="231" spans="13:13" x14ac:dyDescent="0.25">
      <c r="M231" s="75"/>
    </row>
    <row r="232" spans="13:13" x14ac:dyDescent="0.25">
      <c r="M232" s="75"/>
    </row>
    <row r="233" spans="13:13" x14ac:dyDescent="0.25">
      <c r="M233" s="75"/>
    </row>
    <row r="234" spans="13:13" x14ac:dyDescent="0.25">
      <c r="M234" s="75"/>
    </row>
    <row r="235" spans="13:13" x14ac:dyDescent="0.25">
      <c r="M235" s="75"/>
    </row>
    <row r="236" spans="13:13" x14ac:dyDescent="0.25">
      <c r="M236" s="75"/>
    </row>
    <row r="237" spans="13:13" x14ac:dyDescent="0.25">
      <c r="M237" s="75"/>
    </row>
    <row r="238" spans="13:13" x14ac:dyDescent="0.25">
      <c r="M238" s="75"/>
    </row>
    <row r="239" spans="13:13" x14ac:dyDescent="0.25">
      <c r="M239" s="75"/>
    </row>
    <row r="240" spans="13:13" x14ac:dyDescent="0.25">
      <c r="M240" s="75"/>
    </row>
    <row r="241" spans="13:13" x14ac:dyDescent="0.25">
      <c r="M241" s="75"/>
    </row>
    <row r="242" spans="13:13" x14ac:dyDescent="0.25">
      <c r="M242" s="75"/>
    </row>
    <row r="243" spans="13:13" x14ac:dyDescent="0.25">
      <c r="M243" s="75"/>
    </row>
    <row r="244" spans="13:13" x14ac:dyDescent="0.25">
      <c r="M244" s="75"/>
    </row>
    <row r="245" spans="13:13" x14ac:dyDescent="0.25">
      <c r="M245" s="75"/>
    </row>
    <row r="246" spans="13:13" x14ac:dyDescent="0.25">
      <c r="M246" s="75"/>
    </row>
    <row r="247" spans="13:13" x14ac:dyDescent="0.25">
      <c r="M247" s="75"/>
    </row>
    <row r="248" spans="13:13" x14ac:dyDescent="0.25">
      <c r="M248" s="75"/>
    </row>
    <row r="249" spans="13:13" x14ac:dyDescent="0.25">
      <c r="M249" s="75"/>
    </row>
    <row r="250" spans="13:13" x14ac:dyDescent="0.25">
      <c r="M250" s="75"/>
    </row>
    <row r="251" spans="13:13" x14ac:dyDescent="0.25">
      <c r="M251" s="75"/>
    </row>
    <row r="252" spans="13:13" x14ac:dyDescent="0.25">
      <c r="M252" s="75"/>
    </row>
    <row r="253" spans="13:13" x14ac:dyDescent="0.25">
      <c r="M253" s="75"/>
    </row>
    <row r="254" spans="13:13" x14ac:dyDescent="0.25">
      <c r="M254" s="75"/>
    </row>
    <row r="255" spans="13:13" x14ac:dyDescent="0.25">
      <c r="M255" s="75"/>
    </row>
    <row r="256" spans="13:13" x14ac:dyDescent="0.25">
      <c r="M256" s="75"/>
    </row>
    <row r="257" spans="13:13" x14ac:dyDescent="0.25">
      <c r="M257" s="75"/>
    </row>
    <row r="258" spans="13:13" x14ac:dyDescent="0.25">
      <c r="M258" s="75"/>
    </row>
    <row r="259" spans="13:13" x14ac:dyDescent="0.25">
      <c r="M259" s="75"/>
    </row>
    <row r="260" spans="13:13" x14ac:dyDescent="0.25">
      <c r="M260" s="75"/>
    </row>
    <row r="261" spans="13:13" x14ac:dyDescent="0.25">
      <c r="M261" s="75"/>
    </row>
    <row r="262" spans="13:13" x14ac:dyDescent="0.25">
      <c r="M262" s="75"/>
    </row>
    <row r="263" spans="13:13" x14ac:dyDescent="0.25">
      <c r="M263" s="75"/>
    </row>
    <row r="264" spans="13:13" x14ac:dyDescent="0.25">
      <c r="M264" s="75"/>
    </row>
    <row r="265" spans="13:13" x14ac:dyDescent="0.25">
      <c r="M265" s="75"/>
    </row>
    <row r="266" spans="13:13" x14ac:dyDescent="0.25">
      <c r="M266" s="75"/>
    </row>
    <row r="267" spans="13:13" x14ac:dyDescent="0.25">
      <c r="M267" s="75"/>
    </row>
    <row r="268" spans="13:13" x14ac:dyDescent="0.25">
      <c r="M268" s="75"/>
    </row>
    <row r="269" spans="13:13" x14ac:dyDescent="0.25">
      <c r="M269" s="75"/>
    </row>
    <row r="270" spans="13:13" x14ac:dyDescent="0.25">
      <c r="M270" s="75"/>
    </row>
    <row r="271" spans="13:13" x14ac:dyDescent="0.25">
      <c r="M271" s="75"/>
    </row>
    <row r="272" spans="13:13" x14ac:dyDescent="0.25">
      <c r="M272" s="75"/>
    </row>
    <row r="273" spans="13:13" x14ac:dyDescent="0.25">
      <c r="M273" s="75"/>
    </row>
    <row r="274" spans="13:13" x14ac:dyDescent="0.25">
      <c r="M274" s="75"/>
    </row>
    <row r="275" spans="13:13" x14ac:dyDescent="0.25">
      <c r="M275" s="75"/>
    </row>
    <row r="276" spans="13:13" x14ac:dyDescent="0.25">
      <c r="M276" s="75"/>
    </row>
    <row r="277" spans="13:13" x14ac:dyDescent="0.25">
      <c r="M277" s="75"/>
    </row>
    <row r="278" spans="13:13" x14ac:dyDescent="0.25">
      <c r="M278" s="75"/>
    </row>
    <row r="279" spans="13:13" x14ac:dyDescent="0.25">
      <c r="M279" s="75"/>
    </row>
    <row r="280" spans="13:13" x14ac:dyDescent="0.25">
      <c r="M280" s="75"/>
    </row>
    <row r="281" spans="13:13" x14ac:dyDescent="0.25">
      <c r="M281" s="75"/>
    </row>
    <row r="282" spans="13:13" x14ac:dyDescent="0.25">
      <c r="M282" s="75"/>
    </row>
    <row r="283" spans="13:13" x14ac:dyDescent="0.25">
      <c r="M283" s="75"/>
    </row>
    <row r="284" spans="13:13" x14ac:dyDescent="0.25">
      <c r="M284" s="75"/>
    </row>
    <row r="285" spans="13:13" x14ac:dyDescent="0.25">
      <c r="M285" s="75"/>
    </row>
    <row r="286" spans="13:13" x14ac:dyDescent="0.25">
      <c r="M286" s="75"/>
    </row>
    <row r="287" spans="13:13" x14ac:dyDescent="0.25">
      <c r="M287" s="75"/>
    </row>
    <row r="288" spans="13:13" x14ac:dyDescent="0.25">
      <c r="M288" s="75"/>
    </row>
    <row r="289" spans="13:13" x14ac:dyDescent="0.25">
      <c r="M289" s="75"/>
    </row>
    <row r="290" spans="13:13" x14ac:dyDescent="0.25">
      <c r="M290" s="75"/>
    </row>
    <row r="291" spans="13:13" x14ac:dyDescent="0.25">
      <c r="M291" s="75"/>
    </row>
    <row r="292" spans="13:13" x14ac:dyDescent="0.25">
      <c r="M292" s="75"/>
    </row>
    <row r="293" spans="13:13" x14ac:dyDescent="0.25">
      <c r="M293" s="75"/>
    </row>
    <row r="294" spans="13:13" x14ac:dyDescent="0.25">
      <c r="M294" s="75"/>
    </row>
    <row r="295" spans="13:13" x14ac:dyDescent="0.25">
      <c r="M295" s="75"/>
    </row>
    <row r="296" spans="13:13" x14ac:dyDescent="0.25">
      <c r="M296" s="75"/>
    </row>
    <row r="297" spans="13:13" x14ac:dyDescent="0.25">
      <c r="M297" s="75"/>
    </row>
    <row r="298" spans="13:13" x14ac:dyDescent="0.25">
      <c r="M298" s="75"/>
    </row>
    <row r="299" spans="13:13" x14ac:dyDescent="0.25">
      <c r="M299" s="75"/>
    </row>
    <row r="300" spans="13:13" x14ac:dyDescent="0.25">
      <c r="M300" s="75"/>
    </row>
    <row r="301" spans="13:13" x14ac:dyDescent="0.25">
      <c r="M301" s="75"/>
    </row>
    <row r="302" spans="13:13" x14ac:dyDescent="0.25">
      <c r="M302" s="75"/>
    </row>
    <row r="303" spans="13:13" x14ac:dyDescent="0.25">
      <c r="M303" s="75"/>
    </row>
    <row r="304" spans="13:13" x14ac:dyDescent="0.25">
      <c r="M304" s="75"/>
    </row>
    <row r="305" spans="13:13" x14ac:dyDescent="0.25">
      <c r="M305" s="75"/>
    </row>
    <row r="306" spans="13:13" x14ac:dyDescent="0.25">
      <c r="M306" s="75"/>
    </row>
    <row r="307" spans="13:13" x14ac:dyDescent="0.25">
      <c r="M307" s="75"/>
    </row>
    <row r="308" spans="13:13" x14ac:dyDescent="0.25">
      <c r="M308" s="75"/>
    </row>
    <row r="309" spans="13:13" x14ac:dyDescent="0.25">
      <c r="M309" s="75"/>
    </row>
    <row r="310" spans="13:13" x14ac:dyDescent="0.25">
      <c r="M310" s="75"/>
    </row>
    <row r="311" spans="13:13" x14ac:dyDescent="0.25">
      <c r="M311" s="75"/>
    </row>
    <row r="312" spans="13:13" x14ac:dyDescent="0.25">
      <c r="M312" s="75"/>
    </row>
    <row r="313" spans="13:13" x14ac:dyDescent="0.25">
      <c r="M313" s="75"/>
    </row>
    <row r="314" spans="13:13" x14ac:dyDescent="0.25">
      <c r="M314" s="75"/>
    </row>
    <row r="315" spans="13:13" x14ac:dyDescent="0.25">
      <c r="M315" s="75"/>
    </row>
    <row r="316" spans="13:13" x14ac:dyDescent="0.25">
      <c r="M316" s="75"/>
    </row>
    <row r="317" spans="13:13" x14ac:dyDescent="0.25">
      <c r="M317" s="75"/>
    </row>
    <row r="318" spans="13:13" x14ac:dyDescent="0.25">
      <c r="M318" s="75"/>
    </row>
    <row r="319" spans="13:13" x14ac:dyDescent="0.25">
      <c r="M319" s="75"/>
    </row>
    <row r="320" spans="13:13" x14ac:dyDescent="0.25">
      <c r="M320" s="75"/>
    </row>
    <row r="321" spans="13:13" x14ac:dyDescent="0.25">
      <c r="M321" s="75"/>
    </row>
    <row r="322" spans="13:13" x14ac:dyDescent="0.25">
      <c r="M322" s="75"/>
    </row>
    <row r="323" spans="13:13" x14ac:dyDescent="0.25">
      <c r="M323" s="75"/>
    </row>
    <row r="324" spans="13:13" x14ac:dyDescent="0.25">
      <c r="M324" s="75"/>
    </row>
    <row r="325" spans="13:13" x14ac:dyDescent="0.25">
      <c r="M325" s="75"/>
    </row>
    <row r="326" spans="13:13" x14ac:dyDescent="0.25">
      <c r="M326" s="75"/>
    </row>
    <row r="327" spans="13:13" x14ac:dyDescent="0.25">
      <c r="M327" s="75"/>
    </row>
    <row r="328" spans="13:13" x14ac:dyDescent="0.25">
      <c r="M328" s="75"/>
    </row>
    <row r="329" spans="13:13" x14ac:dyDescent="0.25">
      <c r="M329" s="75"/>
    </row>
    <row r="330" spans="13:13" x14ac:dyDescent="0.25">
      <c r="M330" s="75"/>
    </row>
    <row r="331" spans="13:13" x14ac:dyDescent="0.25">
      <c r="M331" s="75"/>
    </row>
    <row r="332" spans="13:13" x14ac:dyDescent="0.25">
      <c r="M332" s="75"/>
    </row>
    <row r="333" spans="13:13" x14ac:dyDescent="0.25">
      <c r="M333" s="75"/>
    </row>
    <row r="334" spans="13:13" x14ac:dyDescent="0.25">
      <c r="M334" s="75"/>
    </row>
    <row r="335" spans="13:13" x14ac:dyDescent="0.25">
      <c r="M335" s="75"/>
    </row>
    <row r="336" spans="13:13" x14ac:dyDescent="0.25">
      <c r="M336" s="75"/>
    </row>
    <row r="337" spans="13:13" x14ac:dyDescent="0.25">
      <c r="M337" s="75"/>
    </row>
    <row r="338" spans="13:13" x14ac:dyDescent="0.25">
      <c r="M338" s="75"/>
    </row>
    <row r="339" spans="13:13" x14ac:dyDescent="0.25">
      <c r="M339" s="75"/>
    </row>
    <row r="340" spans="13:13" x14ac:dyDescent="0.25">
      <c r="M340" s="75"/>
    </row>
    <row r="341" spans="13:13" x14ac:dyDescent="0.25">
      <c r="M341" s="75"/>
    </row>
    <row r="342" spans="13:13" x14ac:dyDescent="0.25">
      <c r="M342" s="75"/>
    </row>
    <row r="343" spans="13:13" x14ac:dyDescent="0.25">
      <c r="M343" s="75"/>
    </row>
    <row r="344" spans="13:13" x14ac:dyDescent="0.25">
      <c r="M344" s="75"/>
    </row>
    <row r="345" spans="13:13" x14ac:dyDescent="0.25">
      <c r="M345" s="75"/>
    </row>
    <row r="346" spans="13:13" x14ac:dyDescent="0.25">
      <c r="M346" s="75"/>
    </row>
    <row r="347" spans="13:13" x14ac:dyDescent="0.25">
      <c r="M347" s="75"/>
    </row>
    <row r="348" spans="13:13" x14ac:dyDescent="0.25">
      <c r="M348" s="75"/>
    </row>
    <row r="349" spans="13:13" x14ac:dyDescent="0.25">
      <c r="M349" s="75"/>
    </row>
    <row r="350" spans="13:13" x14ac:dyDescent="0.25">
      <c r="M350" s="75"/>
    </row>
    <row r="351" spans="13:13" x14ac:dyDescent="0.25">
      <c r="M351" s="75"/>
    </row>
    <row r="352" spans="13:13" x14ac:dyDescent="0.25">
      <c r="M352" s="75"/>
    </row>
    <row r="353" spans="13:13" x14ac:dyDescent="0.25">
      <c r="M353" s="75"/>
    </row>
    <row r="354" spans="13:13" x14ac:dyDescent="0.25">
      <c r="M354" s="75"/>
    </row>
    <row r="355" spans="13:13" x14ac:dyDescent="0.25">
      <c r="M355" s="75"/>
    </row>
    <row r="356" spans="13:13" x14ac:dyDescent="0.25">
      <c r="M356" s="75"/>
    </row>
    <row r="357" spans="13:13" x14ac:dyDescent="0.25">
      <c r="M357" s="75"/>
    </row>
    <row r="358" spans="13:13" x14ac:dyDescent="0.25">
      <c r="M358" s="75"/>
    </row>
    <row r="359" spans="13:13" x14ac:dyDescent="0.25">
      <c r="M359" s="75"/>
    </row>
    <row r="360" spans="13:13" x14ac:dyDescent="0.25">
      <c r="M360" s="75"/>
    </row>
    <row r="361" spans="13:13" x14ac:dyDescent="0.25">
      <c r="M361" s="75"/>
    </row>
    <row r="362" spans="13:13" x14ac:dyDescent="0.25">
      <c r="M362" s="75"/>
    </row>
    <row r="363" spans="13:13" x14ac:dyDescent="0.25">
      <c r="M363" s="75"/>
    </row>
    <row r="364" spans="13:13" x14ac:dyDescent="0.25">
      <c r="M364" s="75"/>
    </row>
    <row r="365" spans="13:13" x14ac:dyDescent="0.25">
      <c r="M365" s="75"/>
    </row>
    <row r="366" spans="13:13" x14ac:dyDescent="0.25">
      <c r="M366" s="75"/>
    </row>
    <row r="367" spans="13:13" x14ac:dyDescent="0.25">
      <c r="M367" s="75"/>
    </row>
    <row r="368" spans="13:13" x14ac:dyDescent="0.25">
      <c r="M368" s="75"/>
    </row>
    <row r="369" spans="13:13" x14ac:dyDescent="0.25">
      <c r="M369" s="75"/>
    </row>
    <row r="370" spans="13:13" x14ac:dyDescent="0.25">
      <c r="M370" s="75"/>
    </row>
    <row r="371" spans="13:13" x14ac:dyDescent="0.25">
      <c r="M371" s="75"/>
    </row>
    <row r="372" spans="13:13" x14ac:dyDescent="0.25">
      <c r="M372" s="75"/>
    </row>
    <row r="373" spans="13:13" x14ac:dyDescent="0.25">
      <c r="M373" s="75"/>
    </row>
    <row r="374" spans="13:13" x14ac:dyDescent="0.25">
      <c r="M374" s="75"/>
    </row>
    <row r="375" spans="13:13" x14ac:dyDescent="0.25">
      <c r="M375" s="75"/>
    </row>
    <row r="376" spans="13:13" x14ac:dyDescent="0.25">
      <c r="M376" s="75"/>
    </row>
    <row r="377" spans="13:13" x14ac:dyDescent="0.25">
      <c r="M377" s="75"/>
    </row>
    <row r="378" spans="13:13" x14ac:dyDescent="0.25">
      <c r="M378" s="75"/>
    </row>
    <row r="379" spans="13:13" x14ac:dyDescent="0.25">
      <c r="M379" s="75"/>
    </row>
    <row r="380" spans="13:13" x14ac:dyDescent="0.25">
      <c r="M380" s="75"/>
    </row>
    <row r="381" spans="13:13" x14ac:dyDescent="0.25">
      <c r="M381" s="75"/>
    </row>
    <row r="382" spans="13:13" x14ac:dyDescent="0.25">
      <c r="M382" s="75"/>
    </row>
    <row r="383" spans="13:13" x14ac:dyDescent="0.25">
      <c r="M383" s="75"/>
    </row>
    <row r="384" spans="13:13" x14ac:dyDescent="0.25">
      <c r="M384" s="75"/>
    </row>
    <row r="385" spans="13:13" x14ac:dyDescent="0.25">
      <c r="M385" s="75"/>
    </row>
    <row r="386" spans="13:13" x14ac:dyDescent="0.25">
      <c r="M386" s="75"/>
    </row>
    <row r="387" spans="13:13" x14ac:dyDescent="0.25">
      <c r="M387" s="75"/>
    </row>
    <row r="388" spans="13:13" x14ac:dyDescent="0.25">
      <c r="M388" s="75"/>
    </row>
    <row r="389" spans="13:13" x14ac:dyDescent="0.25">
      <c r="M389" s="75"/>
    </row>
    <row r="390" spans="13:13" x14ac:dyDescent="0.25">
      <c r="M390" s="75"/>
    </row>
    <row r="391" spans="13:13" x14ac:dyDescent="0.25">
      <c r="M391" s="75"/>
    </row>
    <row r="392" spans="13:13" x14ac:dyDescent="0.25">
      <c r="M392" s="75"/>
    </row>
    <row r="393" spans="13:13" x14ac:dyDescent="0.25">
      <c r="M393" s="75"/>
    </row>
    <row r="394" spans="13:13" x14ac:dyDescent="0.25">
      <c r="M394" s="75"/>
    </row>
    <row r="395" spans="13:13" x14ac:dyDescent="0.25">
      <c r="M395" s="75"/>
    </row>
    <row r="396" spans="13:13" x14ac:dyDescent="0.25">
      <c r="M396" s="75"/>
    </row>
    <row r="397" spans="13:13" x14ac:dyDescent="0.25">
      <c r="M397" s="75"/>
    </row>
    <row r="398" spans="13:13" x14ac:dyDescent="0.25">
      <c r="M398" s="75"/>
    </row>
    <row r="399" spans="13:13" x14ac:dyDescent="0.25">
      <c r="M399" s="75"/>
    </row>
    <row r="400" spans="13:13" x14ac:dyDescent="0.25">
      <c r="M400" s="75"/>
    </row>
    <row r="401" spans="13:13" x14ac:dyDescent="0.25">
      <c r="M401" s="75"/>
    </row>
    <row r="402" spans="13:13" x14ac:dyDescent="0.25">
      <c r="M402" s="75"/>
    </row>
    <row r="403" spans="13:13" x14ac:dyDescent="0.25">
      <c r="M403" s="75"/>
    </row>
    <row r="404" spans="13:13" x14ac:dyDescent="0.25">
      <c r="M404" s="75"/>
    </row>
    <row r="405" spans="13:13" x14ac:dyDescent="0.25">
      <c r="M405" s="75"/>
    </row>
    <row r="406" spans="13:13" x14ac:dyDescent="0.25">
      <c r="M406" s="75"/>
    </row>
    <row r="407" spans="13:13" x14ac:dyDescent="0.25">
      <c r="M407" s="75"/>
    </row>
    <row r="408" spans="13:13" x14ac:dyDescent="0.25">
      <c r="M408" s="75"/>
    </row>
    <row r="409" spans="13:13" x14ac:dyDescent="0.25">
      <c r="M409" s="75"/>
    </row>
    <row r="410" spans="13:13" x14ac:dyDescent="0.25">
      <c r="M410" s="75"/>
    </row>
    <row r="411" spans="13:13" x14ac:dyDescent="0.25">
      <c r="M411" s="75"/>
    </row>
    <row r="412" spans="13:13" x14ac:dyDescent="0.25">
      <c r="M412" s="75"/>
    </row>
    <row r="413" spans="13:13" x14ac:dyDescent="0.25">
      <c r="M413" s="75"/>
    </row>
    <row r="414" spans="13:13" x14ac:dyDescent="0.25">
      <c r="M414" s="75"/>
    </row>
    <row r="415" spans="13:13" x14ac:dyDescent="0.25">
      <c r="M415" s="75"/>
    </row>
    <row r="416" spans="13:13" x14ac:dyDescent="0.25">
      <c r="M416" s="75"/>
    </row>
    <row r="417" spans="13:13" x14ac:dyDescent="0.25">
      <c r="M417" s="75"/>
    </row>
    <row r="418" spans="13:13" x14ac:dyDescent="0.25">
      <c r="M418" s="75"/>
    </row>
    <row r="419" spans="13:13" x14ac:dyDescent="0.25">
      <c r="M419" s="75"/>
    </row>
    <row r="420" spans="13:13" x14ac:dyDescent="0.25">
      <c r="M420" s="75"/>
    </row>
    <row r="421" spans="13:13" x14ac:dyDescent="0.25">
      <c r="M421" s="75"/>
    </row>
    <row r="422" spans="13:13" x14ac:dyDescent="0.25">
      <c r="M422" s="75"/>
    </row>
    <row r="423" spans="13:13" x14ac:dyDescent="0.25">
      <c r="M423" s="75"/>
    </row>
    <row r="424" spans="13:13" x14ac:dyDescent="0.25">
      <c r="M424" s="75"/>
    </row>
    <row r="425" spans="13:13" x14ac:dyDescent="0.25">
      <c r="M425" s="75"/>
    </row>
  </sheetData>
  <mergeCells count="8">
    <mergeCell ref="A39:A42"/>
    <mergeCell ref="P16:S16"/>
    <mergeCell ref="A3:A14"/>
    <mergeCell ref="B1:L1"/>
    <mergeCell ref="A15:A26"/>
    <mergeCell ref="I2:L2"/>
    <mergeCell ref="I3:L3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I3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1.5703125" style="60" customWidth="1"/>
    <col min="16" max="16" width="9.140625" style="60"/>
  </cols>
  <sheetData>
    <row r="1" spans="1:18" x14ac:dyDescent="0.25">
      <c r="A1" s="187" t="s">
        <v>9</v>
      </c>
      <c r="B1" s="430" t="str">
        <f>INDEX(Мазмұны!B2:G58,MATCH(A1,Мазмұны!A2:A58,0),1)</f>
        <v>Ақша агрегаттарының өсуі, ж/ж %</v>
      </c>
      <c r="C1" s="431"/>
      <c r="D1" s="431"/>
      <c r="E1" s="431"/>
      <c r="F1" s="431"/>
      <c r="G1" s="431"/>
      <c r="H1" s="431"/>
      <c r="I1" s="431"/>
      <c r="J1" s="75"/>
    </row>
    <row r="2" spans="1:18" ht="28.5" customHeight="1" x14ac:dyDescent="0.25">
      <c r="A2" s="329" t="s">
        <v>494</v>
      </c>
      <c r="B2" s="97" t="s">
        <v>516</v>
      </c>
      <c r="C2" s="101" t="s">
        <v>523</v>
      </c>
      <c r="D2" s="101" t="s">
        <v>524</v>
      </c>
      <c r="E2" s="101" t="s">
        <v>525</v>
      </c>
      <c r="F2" s="427" t="s">
        <v>493</v>
      </c>
      <c r="G2" s="428"/>
      <c r="H2" s="428"/>
      <c r="I2" s="429"/>
      <c r="J2" s="75"/>
    </row>
    <row r="3" spans="1:18" x14ac:dyDescent="0.25">
      <c r="A3" s="442">
        <v>2019</v>
      </c>
      <c r="B3" s="93">
        <v>1</v>
      </c>
      <c r="C3" s="102">
        <v>34.089825515659186</v>
      </c>
      <c r="D3" s="102">
        <v>11.157528275593577</v>
      </c>
      <c r="E3" s="102">
        <v>3.065900875309794</v>
      </c>
      <c r="F3" s="421" t="s">
        <v>515</v>
      </c>
      <c r="G3" s="422"/>
      <c r="H3" s="422"/>
      <c r="I3" s="423"/>
      <c r="J3" s="75"/>
    </row>
    <row r="4" spans="1:18" x14ac:dyDescent="0.25">
      <c r="A4" s="442"/>
      <c r="B4" s="93">
        <v>2</v>
      </c>
      <c r="C4" s="102">
        <v>33.218735680763245</v>
      </c>
      <c r="D4" s="102">
        <v>3.7196976701639386</v>
      </c>
      <c r="E4" s="102">
        <v>3.0251232749344719</v>
      </c>
      <c r="J4" s="75"/>
    </row>
    <row r="5" spans="1:18" x14ac:dyDescent="0.25">
      <c r="A5" s="442"/>
      <c r="B5" s="93">
        <v>3</v>
      </c>
      <c r="C5" s="102">
        <v>36.861642842592858</v>
      </c>
      <c r="D5" s="102">
        <v>2.3789583230848734</v>
      </c>
      <c r="E5" s="102">
        <v>3.1049551223056322</v>
      </c>
      <c r="J5" s="75"/>
    </row>
    <row r="6" spans="1:18" x14ac:dyDescent="0.25">
      <c r="A6" s="442"/>
      <c r="B6" s="93">
        <v>4</v>
      </c>
      <c r="C6" s="102">
        <v>18.643529039278945</v>
      </c>
      <c r="D6" s="102">
        <v>0.43789453851017868</v>
      </c>
      <c r="E6" s="102">
        <v>3.3985512467815799</v>
      </c>
      <c r="J6" s="75"/>
    </row>
    <row r="7" spans="1:18" x14ac:dyDescent="0.25">
      <c r="A7" s="442"/>
      <c r="B7" s="93">
        <v>5</v>
      </c>
      <c r="C7" s="102">
        <v>38.220334429404176</v>
      </c>
      <c r="D7" s="102">
        <v>2.969272729603702</v>
      </c>
      <c r="E7" s="102">
        <v>2.9826371709244586</v>
      </c>
      <c r="J7" s="75"/>
    </row>
    <row r="8" spans="1:18" x14ac:dyDescent="0.25">
      <c r="A8" s="442"/>
      <c r="B8" s="93">
        <v>6</v>
      </c>
      <c r="C8" s="102">
        <v>10.672237904227444</v>
      </c>
      <c r="D8" s="102">
        <v>-1.8624708493744606</v>
      </c>
      <c r="E8" s="102">
        <v>3.0786252052557392</v>
      </c>
      <c r="J8" s="75"/>
    </row>
    <row r="9" spans="1:18" x14ac:dyDescent="0.25">
      <c r="A9" s="442"/>
      <c r="B9" s="93">
        <v>7</v>
      </c>
      <c r="C9" s="102">
        <v>11.16221468220742</v>
      </c>
      <c r="D9" s="102">
        <v>-1.7358863989001492</v>
      </c>
      <c r="E9" s="102">
        <v>2.8112765626665288</v>
      </c>
      <c r="J9" s="75"/>
    </row>
    <row r="10" spans="1:18" x14ac:dyDescent="0.25">
      <c r="A10" s="442"/>
      <c r="B10" s="93">
        <v>8</v>
      </c>
      <c r="C10" s="102">
        <v>7.9062096118060623</v>
      </c>
      <c r="D10" s="102">
        <v>1.2636034981824196E-2</v>
      </c>
      <c r="E10" s="102">
        <v>2.9962507239262006</v>
      </c>
      <c r="J10" s="75"/>
    </row>
    <row r="11" spans="1:18" x14ac:dyDescent="0.25">
      <c r="A11" s="442"/>
      <c r="B11" s="93">
        <v>9</v>
      </c>
      <c r="C11" s="102">
        <v>5.571486382987672</v>
      </c>
      <c r="D11" s="102">
        <v>3.1782028702324112</v>
      </c>
      <c r="E11" s="102">
        <v>3.1159397763671808</v>
      </c>
      <c r="J11" s="75"/>
    </row>
    <row r="12" spans="1:18" x14ac:dyDescent="0.25">
      <c r="A12" s="442"/>
      <c r="B12" s="93">
        <v>10</v>
      </c>
      <c r="C12" s="102">
        <v>21.718464157210988</v>
      </c>
      <c r="D12" s="102">
        <v>6.4017165865186314</v>
      </c>
      <c r="E12" s="102">
        <v>2.9761586849624164</v>
      </c>
      <c r="J12" s="75"/>
    </row>
    <row r="13" spans="1:18" x14ac:dyDescent="0.25">
      <c r="A13" s="442"/>
      <c r="B13" s="93">
        <v>11</v>
      </c>
      <c r="C13" s="102">
        <v>12.195066962745045</v>
      </c>
      <c r="D13" s="102">
        <v>2.9584988199506483</v>
      </c>
      <c r="E13" s="102">
        <v>3.049005819764643</v>
      </c>
      <c r="J13" s="75"/>
    </row>
    <row r="14" spans="1:18" x14ac:dyDescent="0.25">
      <c r="A14" s="442"/>
      <c r="B14" s="93">
        <v>12</v>
      </c>
      <c r="C14" s="102">
        <v>3.6431766324122492</v>
      </c>
      <c r="D14" s="102">
        <v>2.4440967095552537</v>
      </c>
      <c r="E14" s="102">
        <v>3.0932140743461423</v>
      </c>
      <c r="J14" s="75"/>
    </row>
    <row r="15" spans="1:18" x14ac:dyDescent="0.25">
      <c r="A15" s="455">
        <v>2020</v>
      </c>
      <c r="B15" s="93">
        <v>1</v>
      </c>
      <c r="C15" s="102">
        <v>-10.22960867346454</v>
      </c>
      <c r="D15" s="102">
        <v>-2.5044689411447507</v>
      </c>
      <c r="E15" s="102">
        <v>3.3297352233306072</v>
      </c>
      <c r="J15" s="75"/>
    </row>
    <row r="16" spans="1:18" x14ac:dyDescent="0.25">
      <c r="A16" s="456"/>
      <c r="B16" s="93">
        <v>2</v>
      </c>
      <c r="C16" s="102">
        <v>-1.8992749336115224</v>
      </c>
      <c r="D16" s="102">
        <v>5.4415191102686862</v>
      </c>
      <c r="E16" s="102">
        <v>3.2514906835709954</v>
      </c>
      <c r="J16" s="75"/>
      <c r="O16" s="416" t="s">
        <v>461</v>
      </c>
      <c r="P16" s="416"/>
      <c r="Q16" s="416"/>
      <c r="R16" s="416"/>
    </row>
    <row r="17" spans="1:15" x14ac:dyDescent="0.25">
      <c r="A17" s="456"/>
      <c r="B17" s="93">
        <v>3</v>
      </c>
      <c r="C17" s="102">
        <v>38.474826514735128</v>
      </c>
      <c r="D17" s="102">
        <v>16.37219626831137</v>
      </c>
      <c r="E17" s="102">
        <v>2.6093583649212988</v>
      </c>
      <c r="J17" s="75"/>
    </row>
    <row r="18" spans="1:15" x14ac:dyDescent="0.25">
      <c r="A18" s="456"/>
      <c r="B18" s="93">
        <v>4</v>
      </c>
      <c r="C18" s="102">
        <v>45.470519184691</v>
      </c>
      <c r="D18" s="102">
        <v>14.821946068341774</v>
      </c>
      <c r="E18" s="102">
        <v>2.6825247490387527</v>
      </c>
      <c r="J18" s="75"/>
    </row>
    <row r="19" spans="1:15" x14ac:dyDescent="0.25">
      <c r="A19" s="456"/>
      <c r="B19" s="93">
        <v>5</v>
      </c>
      <c r="C19" s="102">
        <v>24.725920338076563</v>
      </c>
      <c r="D19" s="102">
        <v>13.68323330179247</v>
      </c>
      <c r="E19" s="102">
        <v>2.7185675314138353</v>
      </c>
      <c r="J19" s="75"/>
    </row>
    <row r="20" spans="1:15" x14ac:dyDescent="0.25">
      <c r="A20" s="456"/>
      <c r="B20" s="93">
        <v>6</v>
      </c>
      <c r="C20" s="102">
        <v>32.809995907970375</v>
      </c>
      <c r="D20" s="102">
        <v>15.938932297944149</v>
      </c>
      <c r="E20" s="102">
        <v>2.6875425814350828</v>
      </c>
      <c r="J20" s="75"/>
    </row>
    <row r="21" spans="1:15" x14ac:dyDescent="0.25">
      <c r="A21" s="456"/>
      <c r="B21" s="93">
        <v>7</v>
      </c>
      <c r="C21" s="102">
        <v>28.5</v>
      </c>
      <c r="D21" s="102">
        <v>18.399999999999999</v>
      </c>
      <c r="E21" s="102">
        <v>2.59</v>
      </c>
      <c r="J21" s="75"/>
    </row>
    <row r="22" spans="1:15" x14ac:dyDescent="0.25">
      <c r="A22" s="456"/>
      <c r="B22" s="93">
        <v>8</v>
      </c>
      <c r="C22" s="102">
        <v>38.429046914060848</v>
      </c>
      <c r="D22" s="102">
        <v>19.316344960668346</v>
      </c>
      <c r="E22" s="102">
        <v>2.5825626408204205</v>
      </c>
      <c r="J22" s="75"/>
    </row>
    <row r="23" spans="1:15" x14ac:dyDescent="0.25">
      <c r="A23" s="456"/>
      <c r="B23" s="93">
        <v>9</v>
      </c>
      <c r="C23" s="102">
        <v>38.214695739583391</v>
      </c>
      <c r="D23" s="102">
        <v>18.869353676372214</v>
      </c>
      <c r="E23" s="102">
        <v>2.6798145112523688</v>
      </c>
      <c r="J23" s="75"/>
    </row>
    <row r="24" spans="1:15" x14ac:dyDescent="0.25">
      <c r="A24" s="456"/>
      <c r="B24" s="93">
        <v>10</v>
      </c>
      <c r="C24" s="102">
        <v>36.875048481056638</v>
      </c>
      <c r="D24" s="102">
        <v>17.772159186451901</v>
      </c>
      <c r="E24" s="102">
        <v>2.5607927690198777</v>
      </c>
      <c r="J24" s="75"/>
      <c r="O24" t="s">
        <v>47</v>
      </c>
    </row>
    <row r="25" spans="1:15" x14ac:dyDescent="0.25">
      <c r="A25" s="456"/>
      <c r="B25" s="99">
        <v>11</v>
      </c>
      <c r="C25" s="103">
        <v>43.89093170858439</v>
      </c>
      <c r="D25" s="104">
        <v>20.318665285310274</v>
      </c>
      <c r="E25" s="103">
        <v>2.5495165423224448</v>
      </c>
      <c r="J25" s="75"/>
    </row>
    <row r="26" spans="1:15" x14ac:dyDescent="0.25">
      <c r="A26" s="456"/>
      <c r="B26" s="99">
        <v>12</v>
      </c>
      <c r="C26" s="103">
        <v>41.843907262294437</v>
      </c>
      <c r="D26" s="104">
        <v>16.863814305098487</v>
      </c>
      <c r="E26" s="103">
        <v>2.5484689625889638</v>
      </c>
      <c r="J26" s="75"/>
    </row>
    <row r="27" spans="1:15" x14ac:dyDescent="0.25">
      <c r="A27" s="442">
        <v>2021</v>
      </c>
      <c r="B27" s="99">
        <v>1</v>
      </c>
      <c r="C27" s="102">
        <v>46.324108652326544</v>
      </c>
      <c r="D27" s="102">
        <v>21.633308132580595</v>
      </c>
      <c r="E27" s="102">
        <v>2.7678740991451738</v>
      </c>
      <c r="J27" s="75"/>
    </row>
    <row r="28" spans="1:15" x14ac:dyDescent="0.25">
      <c r="A28" s="442"/>
      <c r="B28" s="99">
        <v>2</v>
      </c>
      <c r="C28" s="102">
        <v>49.569864664974887</v>
      </c>
      <c r="D28" s="102">
        <v>21.640861088396576</v>
      </c>
      <c r="E28" s="102">
        <v>2.6443436815056067</v>
      </c>
      <c r="J28" s="75"/>
    </row>
    <row r="29" spans="1:15" x14ac:dyDescent="0.25">
      <c r="A29" s="442"/>
      <c r="B29" s="99">
        <v>3</v>
      </c>
      <c r="C29" s="102">
        <v>13.949913374385716</v>
      </c>
      <c r="D29" s="102">
        <v>15.920528581863209</v>
      </c>
      <c r="E29" s="102">
        <v>2.6544838163007847</v>
      </c>
      <c r="J29" s="75"/>
    </row>
    <row r="30" spans="1:15" x14ac:dyDescent="0.25">
      <c r="A30" s="442"/>
      <c r="B30" s="99">
        <v>4</v>
      </c>
      <c r="C30" s="102">
        <v>19.243973072833498</v>
      </c>
      <c r="D30" s="102">
        <v>20.840199292342817</v>
      </c>
      <c r="E30" s="102">
        <v>2.7184336191355496</v>
      </c>
      <c r="J30" s="75"/>
    </row>
    <row r="31" spans="1:15" x14ac:dyDescent="0.25">
      <c r="A31" s="442"/>
      <c r="B31" s="99">
        <v>5</v>
      </c>
      <c r="C31" s="102">
        <v>25.001840122258528</v>
      </c>
      <c r="D31" s="102">
        <v>22.321171319346107</v>
      </c>
      <c r="E31" s="102">
        <v>2.6602677562829724</v>
      </c>
      <c r="J31" s="75"/>
    </row>
    <row r="32" spans="1:15" x14ac:dyDescent="0.25">
      <c r="A32" s="442"/>
      <c r="B32" s="99">
        <v>6</v>
      </c>
      <c r="C32" s="102">
        <v>21.852576204698366</v>
      </c>
      <c r="D32" s="102">
        <v>24.326219902519767</v>
      </c>
      <c r="E32" s="102">
        <v>2.7421004986844126</v>
      </c>
      <c r="J32" s="75"/>
    </row>
    <row r="33" spans="1:10" x14ac:dyDescent="0.25">
      <c r="A33" s="442"/>
      <c r="B33" s="99">
        <v>7</v>
      </c>
      <c r="C33" s="102">
        <v>13.224419386699864</v>
      </c>
      <c r="D33" s="102">
        <v>19.807528537132811</v>
      </c>
      <c r="E33" s="102">
        <v>2.7416597427798841</v>
      </c>
      <c r="J33" s="75"/>
    </row>
    <row r="34" spans="1:10" x14ac:dyDescent="0.25">
      <c r="A34" s="442"/>
      <c r="B34" s="99">
        <v>8</v>
      </c>
      <c r="C34" s="102">
        <v>12.675974009687337</v>
      </c>
      <c r="D34" s="102">
        <v>18.863213995732735</v>
      </c>
      <c r="E34" s="102">
        <v>2.7243757911232285</v>
      </c>
      <c r="J34" s="75"/>
    </row>
    <row r="35" spans="1:10" x14ac:dyDescent="0.25">
      <c r="A35" s="442"/>
      <c r="B35" s="99">
        <v>9</v>
      </c>
      <c r="C35" s="102">
        <v>18.471200993026486</v>
      </c>
      <c r="D35" s="102">
        <v>19.314466484198007</v>
      </c>
      <c r="E35" s="102">
        <v>2.6988891477981132</v>
      </c>
      <c r="J35" s="75"/>
    </row>
    <row r="36" spans="1:10" x14ac:dyDescent="0.25">
      <c r="A36" s="442"/>
      <c r="B36" s="99">
        <v>10</v>
      </c>
      <c r="C36" s="102">
        <v>7.661981876806621</v>
      </c>
      <c r="D36" s="102">
        <v>17.310493183501706</v>
      </c>
      <c r="E36" s="102">
        <v>2.7902873181195171</v>
      </c>
      <c r="J36" s="75"/>
    </row>
    <row r="37" spans="1:10" x14ac:dyDescent="0.25">
      <c r="A37" s="442"/>
      <c r="B37" s="99">
        <v>11</v>
      </c>
      <c r="C37" s="102">
        <v>8.3646250226907455</v>
      </c>
      <c r="D37" s="102">
        <v>16.425030448427151</v>
      </c>
      <c r="E37" s="102">
        <v>2.739155337883612</v>
      </c>
      <c r="J37" s="75"/>
    </row>
    <row r="38" spans="1:10" x14ac:dyDescent="0.25">
      <c r="A38" s="442"/>
      <c r="B38" s="99">
        <v>12</v>
      </c>
      <c r="C38" s="102">
        <v>12.070130326555287</v>
      </c>
      <c r="D38" s="102">
        <v>20.794408592201762</v>
      </c>
      <c r="E38" s="102">
        <v>2.746858598758783</v>
      </c>
      <c r="J38" s="75"/>
    </row>
    <row r="39" spans="1:10" x14ac:dyDescent="0.25">
      <c r="A39" s="442">
        <v>2022</v>
      </c>
      <c r="B39" s="375">
        <v>1</v>
      </c>
      <c r="C39" s="102">
        <v>16.461096689492209</v>
      </c>
      <c r="D39" s="102">
        <v>17.360700448706496</v>
      </c>
      <c r="E39" s="102">
        <v>2.7892545430479276</v>
      </c>
      <c r="J39" s="75"/>
    </row>
    <row r="40" spans="1:10" x14ac:dyDescent="0.25">
      <c r="A40" s="442"/>
      <c r="B40" s="375">
        <v>2</v>
      </c>
      <c r="C40" s="102">
        <v>12.540883061066083</v>
      </c>
      <c r="D40" s="102">
        <v>21.419753685816076</v>
      </c>
      <c r="E40" s="102">
        <v>2.8529681813038135</v>
      </c>
      <c r="J40" s="75"/>
    </row>
    <row r="41" spans="1:10" x14ac:dyDescent="0.25">
      <c r="A41" s="442"/>
      <c r="B41" s="375">
        <v>3</v>
      </c>
      <c r="C41" s="102">
        <v>9.4556600447903918</v>
      </c>
      <c r="D41" s="102">
        <v>12.781079028141249</v>
      </c>
      <c r="E41" s="102">
        <v>2.7351308186587446</v>
      </c>
      <c r="J41" s="75"/>
    </row>
    <row r="42" spans="1:10" x14ac:dyDescent="0.25">
      <c r="A42" s="442"/>
      <c r="B42" s="375">
        <v>4</v>
      </c>
      <c r="C42" s="102">
        <v>0.90718361080411114</v>
      </c>
      <c r="D42" s="102">
        <v>7.9331036501070855</v>
      </c>
      <c r="E42" s="102">
        <v>2.9077114936807904</v>
      </c>
      <c r="J42" s="75"/>
    </row>
    <row r="43" spans="1:10" x14ac:dyDescent="0.25">
      <c r="J43" s="75"/>
    </row>
    <row r="44" spans="1:10" x14ac:dyDescent="0.25">
      <c r="J44" s="75"/>
    </row>
    <row r="45" spans="1:10" x14ac:dyDescent="0.25">
      <c r="J45" s="75"/>
    </row>
    <row r="46" spans="1:10" x14ac:dyDescent="0.25">
      <c r="J46" s="75"/>
    </row>
    <row r="47" spans="1:10" x14ac:dyDescent="0.25">
      <c r="J47" s="75"/>
    </row>
    <row r="48" spans="1:10" x14ac:dyDescent="0.25">
      <c r="J48" s="75"/>
    </row>
    <row r="49" spans="10:10" x14ac:dyDescent="0.25">
      <c r="J49" s="75"/>
    </row>
    <row r="50" spans="10:10" x14ac:dyDescent="0.25">
      <c r="J50" s="75"/>
    </row>
    <row r="51" spans="10:10" x14ac:dyDescent="0.25">
      <c r="J51" s="75"/>
    </row>
    <row r="52" spans="10:10" x14ac:dyDescent="0.25">
      <c r="J52" s="75"/>
    </row>
    <row r="53" spans="10:10" x14ac:dyDescent="0.25">
      <c r="J53" s="75"/>
    </row>
    <row r="54" spans="10:10" x14ac:dyDescent="0.25">
      <c r="J54" s="75"/>
    </row>
    <row r="55" spans="10:10" x14ac:dyDescent="0.25">
      <c r="J55" s="75"/>
    </row>
    <row r="56" spans="10:10" x14ac:dyDescent="0.25">
      <c r="J56" s="75"/>
    </row>
    <row r="57" spans="10:10" x14ac:dyDescent="0.25">
      <c r="J57" s="75"/>
    </row>
    <row r="58" spans="10:10" x14ac:dyDescent="0.25">
      <c r="J58" s="75"/>
    </row>
    <row r="59" spans="10:10" x14ac:dyDescent="0.25">
      <c r="J59" s="75"/>
    </row>
    <row r="60" spans="10:10" x14ac:dyDescent="0.25">
      <c r="J60" s="75"/>
    </row>
    <row r="61" spans="10:10" x14ac:dyDescent="0.25">
      <c r="J61" s="75"/>
    </row>
    <row r="62" spans="10:10" x14ac:dyDescent="0.25">
      <c r="J62" s="75"/>
    </row>
    <row r="63" spans="10:10" x14ac:dyDescent="0.25">
      <c r="J63" s="75"/>
    </row>
    <row r="64" spans="10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8">
    <mergeCell ref="O16:R16"/>
    <mergeCell ref="A39:A42"/>
    <mergeCell ref="B1:I1"/>
    <mergeCell ref="A3:A14"/>
    <mergeCell ref="F2:I2"/>
    <mergeCell ref="F3:I3"/>
    <mergeCell ref="A15:A26"/>
    <mergeCell ref="A27:A38"/>
  </mergeCells>
  <hyperlinks>
    <hyperlink ref="O16:R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614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60" customWidth="1"/>
  </cols>
  <sheetData>
    <row r="1" spans="1:23" ht="15.75" x14ac:dyDescent="0.25">
      <c r="A1" s="187" t="s">
        <v>10</v>
      </c>
      <c r="B1" s="430" t="str">
        <f>INDEX(Мазмұны!B2:G58,MATCH(A1,Мазмұны!A2:A58,0),1)</f>
        <v>Ұлттық Банктің операциялары бойынша ашық позиция,  млрд теңге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75"/>
      <c r="P1" s="327"/>
    </row>
    <row r="2" spans="1:23" ht="14.45" customHeight="1" x14ac:dyDescent="0.25">
      <c r="A2" s="457" t="s">
        <v>42</v>
      </c>
      <c r="B2" s="458" t="s">
        <v>44</v>
      </c>
      <c r="C2" s="459" t="s">
        <v>526</v>
      </c>
      <c r="D2" s="459"/>
      <c r="E2" s="459"/>
      <c r="F2" s="459"/>
      <c r="G2" s="460" t="s">
        <v>531</v>
      </c>
      <c r="H2" s="461"/>
      <c r="I2" s="462"/>
      <c r="J2" s="333" t="s">
        <v>535</v>
      </c>
      <c r="K2" s="427" t="s">
        <v>493</v>
      </c>
      <c r="L2" s="428"/>
      <c r="M2" s="428"/>
      <c r="N2" s="429"/>
      <c r="O2" s="75"/>
      <c r="P2" s="10"/>
    </row>
    <row r="3" spans="1:23" ht="27" customHeight="1" x14ac:dyDescent="0.25">
      <c r="A3" s="457"/>
      <c r="B3" s="457"/>
      <c r="C3" s="332" t="s">
        <v>527</v>
      </c>
      <c r="D3" s="332" t="s">
        <v>528</v>
      </c>
      <c r="E3" s="332" t="s">
        <v>529</v>
      </c>
      <c r="F3" s="332" t="s">
        <v>530</v>
      </c>
      <c r="G3" s="332" t="s">
        <v>532</v>
      </c>
      <c r="H3" s="332" t="s">
        <v>533</v>
      </c>
      <c r="I3" s="332" t="s">
        <v>534</v>
      </c>
      <c r="J3" s="105" t="s">
        <v>535</v>
      </c>
      <c r="K3" s="421" t="s">
        <v>515</v>
      </c>
      <c r="L3" s="422"/>
      <c r="M3" s="422"/>
      <c r="N3" s="423"/>
      <c r="O3" s="75"/>
      <c r="P3" s="10"/>
    </row>
    <row r="4" spans="1:23" x14ac:dyDescent="0.25">
      <c r="A4" s="106">
        <v>43835</v>
      </c>
      <c r="B4" s="107">
        <v>-4005.9042834531306</v>
      </c>
      <c r="C4" s="108">
        <v>-269.75</v>
      </c>
      <c r="D4" s="108">
        <v>-110.00000044246001</v>
      </c>
      <c r="E4" s="108">
        <v>0</v>
      </c>
      <c r="F4" s="108">
        <v>0</v>
      </c>
      <c r="G4" s="107">
        <v>-343.5</v>
      </c>
      <c r="H4" s="108">
        <v>0</v>
      </c>
      <c r="I4" s="108">
        <v>-3418.5600645053005</v>
      </c>
      <c r="J4" s="108">
        <v>135.90578149462993</v>
      </c>
      <c r="K4" s="421"/>
      <c r="L4" s="422"/>
      <c r="M4" s="422"/>
      <c r="N4" s="423"/>
      <c r="O4" s="75"/>
    </row>
    <row r="5" spans="1:23" x14ac:dyDescent="0.25">
      <c r="A5" s="106">
        <v>43836</v>
      </c>
      <c r="B5" s="107">
        <v>-3991.1252864536423</v>
      </c>
      <c r="C5" s="108">
        <v>-382.95</v>
      </c>
      <c r="D5" s="108">
        <v>-131.52100344297097</v>
      </c>
      <c r="E5" s="108">
        <v>0</v>
      </c>
      <c r="F5" s="108">
        <v>0</v>
      </c>
      <c r="G5" s="107">
        <v>-194</v>
      </c>
      <c r="H5" s="108">
        <v>0</v>
      </c>
      <c r="I5" s="108">
        <v>-3418.5600645053005</v>
      </c>
      <c r="J5" s="108">
        <v>135.90578149462993</v>
      </c>
      <c r="O5" s="75"/>
    </row>
    <row r="6" spans="1:23" x14ac:dyDescent="0.25">
      <c r="A6" s="106">
        <v>43838</v>
      </c>
      <c r="B6" s="107">
        <v>-4062.8244120431118</v>
      </c>
      <c r="C6" s="108">
        <v>-345.21</v>
      </c>
      <c r="D6" s="108">
        <v>-200.72000861564229</v>
      </c>
      <c r="E6" s="108">
        <v>0</v>
      </c>
      <c r="F6" s="108">
        <v>0</v>
      </c>
      <c r="G6" s="107">
        <v>-254.5</v>
      </c>
      <c r="H6" s="108">
        <v>0</v>
      </c>
      <c r="I6" s="108">
        <v>-3398.3001849221</v>
      </c>
      <c r="J6" s="108">
        <v>135.90578149462993</v>
      </c>
      <c r="O6" s="75"/>
    </row>
    <row r="7" spans="1:23" x14ac:dyDescent="0.25">
      <c r="A7" s="106">
        <v>43839</v>
      </c>
      <c r="B7" s="107">
        <v>-4191.9829077536178</v>
      </c>
      <c r="C7" s="108">
        <v>-303.55</v>
      </c>
      <c r="D7" s="108">
        <v>-193.13800432614826</v>
      </c>
      <c r="E7" s="108">
        <v>0</v>
      </c>
      <c r="F7" s="108">
        <v>-6.4005000000000001</v>
      </c>
      <c r="G7" s="107">
        <v>-426.5</v>
      </c>
      <c r="H7" s="108">
        <v>0</v>
      </c>
      <c r="I7" s="108">
        <v>-3398.3001849221</v>
      </c>
      <c r="J7" s="108">
        <v>135.90578149462993</v>
      </c>
      <c r="O7" s="75"/>
    </row>
    <row r="8" spans="1:23" x14ac:dyDescent="0.25">
      <c r="A8" s="106">
        <v>43840</v>
      </c>
      <c r="B8" s="107">
        <v>-4243.34440676757</v>
      </c>
      <c r="C8" s="108">
        <v>-288.35000000000002</v>
      </c>
      <c r="D8" s="108">
        <v>-178.60000334010039</v>
      </c>
      <c r="E8" s="108">
        <v>0</v>
      </c>
      <c r="F8" s="108">
        <v>0</v>
      </c>
      <c r="G8" s="107">
        <v>-514</v>
      </c>
      <c r="H8" s="108">
        <v>0</v>
      </c>
      <c r="I8" s="108">
        <v>-3398.3001849221</v>
      </c>
      <c r="J8" s="108">
        <v>135.90578149462993</v>
      </c>
      <c r="O8" s="75"/>
    </row>
    <row r="9" spans="1:23" x14ac:dyDescent="0.25">
      <c r="A9" s="106">
        <v>43843</v>
      </c>
      <c r="B9" s="107">
        <v>-4294.3604076740949</v>
      </c>
      <c r="C9" s="108">
        <v>-349.2</v>
      </c>
      <c r="D9" s="108">
        <v>-185.23500424662461</v>
      </c>
      <c r="E9" s="108">
        <v>0</v>
      </c>
      <c r="F9" s="108">
        <v>0</v>
      </c>
      <c r="G9" s="107">
        <v>-497.53100000000001</v>
      </c>
      <c r="H9" s="108">
        <v>0</v>
      </c>
      <c r="I9" s="108">
        <v>-3398.3001849221</v>
      </c>
      <c r="J9" s="108">
        <v>135.90578149462993</v>
      </c>
      <c r="O9" s="75"/>
    </row>
    <row r="10" spans="1:23" x14ac:dyDescent="0.25">
      <c r="A10" s="106">
        <v>43844</v>
      </c>
      <c r="B10" s="107">
        <v>-4334.3754061284772</v>
      </c>
      <c r="C10" s="108">
        <v>-303.75</v>
      </c>
      <c r="D10" s="108">
        <v>-189.20000270100698</v>
      </c>
      <c r="E10" s="108">
        <v>0</v>
      </c>
      <c r="F10" s="108">
        <v>0</v>
      </c>
      <c r="G10" s="107">
        <v>-579.03099999999995</v>
      </c>
      <c r="H10" s="108">
        <v>0</v>
      </c>
      <c r="I10" s="108">
        <v>-3398.3001849221</v>
      </c>
      <c r="J10" s="108">
        <v>135.90578149462993</v>
      </c>
      <c r="O10" s="75"/>
    </row>
    <row r="11" spans="1:23" x14ac:dyDescent="0.25">
      <c r="A11" s="106">
        <v>43845</v>
      </c>
      <c r="B11" s="107">
        <v>-4424.8242250491903</v>
      </c>
      <c r="C11" s="108">
        <v>-365.65</v>
      </c>
      <c r="D11" s="108">
        <v>-202.40000163674071</v>
      </c>
      <c r="E11" s="108">
        <v>0</v>
      </c>
      <c r="F11" s="108">
        <v>0</v>
      </c>
      <c r="G11" s="107">
        <v>-525.03099999999995</v>
      </c>
      <c r="H11" s="108">
        <v>0</v>
      </c>
      <c r="I11" s="108">
        <v>-3467.6490049070799</v>
      </c>
      <c r="J11" s="108">
        <v>135.90578149462993</v>
      </c>
      <c r="O11" s="75"/>
    </row>
    <row r="12" spans="1:23" x14ac:dyDescent="0.25">
      <c r="A12" s="106">
        <v>43846</v>
      </c>
      <c r="B12" s="107">
        <v>-4400.3462317350213</v>
      </c>
      <c r="C12" s="108">
        <v>-427.72</v>
      </c>
      <c r="D12" s="108">
        <v>-149.35200832257149</v>
      </c>
      <c r="E12" s="108">
        <v>0</v>
      </c>
      <c r="F12" s="108">
        <v>0</v>
      </c>
      <c r="G12" s="107">
        <v>-491.53100000000001</v>
      </c>
      <c r="H12" s="108">
        <v>0</v>
      </c>
      <c r="I12" s="108">
        <v>-3467.6490049070799</v>
      </c>
      <c r="J12" s="108">
        <v>135.90578149462993</v>
      </c>
      <c r="O12" s="75"/>
    </row>
    <row r="13" spans="1:23" x14ac:dyDescent="0.25">
      <c r="A13" s="106">
        <v>43847</v>
      </c>
      <c r="B13" s="107">
        <v>-4515.3315208134973</v>
      </c>
      <c r="C13" s="108">
        <v>-303.60000000000002</v>
      </c>
      <c r="D13" s="108">
        <v>-181.54700487059682</v>
      </c>
      <c r="E13" s="108">
        <v>0</v>
      </c>
      <c r="F13" s="108">
        <v>-0.48984</v>
      </c>
      <c r="G13" s="107">
        <v>-550.03099999999995</v>
      </c>
      <c r="H13" s="108">
        <v>0</v>
      </c>
      <c r="I13" s="108">
        <v>-3615.5694574375302</v>
      </c>
      <c r="J13" s="108">
        <v>135.90578149462993</v>
      </c>
      <c r="O13" s="75"/>
    </row>
    <row r="14" spans="1:23" x14ac:dyDescent="0.25">
      <c r="A14" s="106">
        <v>43850</v>
      </c>
      <c r="B14" s="107">
        <v>-4535.6775227137778</v>
      </c>
      <c r="C14" s="108">
        <v>-325.89999999999998</v>
      </c>
      <c r="D14" s="108">
        <v>-196.59000677087747</v>
      </c>
      <c r="E14" s="108">
        <v>0</v>
      </c>
      <c r="F14" s="108">
        <v>-0.48984</v>
      </c>
      <c r="G14" s="107">
        <v>-533.03399999999999</v>
      </c>
      <c r="H14" s="108">
        <v>0</v>
      </c>
      <c r="I14" s="108">
        <v>-3615.5694574375302</v>
      </c>
      <c r="J14" s="108">
        <v>135.90578149462993</v>
      </c>
      <c r="O14" s="75"/>
    </row>
    <row r="15" spans="1:23" x14ac:dyDescent="0.25">
      <c r="A15" s="106">
        <v>43851</v>
      </c>
      <c r="B15" s="107">
        <v>-4521.2087189730055</v>
      </c>
      <c r="C15" s="108">
        <v>-301.86</v>
      </c>
      <c r="D15" s="108">
        <v>-209.63001123935678</v>
      </c>
      <c r="E15" s="108">
        <v>0</v>
      </c>
      <c r="F15" s="108">
        <v>0</v>
      </c>
      <c r="G15" s="107">
        <v>-533.24199999999996</v>
      </c>
      <c r="H15" s="108">
        <v>0</v>
      </c>
      <c r="I15" s="108">
        <v>-3615.5694574375302</v>
      </c>
      <c r="J15" s="108">
        <v>139.09274970388196</v>
      </c>
      <c r="O15" s="75"/>
    </row>
    <row r="16" spans="1:23" x14ac:dyDescent="0.25">
      <c r="A16" s="106">
        <v>43852</v>
      </c>
      <c r="B16" s="107">
        <v>-4545.1880226509938</v>
      </c>
      <c r="C16" s="108">
        <v>-312.97000000000003</v>
      </c>
      <c r="D16" s="108">
        <v>-207.11300311095917</v>
      </c>
      <c r="E16" s="108">
        <v>3.0000000723639886</v>
      </c>
      <c r="F16" s="108">
        <v>0</v>
      </c>
      <c r="G16" s="107">
        <v>-560.24199999999996</v>
      </c>
      <c r="H16" s="108">
        <v>0</v>
      </c>
      <c r="I16" s="108">
        <v>-3606.9557693162801</v>
      </c>
      <c r="J16" s="108">
        <v>139.09274970388196</v>
      </c>
      <c r="O16" s="75"/>
      <c r="T16" s="416" t="s">
        <v>461</v>
      </c>
      <c r="U16" s="416"/>
      <c r="V16" s="416"/>
      <c r="W16" s="416"/>
    </row>
    <row r="17" spans="1:15" x14ac:dyDescent="0.25">
      <c r="A17" s="106">
        <v>43853</v>
      </c>
      <c r="B17" s="107">
        <v>-4464.6444649792002</v>
      </c>
      <c r="C17" s="108">
        <v>-221.71</v>
      </c>
      <c r="D17" s="108">
        <v>-200.81800536680248</v>
      </c>
      <c r="E17" s="108">
        <v>0</v>
      </c>
      <c r="F17" s="108">
        <v>-1.5114399999999999</v>
      </c>
      <c r="G17" s="107">
        <v>-572.74199999999996</v>
      </c>
      <c r="H17" s="108">
        <v>0</v>
      </c>
      <c r="I17" s="108">
        <v>-3606.9557693162801</v>
      </c>
      <c r="J17" s="108">
        <v>139.09274970388196</v>
      </c>
      <c r="O17" s="75"/>
    </row>
    <row r="18" spans="1:15" x14ac:dyDescent="0.25">
      <c r="A18" s="106">
        <v>43854</v>
      </c>
      <c r="B18" s="107">
        <v>-4491.880872741006</v>
      </c>
      <c r="C18" s="108">
        <v>-120.65</v>
      </c>
      <c r="D18" s="108">
        <v>-105.94900032637798</v>
      </c>
      <c r="E18" s="108">
        <v>0</v>
      </c>
      <c r="F18" s="108">
        <v>-2.4978359999999999</v>
      </c>
      <c r="G18" s="107">
        <v>-510.74200000000002</v>
      </c>
      <c r="H18" s="108">
        <v>0</v>
      </c>
      <c r="I18" s="108">
        <v>-3891.1347861185104</v>
      </c>
      <c r="J18" s="108">
        <v>139.09274970388196</v>
      </c>
      <c r="M18" t="s">
        <v>47</v>
      </c>
      <c r="O18" s="75"/>
    </row>
    <row r="19" spans="1:15" x14ac:dyDescent="0.25">
      <c r="A19" s="106">
        <v>43857</v>
      </c>
      <c r="B19" s="107">
        <v>-4410.9370401198603</v>
      </c>
      <c r="C19" s="108">
        <v>-92.8</v>
      </c>
      <c r="D19" s="108">
        <v>-81.000004358952893</v>
      </c>
      <c r="E19" s="108">
        <v>7.1500006537209941</v>
      </c>
      <c r="F19" s="108">
        <v>0</v>
      </c>
      <c r="G19" s="107">
        <v>-492.245</v>
      </c>
      <c r="H19" s="108">
        <v>0</v>
      </c>
      <c r="I19" s="108">
        <v>-3891.1347861185104</v>
      </c>
      <c r="J19" s="108">
        <v>139.09274970388196</v>
      </c>
      <c r="O19" s="75"/>
    </row>
    <row r="20" spans="1:15" x14ac:dyDescent="0.25">
      <c r="A20" s="106">
        <v>43858</v>
      </c>
      <c r="B20" s="107">
        <v>-4376.1862973716779</v>
      </c>
      <c r="C20" s="108">
        <v>-73.2</v>
      </c>
      <c r="D20" s="108">
        <v>-65.300005085868989</v>
      </c>
      <c r="E20" s="108">
        <v>4.5000005114012964</v>
      </c>
      <c r="F20" s="108">
        <v>0</v>
      </c>
      <c r="G20" s="107">
        <v>-480.96899999999999</v>
      </c>
      <c r="H20" s="108">
        <v>0</v>
      </c>
      <c r="I20" s="108">
        <v>-3891.1347861185104</v>
      </c>
      <c r="J20" s="108">
        <v>129.91749332129967</v>
      </c>
      <c r="O20" s="75"/>
    </row>
    <row r="21" spans="1:15" x14ac:dyDescent="0.25">
      <c r="A21" s="106">
        <v>43859</v>
      </c>
      <c r="B21" s="107">
        <v>-4420.6202687804434</v>
      </c>
      <c r="C21" s="108">
        <v>-111.5</v>
      </c>
      <c r="D21" s="108">
        <v>-95.061001696903617</v>
      </c>
      <c r="E21" s="108">
        <v>0</v>
      </c>
      <c r="F21" s="108">
        <v>0</v>
      </c>
      <c r="G21" s="107">
        <v>-415.96899999999999</v>
      </c>
      <c r="H21" s="108">
        <v>0</v>
      </c>
      <c r="I21" s="108">
        <v>-3928.0077604048402</v>
      </c>
      <c r="J21" s="108">
        <v>129.91749332129967</v>
      </c>
      <c r="O21" s="75"/>
    </row>
    <row r="22" spans="1:15" x14ac:dyDescent="0.25">
      <c r="A22" s="106">
        <v>43860</v>
      </c>
      <c r="B22" s="107">
        <v>-4430.4402726826838</v>
      </c>
      <c r="C22" s="108">
        <v>-126.15</v>
      </c>
      <c r="D22" s="108">
        <v>-121.23100565544308</v>
      </c>
      <c r="E22" s="108">
        <v>5.0000000562998963</v>
      </c>
      <c r="F22" s="108">
        <v>0</v>
      </c>
      <c r="G22" s="107">
        <v>-389.96899999999999</v>
      </c>
      <c r="H22" s="108">
        <v>0</v>
      </c>
      <c r="I22" s="108">
        <v>-3928.0077604048402</v>
      </c>
      <c r="J22" s="108">
        <v>129.91749332129967</v>
      </c>
      <c r="O22" s="75"/>
    </row>
    <row r="23" spans="1:15" x14ac:dyDescent="0.25">
      <c r="A23" s="106">
        <v>43861</v>
      </c>
      <c r="B23" s="107">
        <v>-4478.7702355107294</v>
      </c>
      <c r="C23" s="109">
        <v>-172.55</v>
      </c>
      <c r="D23" s="108">
        <v>-70.400003439166483</v>
      </c>
      <c r="E23" s="108">
        <v>3.0000002860169985</v>
      </c>
      <c r="F23" s="108">
        <v>0</v>
      </c>
      <c r="G23" s="110">
        <v>-379.96899999999999</v>
      </c>
      <c r="H23" s="108">
        <v>0</v>
      </c>
      <c r="I23" s="109">
        <v>-3988.7687256788799</v>
      </c>
      <c r="J23" s="108">
        <v>129.9174933212997</v>
      </c>
      <c r="O23" s="75"/>
    </row>
    <row r="24" spans="1:15" x14ac:dyDescent="0.25">
      <c r="A24" s="106">
        <v>43864</v>
      </c>
      <c r="B24" s="107">
        <v>-4523.5148863860204</v>
      </c>
      <c r="C24" s="108">
        <v>-183.95</v>
      </c>
      <c r="D24" s="108">
        <v>-125.10000402844013</v>
      </c>
      <c r="E24" s="108">
        <v>0</v>
      </c>
      <c r="F24" s="108">
        <v>-1.1416500000000001</v>
      </c>
      <c r="G24" s="107">
        <v>-354.47199999999998</v>
      </c>
      <c r="H24" s="108">
        <v>0</v>
      </c>
      <c r="I24" s="108">
        <v>-3988.7687256788799</v>
      </c>
      <c r="J24" s="108">
        <v>129.91749332129967</v>
      </c>
      <c r="O24" s="75"/>
    </row>
    <row r="25" spans="1:15" x14ac:dyDescent="0.25">
      <c r="A25" s="106">
        <v>43865</v>
      </c>
      <c r="B25" s="107">
        <v>-4507.387531149574</v>
      </c>
      <c r="C25" s="108">
        <v>-161.15</v>
      </c>
      <c r="D25" s="108">
        <v>-116.84100379199378</v>
      </c>
      <c r="E25" s="108">
        <v>0</v>
      </c>
      <c r="F25" s="108">
        <v>-0.569295</v>
      </c>
      <c r="G25" s="107">
        <v>-369.976</v>
      </c>
      <c r="H25" s="108">
        <v>0</v>
      </c>
      <c r="I25" s="108">
        <v>-3988.7687256788799</v>
      </c>
      <c r="J25" s="108">
        <v>129.91749332129967</v>
      </c>
      <c r="O25" s="75"/>
    </row>
    <row r="26" spans="1:15" x14ac:dyDescent="0.25">
      <c r="A26" s="106">
        <v>43866</v>
      </c>
      <c r="B26" s="107">
        <v>-4617.3901503083453</v>
      </c>
      <c r="C26" s="108">
        <v>-145.5</v>
      </c>
      <c r="D26" s="108">
        <v>-120.41600380754127</v>
      </c>
      <c r="E26" s="108">
        <v>1.6000007099559923</v>
      </c>
      <c r="F26" s="108">
        <v>0</v>
      </c>
      <c r="G26" s="107">
        <v>-446.976</v>
      </c>
      <c r="H26" s="108">
        <v>0</v>
      </c>
      <c r="I26" s="108">
        <v>-4036.0156405320599</v>
      </c>
      <c r="J26" s="108">
        <v>129.91749332129967</v>
      </c>
      <c r="O26" s="75"/>
    </row>
    <row r="27" spans="1:15" x14ac:dyDescent="0.25">
      <c r="A27" s="106">
        <v>43867</v>
      </c>
      <c r="B27" s="107">
        <v>-4657.959326491412</v>
      </c>
      <c r="C27" s="108">
        <v>-156.72999999999999</v>
      </c>
      <c r="D27" s="108">
        <v>-125.87300330064934</v>
      </c>
      <c r="E27" s="108">
        <v>0.50000001999730159</v>
      </c>
      <c r="F27" s="108">
        <v>-5.7821759999999998</v>
      </c>
      <c r="G27" s="107">
        <v>-463.976</v>
      </c>
      <c r="H27" s="108">
        <v>0</v>
      </c>
      <c r="I27" s="108">
        <v>-4036.0156405320599</v>
      </c>
      <c r="J27" s="108">
        <v>129.91749332129967</v>
      </c>
      <c r="O27" s="75"/>
    </row>
    <row r="28" spans="1:15" x14ac:dyDescent="0.25">
      <c r="A28" s="106">
        <v>43868</v>
      </c>
      <c r="B28" s="107">
        <v>-4643.8571033001281</v>
      </c>
      <c r="C28" s="108">
        <v>-109.5</v>
      </c>
      <c r="D28" s="108">
        <v>-119.26000350488741</v>
      </c>
      <c r="E28" s="108">
        <v>0</v>
      </c>
      <c r="F28" s="108">
        <v>0</v>
      </c>
      <c r="G28" s="107">
        <v>-467.976</v>
      </c>
      <c r="H28" s="108">
        <v>0</v>
      </c>
      <c r="I28" s="108">
        <v>-4077.0385931165401</v>
      </c>
      <c r="J28" s="108">
        <v>129.91749332129967</v>
      </c>
      <c r="O28" s="75"/>
    </row>
    <row r="29" spans="1:15" x14ac:dyDescent="0.25">
      <c r="A29" s="106">
        <v>43871</v>
      </c>
      <c r="B29" s="107">
        <v>-4683.5141413402798</v>
      </c>
      <c r="C29" s="108">
        <v>-146.44</v>
      </c>
      <c r="D29" s="108">
        <v>-94.595001545040049</v>
      </c>
      <c r="E29" s="108">
        <v>0</v>
      </c>
      <c r="F29" s="108">
        <v>-0.37903999999999999</v>
      </c>
      <c r="G29" s="107">
        <v>-494.97899999999998</v>
      </c>
      <c r="H29" s="108">
        <v>0</v>
      </c>
      <c r="I29" s="108">
        <v>-4077.0385931165401</v>
      </c>
      <c r="J29" s="108">
        <v>129.91749332129967</v>
      </c>
      <c r="O29" s="75"/>
    </row>
    <row r="30" spans="1:15" x14ac:dyDescent="0.25">
      <c r="A30" s="106">
        <v>43872</v>
      </c>
      <c r="B30" s="107">
        <v>-4687.5038799448839</v>
      </c>
      <c r="C30" s="108">
        <v>-123.95</v>
      </c>
      <c r="D30" s="108">
        <v>-116.57500414964362</v>
      </c>
      <c r="E30" s="108">
        <v>0</v>
      </c>
      <c r="F30" s="108">
        <v>-2.8747760000000002</v>
      </c>
      <c r="G30" s="107">
        <v>-496.983</v>
      </c>
      <c r="H30" s="108">
        <v>0</v>
      </c>
      <c r="I30" s="108">
        <v>-4077.0385931165401</v>
      </c>
      <c r="J30" s="108">
        <v>129.91749332129967</v>
      </c>
      <c r="O30" s="75"/>
    </row>
    <row r="31" spans="1:15" x14ac:dyDescent="0.25">
      <c r="A31" s="106">
        <v>43873</v>
      </c>
      <c r="B31" s="107">
        <v>-4660.4946529055696</v>
      </c>
      <c r="C31" s="108">
        <v>-162.15</v>
      </c>
      <c r="D31" s="108">
        <v>-148.57900655498395</v>
      </c>
      <c r="E31" s="108">
        <v>0.15000040614440024</v>
      </c>
      <c r="F31" s="108">
        <v>-3.2732009999999998</v>
      </c>
      <c r="G31" s="107">
        <v>-501.483</v>
      </c>
      <c r="H31" s="108">
        <v>0</v>
      </c>
      <c r="I31" s="108">
        <v>-3975.0769390780297</v>
      </c>
      <c r="J31" s="108">
        <v>129.91749332129967</v>
      </c>
      <c r="O31" s="75"/>
    </row>
    <row r="32" spans="1:15" x14ac:dyDescent="0.25">
      <c r="A32" s="106">
        <v>43874</v>
      </c>
      <c r="B32" s="107">
        <v>-4688.2105474844657</v>
      </c>
      <c r="C32" s="108">
        <v>-167.85</v>
      </c>
      <c r="D32" s="108">
        <v>-146.9540051277356</v>
      </c>
      <c r="E32" s="108">
        <v>0</v>
      </c>
      <c r="F32" s="108">
        <v>-1.7640966</v>
      </c>
      <c r="G32" s="107">
        <v>-526.48299999999995</v>
      </c>
      <c r="H32" s="108">
        <v>0</v>
      </c>
      <c r="I32" s="108">
        <v>-3975.0769390780297</v>
      </c>
      <c r="J32" s="108">
        <v>129.91749332129967</v>
      </c>
      <c r="O32" s="75"/>
    </row>
    <row r="33" spans="1:15" x14ac:dyDescent="0.25">
      <c r="A33" s="106">
        <v>43875</v>
      </c>
      <c r="B33" s="107">
        <v>-4707.043676906781</v>
      </c>
      <c r="C33" s="108">
        <v>-122.38</v>
      </c>
      <c r="D33" s="108">
        <v>-39.940006139285401</v>
      </c>
      <c r="E33" s="108">
        <v>9.4070002635368866</v>
      </c>
      <c r="F33" s="108">
        <v>-0.56578499999999998</v>
      </c>
      <c r="G33" s="107">
        <v>-583.48299999999995</v>
      </c>
      <c r="H33" s="108">
        <v>0</v>
      </c>
      <c r="I33" s="108">
        <v>-4099.9984079517499</v>
      </c>
      <c r="J33" s="108">
        <v>129.9165219207172</v>
      </c>
      <c r="O33" s="75"/>
    </row>
    <row r="34" spans="1:15" x14ac:dyDescent="0.25">
      <c r="A34" s="106">
        <v>43878</v>
      </c>
      <c r="B34" s="107">
        <v>-4749.8866757714795</v>
      </c>
      <c r="C34" s="108">
        <v>-126.3</v>
      </c>
      <c r="D34" s="108">
        <v>-59.453004830066099</v>
      </c>
      <c r="E34" s="108">
        <v>2.0000000896191068</v>
      </c>
      <c r="F34" s="108">
        <v>-0.56578499999999998</v>
      </c>
      <c r="G34" s="107">
        <v>-595.48599999999999</v>
      </c>
      <c r="H34" s="108">
        <v>0</v>
      </c>
      <c r="I34" s="108">
        <v>-4099.9984079517499</v>
      </c>
      <c r="J34" s="108">
        <v>129.9165219207172</v>
      </c>
      <c r="O34" s="75"/>
    </row>
    <row r="35" spans="1:15" x14ac:dyDescent="0.25">
      <c r="A35" s="106">
        <v>43879</v>
      </c>
      <c r="B35" s="107">
        <v>-4758.8855901409443</v>
      </c>
      <c r="C35" s="108">
        <v>-114.3</v>
      </c>
      <c r="D35" s="108">
        <v>-90.91100210991118</v>
      </c>
      <c r="E35" s="108">
        <v>0</v>
      </c>
      <c r="F35" s="108">
        <v>-6.1027019999999998</v>
      </c>
      <c r="G35" s="107">
        <v>-577.49</v>
      </c>
      <c r="H35" s="108">
        <v>0</v>
      </c>
      <c r="I35" s="108">
        <v>-4099.9984079517499</v>
      </c>
      <c r="J35" s="108">
        <v>129.9165219207172</v>
      </c>
      <c r="O35" s="75"/>
    </row>
    <row r="36" spans="1:15" x14ac:dyDescent="0.25">
      <c r="A36" s="106">
        <v>43880</v>
      </c>
      <c r="B36" s="107">
        <v>-4721.4292983656378</v>
      </c>
      <c r="C36" s="108">
        <v>-128.83000000000001</v>
      </c>
      <c r="D36" s="108">
        <v>-72.016003720204793</v>
      </c>
      <c r="E36" s="108">
        <v>0</v>
      </c>
      <c r="F36" s="108">
        <v>0</v>
      </c>
      <c r="G36" s="107">
        <v>-590.49</v>
      </c>
      <c r="H36" s="108">
        <v>0</v>
      </c>
      <c r="I36" s="108">
        <v>-4060.0098165661502</v>
      </c>
      <c r="J36" s="108">
        <v>129.9165219207172</v>
      </c>
      <c r="O36" s="75"/>
    </row>
    <row r="37" spans="1:15" x14ac:dyDescent="0.25">
      <c r="A37" s="106">
        <v>43881</v>
      </c>
      <c r="B37" s="107">
        <v>-4608.5032973030648</v>
      </c>
      <c r="C37" s="108">
        <v>-113.95</v>
      </c>
      <c r="D37" s="108">
        <v>-40.470002657631206</v>
      </c>
      <c r="E37" s="108">
        <v>0</v>
      </c>
      <c r="F37" s="108">
        <v>0</v>
      </c>
      <c r="G37" s="107">
        <v>-523.99</v>
      </c>
      <c r="H37" s="108">
        <v>0</v>
      </c>
      <c r="I37" s="108">
        <v>-4060.0098165661502</v>
      </c>
      <c r="J37" s="108">
        <v>129.9165219207172</v>
      </c>
      <c r="O37" s="75"/>
    </row>
    <row r="38" spans="1:15" x14ac:dyDescent="0.25">
      <c r="A38" s="106">
        <v>43882</v>
      </c>
      <c r="B38" s="107">
        <v>-4494.956201559824</v>
      </c>
      <c r="C38" s="108">
        <v>-137.80000000000001</v>
      </c>
      <c r="D38" s="108">
        <v>-21.950004757692405</v>
      </c>
      <c r="E38" s="108">
        <v>168.30600909584143</v>
      </c>
      <c r="F38" s="108">
        <v>0.67700000000000005</v>
      </c>
      <c r="G38" s="107">
        <v>-482.99</v>
      </c>
      <c r="H38" s="108">
        <v>0</v>
      </c>
      <c r="I38" s="108">
        <v>-4151.1157278186902</v>
      </c>
      <c r="J38" s="108">
        <v>129.9165219207172</v>
      </c>
      <c r="O38" s="75"/>
    </row>
    <row r="39" spans="1:15" x14ac:dyDescent="0.25">
      <c r="A39" s="106">
        <v>43885</v>
      </c>
      <c r="B39" s="107">
        <v>-4279.6831835065959</v>
      </c>
      <c r="C39" s="108">
        <v>-107.95</v>
      </c>
      <c r="D39" s="108">
        <v>-17.100001533776002</v>
      </c>
      <c r="E39" s="108">
        <v>327.55902392515287</v>
      </c>
      <c r="F39" s="108">
        <v>0</v>
      </c>
      <c r="G39" s="107">
        <v>-460.99299999999999</v>
      </c>
      <c r="H39" s="108">
        <v>0</v>
      </c>
      <c r="I39" s="108">
        <v>-4151.1157278186902</v>
      </c>
      <c r="J39" s="108">
        <v>129.9165219207172</v>
      </c>
      <c r="O39" s="75"/>
    </row>
    <row r="40" spans="1:15" x14ac:dyDescent="0.25">
      <c r="A40" s="106">
        <v>43886</v>
      </c>
      <c r="B40" s="107">
        <v>-4192.5909948710851</v>
      </c>
      <c r="C40" s="108">
        <v>-95.15</v>
      </c>
      <c r="D40" s="108">
        <v>-11.000001573206101</v>
      </c>
      <c r="E40" s="108">
        <v>362.30605940009463</v>
      </c>
      <c r="F40" s="108">
        <v>0.71915320000000005</v>
      </c>
      <c r="G40" s="107">
        <v>-456.99700000000001</v>
      </c>
      <c r="H40" s="108">
        <v>0</v>
      </c>
      <c r="I40" s="108">
        <v>-4151.1157278186902</v>
      </c>
      <c r="J40" s="108">
        <v>158.64652192071722</v>
      </c>
      <c r="O40" s="75"/>
    </row>
    <row r="41" spans="1:15" x14ac:dyDescent="0.25">
      <c r="A41" s="106">
        <v>43887</v>
      </c>
      <c r="B41" s="107">
        <v>-4266.4508291508655</v>
      </c>
      <c r="C41" s="108">
        <v>-95.64</v>
      </c>
      <c r="D41" s="108">
        <v>-16.295002316788398</v>
      </c>
      <c r="E41" s="108">
        <v>290.82402392323587</v>
      </c>
      <c r="F41" s="108">
        <v>1.8919999999999999</v>
      </c>
      <c r="G41" s="107">
        <v>-461.49700000000001</v>
      </c>
      <c r="H41" s="108">
        <v>0</v>
      </c>
      <c r="I41" s="108">
        <v>-4144.3813726780299</v>
      </c>
      <c r="J41" s="108">
        <v>158.64652192071722</v>
      </c>
      <c r="O41" s="75"/>
    </row>
    <row r="42" spans="1:15" x14ac:dyDescent="0.25">
      <c r="A42" s="106">
        <v>43888</v>
      </c>
      <c r="B42" s="107">
        <v>-4275.1384684940467</v>
      </c>
      <c r="C42" s="108">
        <v>-102</v>
      </c>
      <c r="D42" s="108">
        <v>-20.191003245561102</v>
      </c>
      <c r="E42" s="108">
        <v>265.25201257122723</v>
      </c>
      <c r="F42" s="108">
        <v>0.75949999999999995</v>
      </c>
      <c r="G42" s="107">
        <v>-432.99700000000001</v>
      </c>
      <c r="H42" s="108">
        <v>0</v>
      </c>
      <c r="I42" s="108">
        <v>-4144.3813726780299</v>
      </c>
      <c r="J42" s="108">
        <v>158.41939485831719</v>
      </c>
      <c r="O42" s="75"/>
    </row>
    <row r="43" spans="1:15" x14ac:dyDescent="0.25">
      <c r="A43" s="106">
        <v>43889</v>
      </c>
      <c r="B43" s="107">
        <v>-4361.25051386417</v>
      </c>
      <c r="C43" s="108">
        <v>-135.12</v>
      </c>
      <c r="D43" s="108">
        <v>-40.300003491721199</v>
      </c>
      <c r="E43" s="108">
        <v>224.9380124472641</v>
      </c>
      <c r="F43" s="108">
        <v>0.19045500000000001</v>
      </c>
      <c r="G43" s="107">
        <v>-424.99700000000001</v>
      </c>
      <c r="H43" s="108">
        <v>0</v>
      </c>
      <c r="I43" s="108">
        <v>-4144.3813726780299</v>
      </c>
      <c r="J43" s="108">
        <v>158.41939485831719</v>
      </c>
      <c r="O43" s="75"/>
    </row>
    <row r="44" spans="1:15" x14ac:dyDescent="0.25">
      <c r="A44" s="106">
        <v>43892</v>
      </c>
      <c r="B44" s="107">
        <v>-4405.8509720842603</v>
      </c>
      <c r="C44" s="108">
        <v>-121.15</v>
      </c>
      <c r="D44" s="108">
        <v>-17.450002142033803</v>
      </c>
      <c r="E44" s="108">
        <v>134.71100787748679</v>
      </c>
      <c r="F44" s="108">
        <v>0</v>
      </c>
      <c r="G44" s="107">
        <v>-416</v>
      </c>
      <c r="H44" s="108">
        <v>0</v>
      </c>
      <c r="I44" s="108">
        <v>-4144.3813726780299</v>
      </c>
      <c r="J44" s="108">
        <v>158.41939485831716</v>
      </c>
      <c r="O44" s="75"/>
    </row>
    <row r="45" spans="1:15" x14ac:dyDescent="0.25">
      <c r="A45" s="106">
        <v>43893</v>
      </c>
      <c r="B45" s="107">
        <v>-4459.3340933847776</v>
      </c>
      <c r="C45" s="108">
        <v>-114.71</v>
      </c>
      <c r="D45" s="108">
        <v>-18.900001220192003</v>
      </c>
      <c r="E45" s="108">
        <v>61.626005762106814</v>
      </c>
      <c r="F45" s="108">
        <v>0</v>
      </c>
      <c r="G45" s="107">
        <v>-398.00400000000002</v>
      </c>
      <c r="H45" s="108">
        <v>0</v>
      </c>
      <c r="I45" s="108">
        <v>-4144.3813726780299</v>
      </c>
      <c r="J45" s="108">
        <v>155.03527475133819</v>
      </c>
      <c r="O45" s="75"/>
    </row>
    <row r="46" spans="1:15" x14ac:dyDescent="0.25">
      <c r="A46" s="106">
        <v>43894</v>
      </c>
      <c r="B46" s="107">
        <v>-4463.8382362081775</v>
      </c>
      <c r="C46" s="108">
        <v>-140.31</v>
      </c>
      <c r="D46" s="108">
        <v>-45.280001970624099</v>
      </c>
      <c r="E46" s="108">
        <v>10.000000073748794</v>
      </c>
      <c r="F46" s="108">
        <v>0</v>
      </c>
      <c r="G46" s="107">
        <v>-378.00400000000002</v>
      </c>
      <c r="H46" s="108">
        <v>0</v>
      </c>
      <c r="I46" s="108">
        <v>-4065.27950906264</v>
      </c>
      <c r="J46" s="108">
        <v>155.03527475133819</v>
      </c>
      <c r="O46" s="75"/>
    </row>
    <row r="47" spans="1:15" x14ac:dyDescent="0.25">
      <c r="A47" s="106">
        <v>43895</v>
      </c>
      <c r="B47" s="107">
        <v>-4441.4987663640841</v>
      </c>
      <c r="C47" s="108">
        <v>-124.47</v>
      </c>
      <c r="D47" s="108">
        <v>-28.400002235029604</v>
      </c>
      <c r="E47" s="108">
        <v>40.000000182247987</v>
      </c>
      <c r="F47" s="108">
        <v>-0.38052999999999998</v>
      </c>
      <c r="G47" s="107">
        <v>-418.00400000000002</v>
      </c>
      <c r="H47" s="108">
        <v>0</v>
      </c>
      <c r="I47" s="108">
        <v>-4065.27950906264</v>
      </c>
      <c r="J47" s="108">
        <v>155.03527475133819</v>
      </c>
      <c r="O47" s="75"/>
    </row>
    <row r="48" spans="1:15" x14ac:dyDescent="0.25">
      <c r="A48" s="106">
        <v>43896</v>
      </c>
      <c r="B48" s="107">
        <v>-4513.838240182662</v>
      </c>
      <c r="C48" s="108">
        <v>-117.8</v>
      </c>
      <c r="D48" s="108">
        <v>-57.290005917925804</v>
      </c>
      <c r="E48" s="108">
        <v>5.0000000465660008</v>
      </c>
      <c r="F48" s="108">
        <v>0</v>
      </c>
      <c r="G48" s="107">
        <v>-433.50400000000002</v>
      </c>
      <c r="H48" s="108">
        <v>0</v>
      </c>
      <c r="I48" s="108">
        <v>-4065.27950906264</v>
      </c>
      <c r="J48" s="108">
        <v>155.03527475133819</v>
      </c>
      <c r="O48" s="75"/>
    </row>
    <row r="49" spans="1:15" x14ac:dyDescent="0.25">
      <c r="A49" s="106">
        <v>43900</v>
      </c>
      <c r="B49" s="107">
        <v>-4308.9706086083515</v>
      </c>
      <c r="C49" s="108">
        <v>-102.7</v>
      </c>
      <c r="D49" s="108">
        <v>-25.5250023097169</v>
      </c>
      <c r="E49" s="108">
        <v>157.01101264416744</v>
      </c>
      <c r="F49" s="108">
        <v>0</v>
      </c>
      <c r="G49" s="107">
        <v>-427.512</v>
      </c>
      <c r="H49" s="108">
        <v>0</v>
      </c>
      <c r="I49" s="108">
        <v>-4065.27950906264</v>
      </c>
      <c r="J49" s="108">
        <v>155.03489011983834</v>
      </c>
      <c r="O49" s="75"/>
    </row>
    <row r="50" spans="1:15" x14ac:dyDescent="0.25">
      <c r="A50" s="106">
        <v>43901</v>
      </c>
      <c r="B50" s="107">
        <v>-4168.0467447846477</v>
      </c>
      <c r="C50" s="108">
        <v>-100.43</v>
      </c>
      <c r="D50" s="108">
        <v>-15.300001281292799</v>
      </c>
      <c r="E50" s="108">
        <v>276.87938811999851</v>
      </c>
      <c r="F50" s="108">
        <v>0</v>
      </c>
      <c r="G50" s="107">
        <v>-400.512</v>
      </c>
      <c r="H50" s="108">
        <v>0</v>
      </c>
      <c r="I50" s="108">
        <v>-4083.7190217431908</v>
      </c>
      <c r="J50" s="108">
        <v>155.03489011983837</v>
      </c>
      <c r="O50" s="75"/>
    </row>
    <row r="51" spans="1:15" x14ac:dyDescent="0.25">
      <c r="A51" s="106">
        <v>43902</v>
      </c>
      <c r="B51" s="107">
        <v>-4082.6264267998749</v>
      </c>
      <c r="C51" s="108">
        <v>-90.6</v>
      </c>
      <c r="D51" s="108">
        <v>-13.100000573029998</v>
      </c>
      <c r="E51" s="108">
        <v>304.26970539650853</v>
      </c>
      <c r="F51" s="108">
        <v>0</v>
      </c>
      <c r="G51" s="107">
        <v>-354.512</v>
      </c>
      <c r="H51" s="108">
        <v>0</v>
      </c>
      <c r="I51" s="108">
        <v>-4083.7190217431908</v>
      </c>
      <c r="J51" s="108">
        <v>155.03489011983837</v>
      </c>
      <c r="O51" s="75"/>
    </row>
    <row r="52" spans="1:15" x14ac:dyDescent="0.25">
      <c r="A52" s="106">
        <v>43903</v>
      </c>
      <c r="B52" s="107">
        <v>-3926.0065244553671</v>
      </c>
      <c r="C52" s="108">
        <v>-103.31</v>
      </c>
      <c r="D52" s="108">
        <v>-10.3000009887872</v>
      </c>
      <c r="E52" s="108">
        <v>270.96901525868196</v>
      </c>
      <c r="F52" s="108">
        <v>0</v>
      </c>
      <c r="G52" s="107">
        <v>-257.512</v>
      </c>
      <c r="H52" s="108">
        <v>0</v>
      </c>
      <c r="I52" s="108">
        <v>-3980.8884288451</v>
      </c>
      <c r="J52" s="108">
        <v>155.03489011983837</v>
      </c>
      <c r="O52" s="75"/>
    </row>
    <row r="53" spans="1:15" x14ac:dyDescent="0.25">
      <c r="A53" s="106">
        <v>43906</v>
      </c>
      <c r="B53" s="107">
        <v>-3835.1142822834108</v>
      </c>
      <c r="C53" s="108">
        <v>-136.19999999999999</v>
      </c>
      <c r="D53" s="108">
        <v>-27.250000670230801</v>
      </c>
      <c r="E53" s="108">
        <v>416.20125711208163</v>
      </c>
      <c r="F53" s="108">
        <v>0</v>
      </c>
      <c r="G53" s="107">
        <v>-262.012</v>
      </c>
      <c r="H53" s="108">
        <v>0</v>
      </c>
      <c r="I53" s="108">
        <v>-3980.8884288451</v>
      </c>
      <c r="J53" s="108">
        <v>155.03489011983837</v>
      </c>
      <c r="O53" s="75"/>
    </row>
    <row r="54" spans="1:15" x14ac:dyDescent="0.25">
      <c r="A54" s="106">
        <v>43907</v>
      </c>
      <c r="B54" s="107">
        <v>-3803.0634959944873</v>
      </c>
      <c r="C54" s="108">
        <v>-155.12</v>
      </c>
      <c r="D54" s="108">
        <v>-19.645001744028004</v>
      </c>
      <c r="E54" s="108">
        <v>422.57204447480194</v>
      </c>
      <c r="F54" s="108">
        <v>0</v>
      </c>
      <c r="G54" s="107">
        <v>-225.017</v>
      </c>
      <c r="H54" s="108">
        <v>0</v>
      </c>
      <c r="I54" s="108">
        <v>-3980.8884288451</v>
      </c>
      <c r="J54" s="108">
        <v>155.03489011983837</v>
      </c>
      <c r="O54" s="75"/>
    </row>
    <row r="55" spans="1:15" x14ac:dyDescent="0.25">
      <c r="A55" s="106">
        <v>43908</v>
      </c>
      <c r="B55" s="107">
        <v>-3699.4745608455532</v>
      </c>
      <c r="C55" s="108">
        <v>-120.81</v>
      </c>
      <c r="D55" s="108">
        <v>-9.8000012006917991</v>
      </c>
      <c r="E55" s="108">
        <v>238.04601529266006</v>
      </c>
      <c r="F55" s="108">
        <v>0</v>
      </c>
      <c r="G55" s="107">
        <v>-156.017</v>
      </c>
      <c r="H55" s="108">
        <v>0</v>
      </c>
      <c r="I55" s="108">
        <v>-3805.92846505736</v>
      </c>
      <c r="J55" s="108">
        <v>155.03489011983837</v>
      </c>
      <c r="O55" s="75"/>
    </row>
    <row r="56" spans="1:15" x14ac:dyDescent="0.25">
      <c r="A56" s="106">
        <v>43909</v>
      </c>
      <c r="B56" s="107">
        <v>-3605.1433435474328</v>
      </c>
      <c r="C56" s="108">
        <v>-96.75</v>
      </c>
      <c r="D56" s="108">
        <v>-28.101001912129494</v>
      </c>
      <c r="E56" s="108">
        <v>375.61823330221813</v>
      </c>
      <c r="F56" s="108">
        <v>0</v>
      </c>
      <c r="G56" s="107">
        <v>-205.017</v>
      </c>
      <c r="H56" s="108">
        <v>0</v>
      </c>
      <c r="I56" s="108">
        <v>-3805.92846505736</v>
      </c>
      <c r="J56" s="108">
        <v>155.03489011983837</v>
      </c>
      <c r="O56" s="75"/>
    </row>
    <row r="57" spans="1:15" x14ac:dyDescent="0.25">
      <c r="A57" s="106">
        <v>43910</v>
      </c>
      <c r="B57" s="107">
        <v>-3585.3891941005804</v>
      </c>
      <c r="C57" s="108">
        <v>-96.11</v>
      </c>
      <c r="D57" s="108">
        <v>-7.8500020432651993</v>
      </c>
      <c r="E57" s="108">
        <v>230.38201638269692</v>
      </c>
      <c r="F57" s="108">
        <v>8.8960000000000008</v>
      </c>
      <c r="G57" s="107">
        <v>-235.517</v>
      </c>
      <c r="H57" s="108">
        <v>0</v>
      </c>
      <c r="I57" s="108">
        <v>-3640.2250985598503</v>
      </c>
      <c r="J57" s="108">
        <v>155.03489011983837</v>
      </c>
      <c r="O57" s="75"/>
    </row>
    <row r="58" spans="1:15" x14ac:dyDescent="0.25">
      <c r="A58" s="106">
        <v>43916</v>
      </c>
      <c r="B58" s="107">
        <v>-3487.7353341365688</v>
      </c>
      <c r="C58" s="108">
        <v>-171.94</v>
      </c>
      <c r="D58" s="108">
        <v>-11.250002480687998</v>
      </c>
      <c r="E58" s="108">
        <v>140.07400052193134</v>
      </c>
      <c r="F58" s="108">
        <v>14.872113000000001</v>
      </c>
      <c r="G58" s="107">
        <v>-110.044</v>
      </c>
      <c r="H58" s="108">
        <v>0</v>
      </c>
      <c r="I58" s="108">
        <v>-3504.4823352976505</v>
      </c>
      <c r="J58" s="108">
        <v>155.03489011983837</v>
      </c>
      <c r="O58" s="75"/>
    </row>
    <row r="59" spans="1:15" x14ac:dyDescent="0.25">
      <c r="A59" s="106">
        <v>43917</v>
      </c>
      <c r="B59" s="107">
        <v>-3576.093870461842</v>
      </c>
      <c r="C59" s="108">
        <v>-169.05</v>
      </c>
      <c r="D59" s="108">
        <v>-97.620000595823996</v>
      </c>
      <c r="E59" s="108">
        <v>70.893004940063719</v>
      </c>
      <c r="F59" s="108">
        <v>0</v>
      </c>
      <c r="G59" s="107">
        <v>-115.044</v>
      </c>
      <c r="H59" s="108">
        <v>0</v>
      </c>
      <c r="I59" s="108">
        <v>-3420.3077649259203</v>
      </c>
      <c r="J59" s="108">
        <v>155.03489011983837</v>
      </c>
      <c r="O59" s="75"/>
    </row>
    <row r="60" spans="1:15" x14ac:dyDescent="0.25">
      <c r="A60" s="106">
        <v>43920</v>
      </c>
      <c r="B60" s="107">
        <v>-3534.1566676449138</v>
      </c>
      <c r="C60" s="108">
        <v>-185.3</v>
      </c>
      <c r="D60" s="108">
        <v>-1.3720014609221001</v>
      </c>
      <c r="E60" s="108">
        <v>99.832208622090462</v>
      </c>
      <c r="F60" s="108">
        <v>0</v>
      </c>
      <c r="G60" s="107">
        <v>-182.04400000000001</v>
      </c>
      <c r="H60" s="108">
        <v>0</v>
      </c>
      <c r="I60" s="108">
        <v>-3420.3077649259203</v>
      </c>
      <c r="J60" s="108">
        <v>155.03489011983837</v>
      </c>
      <c r="O60" s="75"/>
    </row>
    <row r="61" spans="1:15" x14ac:dyDescent="0.25">
      <c r="A61" s="106">
        <v>43921</v>
      </c>
      <c r="B61" s="107">
        <v>-3610.9001701886691</v>
      </c>
      <c r="C61" s="108">
        <v>-228.45</v>
      </c>
      <c r="D61" s="108">
        <v>-0.53600042670719994</v>
      </c>
      <c r="E61" s="108">
        <v>92.689005044120421</v>
      </c>
      <c r="F61" s="108">
        <v>6.7137000000000002</v>
      </c>
      <c r="G61" s="107">
        <v>-216.04400000000001</v>
      </c>
      <c r="H61" s="108">
        <v>0</v>
      </c>
      <c r="I61" s="108">
        <v>-3420.3077649259203</v>
      </c>
      <c r="J61" s="108">
        <v>155.03489011983837</v>
      </c>
      <c r="O61" s="75"/>
    </row>
    <row r="62" spans="1:15" x14ac:dyDescent="0.25">
      <c r="A62" s="106">
        <v>43922</v>
      </c>
      <c r="B62" s="107">
        <v>-3543.0480700679518</v>
      </c>
      <c r="C62" s="108">
        <v>-147.1</v>
      </c>
      <c r="D62" s="108">
        <v>0</v>
      </c>
      <c r="E62" s="108">
        <v>0</v>
      </c>
      <c r="F62" s="108">
        <v>4.8873420000000003</v>
      </c>
      <c r="G62" s="107">
        <v>-267.04399999999998</v>
      </c>
      <c r="H62" s="108">
        <v>0</v>
      </c>
      <c r="I62" s="108">
        <v>-3288.8263021877906</v>
      </c>
      <c r="J62" s="108">
        <v>155.03489011983837</v>
      </c>
      <c r="O62" s="75"/>
    </row>
    <row r="63" spans="1:15" x14ac:dyDescent="0.25">
      <c r="A63" s="106">
        <v>43923</v>
      </c>
      <c r="B63" s="107">
        <v>-3570.9334147816362</v>
      </c>
      <c r="C63" s="108">
        <v>-141</v>
      </c>
      <c r="D63" s="108">
        <v>-92.142002713683993</v>
      </c>
      <c r="E63" s="108">
        <v>0</v>
      </c>
      <c r="F63" s="108">
        <v>0</v>
      </c>
      <c r="G63" s="107">
        <v>-204</v>
      </c>
      <c r="H63" s="108">
        <v>0</v>
      </c>
      <c r="I63" s="108">
        <v>-3288.8263021877906</v>
      </c>
      <c r="J63" s="108">
        <v>155.03489011983837</v>
      </c>
      <c r="O63" s="75"/>
    </row>
    <row r="64" spans="1:15" x14ac:dyDescent="0.25">
      <c r="A64" s="106">
        <v>43924</v>
      </c>
      <c r="B64" s="107">
        <v>-3604.0057627521337</v>
      </c>
      <c r="C64" s="108">
        <v>-169.95</v>
      </c>
      <c r="D64" s="108">
        <v>-27.445002423591497</v>
      </c>
      <c r="E64" s="108">
        <v>0</v>
      </c>
      <c r="F64" s="108">
        <v>0</v>
      </c>
      <c r="G64" s="107">
        <v>-244</v>
      </c>
      <c r="H64" s="108">
        <v>0</v>
      </c>
      <c r="I64" s="108">
        <v>-3317.6456504483804</v>
      </c>
      <c r="J64" s="108">
        <v>155.03489011983837</v>
      </c>
      <c r="O64" s="75"/>
    </row>
    <row r="65" spans="1:15" x14ac:dyDescent="0.25">
      <c r="A65" s="106">
        <v>43927</v>
      </c>
      <c r="B65" s="107">
        <v>-3697.3727612669481</v>
      </c>
      <c r="C65" s="108">
        <v>-257.35000000000002</v>
      </c>
      <c r="D65" s="108">
        <v>-4.4120009384064005</v>
      </c>
      <c r="E65" s="108">
        <v>0</v>
      </c>
      <c r="F65" s="108">
        <v>0</v>
      </c>
      <c r="G65" s="107">
        <v>-273</v>
      </c>
      <c r="H65" s="108">
        <v>0</v>
      </c>
      <c r="I65" s="108">
        <v>-3317.6456504483804</v>
      </c>
      <c r="J65" s="108">
        <v>155.03489011983837</v>
      </c>
      <c r="O65" s="75"/>
    </row>
    <row r="66" spans="1:15" x14ac:dyDescent="0.25">
      <c r="A66" s="106">
        <v>43928</v>
      </c>
      <c r="B66" s="107">
        <v>-3763.2447008239888</v>
      </c>
      <c r="C66" s="108">
        <v>-237.3</v>
      </c>
      <c r="D66" s="108">
        <v>-103.86800103445539</v>
      </c>
      <c r="E66" s="108">
        <v>43.848000539008879</v>
      </c>
      <c r="F66" s="108">
        <v>-1.3139400000000001</v>
      </c>
      <c r="G66" s="107">
        <v>-302</v>
      </c>
      <c r="H66" s="108">
        <v>0</v>
      </c>
      <c r="I66" s="108">
        <v>-3317.6456504483804</v>
      </c>
      <c r="J66" s="108">
        <v>155.03489011983837</v>
      </c>
      <c r="O66" s="75"/>
    </row>
    <row r="67" spans="1:15" x14ac:dyDescent="0.25">
      <c r="A67" s="106">
        <v>43929</v>
      </c>
      <c r="B67" s="107">
        <v>-3750.8704789119793</v>
      </c>
      <c r="C67" s="108">
        <v>-186.5</v>
      </c>
      <c r="D67" s="108">
        <v>-149.19800406807752</v>
      </c>
      <c r="E67" s="108">
        <v>0</v>
      </c>
      <c r="F67" s="108">
        <v>0</v>
      </c>
      <c r="G67" s="107">
        <v>-363</v>
      </c>
      <c r="H67" s="108">
        <v>0</v>
      </c>
      <c r="I67" s="108">
        <v>-3207.20736496374</v>
      </c>
      <c r="J67" s="108">
        <v>155.03489011983837</v>
      </c>
      <c r="O67" s="75"/>
    </row>
    <row r="68" spans="1:15" x14ac:dyDescent="0.25">
      <c r="A68" s="106">
        <v>43930</v>
      </c>
      <c r="B68" s="107">
        <v>-3721.2504788143051</v>
      </c>
      <c r="C68" s="108">
        <v>-176.1</v>
      </c>
      <c r="D68" s="108">
        <v>-38.120001902118503</v>
      </c>
      <c r="E68" s="108">
        <v>29.64199793171521</v>
      </c>
      <c r="F68" s="108">
        <v>0</v>
      </c>
      <c r="G68" s="107">
        <v>-484.5</v>
      </c>
      <c r="H68" s="108">
        <v>0</v>
      </c>
      <c r="I68" s="108">
        <v>-3207.20736496374</v>
      </c>
      <c r="J68" s="108">
        <v>155.03489011983837</v>
      </c>
      <c r="O68" s="75"/>
    </row>
    <row r="69" spans="1:15" x14ac:dyDescent="0.25">
      <c r="A69" s="106">
        <v>43931</v>
      </c>
      <c r="B69" s="107">
        <v>-3682.8224748439015</v>
      </c>
      <c r="C69" s="108">
        <v>-165.15</v>
      </c>
      <c r="D69" s="108">
        <v>0</v>
      </c>
      <c r="E69" s="108">
        <v>0</v>
      </c>
      <c r="F69" s="108">
        <v>0</v>
      </c>
      <c r="G69" s="107">
        <v>-465.5</v>
      </c>
      <c r="H69" s="108">
        <v>0</v>
      </c>
      <c r="I69" s="108">
        <v>-3207.20736496374</v>
      </c>
      <c r="J69" s="108">
        <v>155.03489011983837</v>
      </c>
      <c r="O69" s="75"/>
    </row>
    <row r="70" spans="1:15" x14ac:dyDescent="0.25">
      <c r="A70" s="106">
        <v>43934</v>
      </c>
      <c r="B70" s="107">
        <v>-3864.6414747330582</v>
      </c>
      <c r="C70" s="108">
        <v>-179.3</v>
      </c>
      <c r="D70" s="108">
        <v>0</v>
      </c>
      <c r="E70" s="108">
        <v>6.0000001108436152</v>
      </c>
      <c r="F70" s="108">
        <v>0</v>
      </c>
      <c r="G70" s="107">
        <v>-639.16899999999998</v>
      </c>
      <c r="H70" s="108">
        <v>0</v>
      </c>
      <c r="I70" s="108">
        <v>-3207.20736496374</v>
      </c>
      <c r="J70" s="108">
        <v>155.03489011983837</v>
      </c>
      <c r="O70" s="75"/>
    </row>
    <row r="71" spans="1:15" x14ac:dyDescent="0.25">
      <c r="A71" s="106">
        <v>43935</v>
      </c>
      <c r="B71" s="107">
        <v>-3952.0171882045197</v>
      </c>
      <c r="C71" s="108">
        <v>-162.19999999999999</v>
      </c>
      <c r="D71" s="108">
        <v>-50.931003160617294</v>
      </c>
      <c r="E71" s="108">
        <v>0</v>
      </c>
      <c r="F71" s="108">
        <v>-1.5447101999999999</v>
      </c>
      <c r="G71" s="107">
        <v>-685.16899999999998</v>
      </c>
      <c r="H71" s="108">
        <v>0</v>
      </c>
      <c r="I71" s="108">
        <v>-3207.20736496374</v>
      </c>
      <c r="J71" s="108">
        <v>155.03489011983837</v>
      </c>
      <c r="O71" s="75"/>
    </row>
    <row r="72" spans="1:15" x14ac:dyDescent="0.25">
      <c r="A72" s="106">
        <v>43936</v>
      </c>
      <c r="B72" s="107">
        <v>-3968.3533827797428</v>
      </c>
      <c r="C72" s="108">
        <v>-169</v>
      </c>
      <c r="D72" s="108">
        <v>-59.510004056679904</v>
      </c>
      <c r="E72" s="108">
        <v>0</v>
      </c>
      <c r="F72" s="108">
        <v>0</v>
      </c>
      <c r="G72" s="107">
        <v>-703.66899999999998</v>
      </c>
      <c r="H72" s="108">
        <v>0</v>
      </c>
      <c r="I72" s="108">
        <v>-3191.2092688429002</v>
      </c>
      <c r="J72" s="108">
        <v>155.03489011983837</v>
      </c>
      <c r="O72" s="75"/>
    </row>
    <row r="73" spans="1:15" x14ac:dyDescent="0.25">
      <c r="A73" s="106">
        <v>43937</v>
      </c>
      <c r="B73" s="107">
        <v>-4001.4073132232043</v>
      </c>
      <c r="C73" s="108">
        <v>-152.1</v>
      </c>
      <c r="D73" s="108">
        <v>-67.246001300141998</v>
      </c>
      <c r="E73" s="108">
        <v>0</v>
      </c>
      <c r="F73" s="108">
        <v>-0.21793319999999999</v>
      </c>
      <c r="G73" s="107">
        <v>-745.66899999999998</v>
      </c>
      <c r="H73" s="108">
        <v>0</v>
      </c>
      <c r="I73" s="108">
        <v>-3191.2092688429002</v>
      </c>
      <c r="J73" s="108">
        <v>155.03489011983837</v>
      </c>
      <c r="O73" s="75"/>
    </row>
    <row r="74" spans="1:15" x14ac:dyDescent="0.25">
      <c r="A74" s="106">
        <v>43938</v>
      </c>
      <c r="B74" s="107">
        <v>-4017.6233787230631</v>
      </c>
      <c r="C74" s="108">
        <v>-104.58</v>
      </c>
      <c r="D74" s="108">
        <v>0</v>
      </c>
      <c r="E74" s="108">
        <v>0</v>
      </c>
      <c r="F74" s="108">
        <v>0</v>
      </c>
      <c r="G74" s="107">
        <v>-876.86900000000003</v>
      </c>
      <c r="H74" s="108">
        <v>0</v>
      </c>
      <c r="I74" s="108">
        <v>-3191.2092688429002</v>
      </c>
      <c r="J74" s="108">
        <v>155.03489011983837</v>
      </c>
      <c r="O74" s="75"/>
    </row>
    <row r="75" spans="1:15" x14ac:dyDescent="0.25">
      <c r="A75" s="106">
        <v>43941</v>
      </c>
      <c r="B75" s="107">
        <v>-3982.1933783526338</v>
      </c>
      <c r="C75" s="108">
        <v>-129.52000000000001</v>
      </c>
      <c r="D75" s="108">
        <v>0</v>
      </c>
      <c r="E75" s="108">
        <v>1.801000370429108</v>
      </c>
      <c r="F75" s="108">
        <v>0</v>
      </c>
      <c r="G75" s="107">
        <v>-818.3</v>
      </c>
      <c r="H75" s="108">
        <v>0</v>
      </c>
      <c r="I75" s="108">
        <v>-3191.2092688429002</v>
      </c>
      <c r="J75" s="108">
        <v>155.03489011983837</v>
      </c>
      <c r="O75" s="75"/>
    </row>
    <row r="76" spans="1:15" x14ac:dyDescent="0.25">
      <c r="A76" s="106">
        <v>43942</v>
      </c>
      <c r="B76" s="107">
        <v>-4012.9712769505259</v>
      </c>
      <c r="C76" s="108">
        <v>-108.05</v>
      </c>
      <c r="D76" s="108">
        <v>-39.149004578282806</v>
      </c>
      <c r="E76" s="108">
        <v>0.659001445818717</v>
      </c>
      <c r="F76" s="108">
        <v>0</v>
      </c>
      <c r="G76" s="107">
        <v>-834.8</v>
      </c>
      <c r="H76" s="108">
        <v>0</v>
      </c>
      <c r="I76" s="108">
        <v>-3191.2092688429002</v>
      </c>
      <c r="J76" s="108">
        <v>159.57799502483837</v>
      </c>
      <c r="O76" s="75"/>
    </row>
    <row r="77" spans="1:15" x14ac:dyDescent="0.25">
      <c r="A77" s="106">
        <v>43943</v>
      </c>
      <c r="B77" s="107">
        <v>-3795.328734695343</v>
      </c>
      <c r="C77" s="108">
        <v>-109.75</v>
      </c>
      <c r="D77" s="108">
        <v>0</v>
      </c>
      <c r="E77" s="108">
        <v>137.55238689466836</v>
      </c>
      <c r="F77" s="108">
        <v>10.89</v>
      </c>
      <c r="G77" s="107">
        <v>-812.3</v>
      </c>
      <c r="H77" s="108">
        <v>0</v>
      </c>
      <c r="I77" s="108">
        <v>-3181.2991166148499</v>
      </c>
      <c r="J77" s="108">
        <v>159.57799502483837</v>
      </c>
      <c r="O77" s="75"/>
    </row>
    <row r="78" spans="1:15" x14ac:dyDescent="0.25">
      <c r="A78" s="106">
        <v>43944</v>
      </c>
      <c r="B78" s="107">
        <v>-3796.0083391045591</v>
      </c>
      <c r="C78" s="108">
        <v>-95.38</v>
      </c>
      <c r="D78" s="108">
        <v>-6.3700014536170997</v>
      </c>
      <c r="E78" s="108">
        <v>45.181008939069301</v>
      </c>
      <c r="F78" s="108">
        <v>17.081775</v>
      </c>
      <c r="G78" s="107">
        <v>-734.8</v>
      </c>
      <c r="H78" s="108">
        <v>0</v>
      </c>
      <c r="I78" s="108">
        <v>-3181.2991166148499</v>
      </c>
      <c r="J78" s="108">
        <v>159.57799502483837</v>
      </c>
      <c r="O78" s="75"/>
    </row>
    <row r="79" spans="1:15" x14ac:dyDescent="0.25">
      <c r="A79" s="106">
        <v>43945</v>
      </c>
      <c r="B79" s="107">
        <v>-3751.9131496545879</v>
      </c>
      <c r="C79" s="108">
        <v>-98.13</v>
      </c>
      <c r="D79" s="108">
        <v>0</v>
      </c>
      <c r="E79" s="108">
        <v>30.693001518134196</v>
      </c>
      <c r="F79" s="108">
        <v>0</v>
      </c>
      <c r="G79" s="107">
        <v>-643.6</v>
      </c>
      <c r="H79" s="108">
        <v>0</v>
      </c>
      <c r="I79" s="108">
        <v>-3200.4541461975605</v>
      </c>
      <c r="J79" s="108">
        <v>159.57799502483837</v>
      </c>
      <c r="O79" s="75"/>
    </row>
    <row r="80" spans="1:15" x14ac:dyDescent="0.25">
      <c r="A80" s="106">
        <v>43948</v>
      </c>
      <c r="B80" s="107">
        <v>-3818.3568536986013</v>
      </c>
      <c r="C80" s="108">
        <v>-100.33</v>
      </c>
      <c r="D80" s="108">
        <v>-65.727004761365492</v>
      </c>
      <c r="E80" s="108">
        <v>10.500002235486377</v>
      </c>
      <c r="F80" s="108">
        <v>-12.9237</v>
      </c>
      <c r="G80" s="107">
        <v>-609</v>
      </c>
      <c r="H80" s="108">
        <v>0</v>
      </c>
      <c r="I80" s="108">
        <v>-3200.4541461975605</v>
      </c>
      <c r="J80" s="108">
        <v>159.57799502483837</v>
      </c>
      <c r="O80" s="75"/>
    </row>
    <row r="81" spans="1:15" x14ac:dyDescent="0.25">
      <c r="A81" s="106">
        <v>43949</v>
      </c>
      <c r="B81" s="107">
        <v>-3799.9040339581097</v>
      </c>
      <c r="C81" s="108">
        <v>-88.3</v>
      </c>
      <c r="D81" s="108">
        <v>-24.122000990632998</v>
      </c>
      <c r="E81" s="108">
        <v>0</v>
      </c>
      <c r="F81" s="108">
        <v>0</v>
      </c>
      <c r="G81" s="107">
        <v>-645.78800000000001</v>
      </c>
      <c r="H81" s="108">
        <v>0</v>
      </c>
      <c r="I81" s="108">
        <v>-3200.4541461975605</v>
      </c>
      <c r="J81" s="108">
        <v>158.7601132300837</v>
      </c>
      <c r="O81" s="75"/>
    </row>
    <row r="82" spans="1:15" x14ac:dyDescent="0.25">
      <c r="A82" s="106">
        <v>43950</v>
      </c>
      <c r="B82" s="107">
        <v>-3885.8263541282354</v>
      </c>
      <c r="C82" s="108">
        <v>-159.15</v>
      </c>
      <c r="D82" s="108">
        <v>-104.08000133835868</v>
      </c>
      <c r="E82" s="108">
        <v>0</v>
      </c>
      <c r="F82" s="108">
        <v>0</v>
      </c>
      <c r="G82" s="107">
        <v>-621.78800000000001</v>
      </c>
      <c r="H82" s="108">
        <v>0</v>
      </c>
      <c r="I82" s="108">
        <v>-3159.5684660199604</v>
      </c>
      <c r="J82" s="108">
        <v>158.7601132300837</v>
      </c>
      <c r="O82" s="75"/>
    </row>
    <row r="83" spans="1:15" x14ac:dyDescent="0.25">
      <c r="A83" s="106">
        <v>43951</v>
      </c>
      <c r="B83" s="107">
        <v>-3793.6300624480714</v>
      </c>
      <c r="C83" s="108">
        <v>-174.9</v>
      </c>
      <c r="D83" s="108">
        <v>-89.109004346154819</v>
      </c>
      <c r="E83" s="108">
        <v>0</v>
      </c>
      <c r="F83" s="108">
        <v>0</v>
      </c>
      <c r="G83" s="107">
        <v>-659.78800000000001</v>
      </c>
      <c r="H83" s="108">
        <v>0</v>
      </c>
      <c r="I83" s="108">
        <v>-3028.5931713320001</v>
      </c>
      <c r="J83" s="108">
        <v>158.7601132300837</v>
      </c>
      <c r="O83" s="75"/>
    </row>
    <row r="84" spans="1:15" x14ac:dyDescent="0.25">
      <c r="A84" s="106">
        <v>43955</v>
      </c>
      <c r="B84" s="107">
        <v>-3880.1442618691458</v>
      </c>
      <c r="C84" s="108">
        <v>-216.3</v>
      </c>
      <c r="D84" s="108">
        <v>-145.71900376722962</v>
      </c>
      <c r="E84" s="108">
        <v>0</v>
      </c>
      <c r="F84" s="108">
        <v>-8.5042000000000009</v>
      </c>
      <c r="G84" s="107">
        <v>-639.78800000000001</v>
      </c>
      <c r="H84" s="108">
        <v>0</v>
      </c>
      <c r="I84" s="108">
        <v>-3028.5931713320001</v>
      </c>
      <c r="J84" s="108">
        <v>158.7601132300837</v>
      </c>
      <c r="O84" s="75"/>
    </row>
    <row r="85" spans="1:15" x14ac:dyDescent="0.25">
      <c r="A85" s="106">
        <v>43956</v>
      </c>
      <c r="B85" s="107">
        <v>-3962.5961200105348</v>
      </c>
      <c r="C85" s="108">
        <v>-233</v>
      </c>
      <c r="D85" s="108">
        <v>-197.00500110861859</v>
      </c>
      <c r="E85" s="108">
        <v>0</v>
      </c>
      <c r="F85" s="108">
        <v>-24.9010608</v>
      </c>
      <c r="G85" s="107">
        <v>-637.85699999999997</v>
      </c>
      <c r="H85" s="108">
        <v>0</v>
      </c>
      <c r="I85" s="108">
        <v>-3028.5931713320001</v>
      </c>
      <c r="J85" s="108">
        <v>158.7601132300837</v>
      </c>
      <c r="O85" s="75"/>
    </row>
    <row r="86" spans="1:15" x14ac:dyDescent="0.25">
      <c r="A86" s="106">
        <v>43957</v>
      </c>
      <c r="B86" s="107">
        <v>-3882.4212418588518</v>
      </c>
      <c r="C86" s="108">
        <v>-220.9</v>
      </c>
      <c r="D86" s="108">
        <v>-72.757000985875791</v>
      </c>
      <c r="E86" s="108">
        <v>6.5000000041700048</v>
      </c>
      <c r="F86" s="108">
        <v>1.052975</v>
      </c>
      <c r="G86" s="107">
        <v>-687.35699999999997</v>
      </c>
      <c r="H86" s="108">
        <v>0</v>
      </c>
      <c r="I86" s="108">
        <v>-3067.7203291072301</v>
      </c>
      <c r="J86" s="108">
        <v>158.7601132300837</v>
      </c>
      <c r="O86" s="75"/>
    </row>
    <row r="87" spans="1:15" x14ac:dyDescent="0.25">
      <c r="A87" s="106">
        <v>43962</v>
      </c>
      <c r="B87" s="107">
        <v>-4112.5867040096646</v>
      </c>
      <c r="C87" s="108">
        <v>-382.8</v>
      </c>
      <c r="D87" s="108">
        <v>-107.9490038778082</v>
      </c>
      <c r="E87" s="108">
        <v>0</v>
      </c>
      <c r="F87" s="108">
        <v>0</v>
      </c>
      <c r="G87" s="107">
        <v>-663.85699999999997</v>
      </c>
      <c r="H87" s="108">
        <v>0</v>
      </c>
      <c r="I87" s="108">
        <v>-3116.7408133619401</v>
      </c>
      <c r="J87" s="108">
        <v>158.7601132300837</v>
      </c>
      <c r="O87" s="75"/>
    </row>
    <row r="88" spans="1:15" x14ac:dyDescent="0.25">
      <c r="A88" s="106">
        <v>43963</v>
      </c>
      <c r="B88" s="107">
        <v>-4142.7677024137565</v>
      </c>
      <c r="C88" s="108">
        <v>-363.8</v>
      </c>
      <c r="D88" s="108">
        <v>-151.93700228189945</v>
      </c>
      <c r="E88" s="108">
        <v>0</v>
      </c>
      <c r="F88" s="108">
        <v>-84.05</v>
      </c>
      <c r="G88" s="107">
        <v>-585</v>
      </c>
      <c r="H88" s="108">
        <v>0</v>
      </c>
      <c r="I88" s="108">
        <v>-3116.7408133619401</v>
      </c>
      <c r="J88" s="108">
        <v>158.7601132300837</v>
      </c>
      <c r="O88" s="75"/>
    </row>
    <row r="89" spans="1:15" x14ac:dyDescent="0.25">
      <c r="A89" s="106">
        <v>43964</v>
      </c>
      <c r="B89" s="107">
        <v>-4211.1793285059512</v>
      </c>
      <c r="C89" s="108">
        <v>-441.91500000000002</v>
      </c>
      <c r="D89" s="108">
        <v>-207.87100636953477</v>
      </c>
      <c r="E89" s="108">
        <v>0</v>
      </c>
      <c r="F89" s="108">
        <v>-49.249980000000001</v>
      </c>
      <c r="G89" s="107">
        <v>-539.94500000000005</v>
      </c>
      <c r="H89" s="108">
        <v>0</v>
      </c>
      <c r="I89" s="108">
        <v>-3130.9584553664999</v>
      </c>
      <c r="J89" s="108">
        <v>158.7601132300837</v>
      </c>
      <c r="O89" s="75"/>
    </row>
    <row r="90" spans="1:15" x14ac:dyDescent="0.25">
      <c r="A90" s="106">
        <v>43965</v>
      </c>
      <c r="B90" s="107">
        <v>-4206.2635228130139</v>
      </c>
      <c r="C90" s="108">
        <v>-283.565</v>
      </c>
      <c r="D90" s="108">
        <v>-140.36300389495571</v>
      </c>
      <c r="E90" s="108">
        <v>0</v>
      </c>
      <c r="F90" s="108">
        <v>-16.892800000000001</v>
      </c>
      <c r="G90" s="107">
        <v>-793.245</v>
      </c>
      <c r="H90" s="108">
        <v>0</v>
      </c>
      <c r="I90" s="108">
        <v>-3130.9584553664999</v>
      </c>
      <c r="J90" s="108">
        <v>158.76073644844266</v>
      </c>
      <c r="O90" s="75"/>
    </row>
    <row r="91" spans="1:15" x14ac:dyDescent="0.25">
      <c r="A91" s="106">
        <v>43966</v>
      </c>
      <c r="B91" s="107">
        <v>-4101.79919289391</v>
      </c>
      <c r="C91" s="108">
        <v>-274.11500000000001</v>
      </c>
      <c r="D91" s="108">
        <v>-5.4000009678221996</v>
      </c>
      <c r="E91" s="108">
        <v>0</v>
      </c>
      <c r="F91" s="108">
        <v>-21.006</v>
      </c>
      <c r="G91" s="107">
        <v>-902.245</v>
      </c>
      <c r="H91" s="108">
        <v>0</v>
      </c>
      <c r="I91" s="108">
        <v>-3057.79392837453</v>
      </c>
      <c r="J91" s="108">
        <v>158.76073644844266</v>
      </c>
      <c r="O91" s="75"/>
    </row>
    <row r="92" spans="1:15" x14ac:dyDescent="0.25">
      <c r="A92" s="106">
        <v>43969</v>
      </c>
      <c r="B92" s="107">
        <v>-4139.2783196859818</v>
      </c>
      <c r="C92" s="108">
        <v>-286.2</v>
      </c>
      <c r="D92" s="108">
        <v>-125.27600335989382</v>
      </c>
      <c r="E92" s="108">
        <v>0</v>
      </c>
      <c r="F92" s="108">
        <v>-14.5241244</v>
      </c>
      <c r="G92" s="107">
        <v>-814.245</v>
      </c>
      <c r="H92" s="108">
        <v>0</v>
      </c>
      <c r="I92" s="108">
        <v>-3057.79392837453</v>
      </c>
      <c r="J92" s="108">
        <v>158.76073644844263</v>
      </c>
      <c r="O92" s="75"/>
    </row>
    <row r="93" spans="1:15" x14ac:dyDescent="0.25">
      <c r="A93" s="106">
        <v>43970</v>
      </c>
      <c r="B93" s="107">
        <v>-4171.030895294808</v>
      </c>
      <c r="C93" s="108">
        <v>-225.63</v>
      </c>
      <c r="D93" s="108">
        <v>-67.058003368719994</v>
      </c>
      <c r="E93" s="108">
        <v>0</v>
      </c>
      <c r="F93" s="108">
        <v>-29.064699999999998</v>
      </c>
      <c r="G93" s="107">
        <v>-950.245</v>
      </c>
      <c r="H93" s="108">
        <v>0</v>
      </c>
      <c r="I93" s="108">
        <v>-3057.79392837453</v>
      </c>
      <c r="J93" s="108">
        <v>158.76073644844263</v>
      </c>
      <c r="O93" s="75"/>
    </row>
    <row r="94" spans="1:15" x14ac:dyDescent="0.25">
      <c r="A94" s="106">
        <v>43971</v>
      </c>
      <c r="B94" s="107">
        <v>-4111.5916180427384</v>
      </c>
      <c r="C94" s="108">
        <v>-142.13999999999999</v>
      </c>
      <c r="D94" s="108">
        <v>-65.442004808280899</v>
      </c>
      <c r="E94" s="108">
        <v>0</v>
      </c>
      <c r="F94" s="108">
        <v>-41.51</v>
      </c>
      <c r="G94" s="107">
        <v>-990.8</v>
      </c>
      <c r="H94" s="108">
        <v>0</v>
      </c>
      <c r="I94" s="108">
        <v>-3030.4603496829</v>
      </c>
      <c r="J94" s="108">
        <v>158.76073644844263</v>
      </c>
      <c r="O94" s="75"/>
    </row>
    <row r="95" spans="1:15" x14ac:dyDescent="0.25">
      <c r="A95" s="106">
        <v>43972</v>
      </c>
      <c r="B95" s="107">
        <v>-4097.2217187782962</v>
      </c>
      <c r="C95" s="108">
        <v>-155.80000000000001</v>
      </c>
      <c r="D95" s="108">
        <v>-58.355005543837798</v>
      </c>
      <c r="E95" s="108">
        <v>0</v>
      </c>
      <c r="F95" s="108">
        <v>-26.867100000000001</v>
      </c>
      <c r="G95" s="107">
        <v>-984.5</v>
      </c>
      <c r="H95" s="108">
        <v>0</v>
      </c>
      <c r="I95" s="108">
        <v>-3030.4603496829</v>
      </c>
      <c r="J95" s="108">
        <v>158.76073644844266</v>
      </c>
      <c r="O95" s="75"/>
    </row>
    <row r="96" spans="1:15" x14ac:dyDescent="0.25">
      <c r="A96" s="106">
        <v>43973</v>
      </c>
      <c r="B96" s="107">
        <v>-4008.7079446616635</v>
      </c>
      <c r="C96" s="108">
        <v>-160.30000000000001</v>
      </c>
      <c r="D96" s="108">
        <v>0</v>
      </c>
      <c r="E96" s="108">
        <v>22.311999865404488</v>
      </c>
      <c r="F96" s="108">
        <v>11.997299999999999</v>
      </c>
      <c r="G96" s="107">
        <v>-979.5</v>
      </c>
      <c r="H96" s="108">
        <v>0</v>
      </c>
      <c r="I96" s="108">
        <v>-3061.97798097551</v>
      </c>
      <c r="J96" s="108">
        <v>181.07273631384714</v>
      </c>
      <c r="O96" s="75"/>
    </row>
    <row r="97" spans="1:15" x14ac:dyDescent="0.25">
      <c r="A97" s="106">
        <v>43976</v>
      </c>
      <c r="B97" s="107">
        <v>-4007.3049499748176</v>
      </c>
      <c r="C97" s="108">
        <v>-125.6</v>
      </c>
      <c r="D97" s="108">
        <v>-45.985005447749309</v>
      </c>
      <c r="E97" s="108">
        <v>0</v>
      </c>
      <c r="F97" s="108">
        <v>11.997299999999999</v>
      </c>
      <c r="G97" s="107">
        <v>-944.5</v>
      </c>
      <c r="H97" s="108">
        <v>0</v>
      </c>
      <c r="I97" s="108">
        <v>-3061.97798097551</v>
      </c>
      <c r="J97" s="108">
        <v>181.07273631384714</v>
      </c>
      <c r="O97" s="75"/>
    </row>
    <row r="98" spans="1:15" x14ac:dyDescent="0.25">
      <c r="A98" s="106">
        <v>43977</v>
      </c>
      <c r="B98" s="107">
        <v>-3991.9682507485204</v>
      </c>
      <c r="C98" s="108">
        <v>-113.6</v>
      </c>
      <c r="D98" s="108">
        <v>-55.651006221452583</v>
      </c>
      <c r="E98" s="108">
        <v>0</v>
      </c>
      <c r="F98" s="108">
        <v>0</v>
      </c>
      <c r="G98" s="107">
        <v>-919.5</v>
      </c>
      <c r="H98" s="108">
        <v>0</v>
      </c>
      <c r="I98" s="108">
        <v>-3061.97798097551</v>
      </c>
      <c r="J98" s="108">
        <v>181.07273631384714</v>
      </c>
      <c r="O98" s="75"/>
    </row>
    <row r="99" spans="1:15" x14ac:dyDescent="0.25">
      <c r="A99" s="106">
        <v>43978</v>
      </c>
      <c r="B99" s="107">
        <v>-4057.6936790782875</v>
      </c>
      <c r="C99" s="108">
        <v>-114.35</v>
      </c>
      <c r="D99" s="108">
        <v>-36.822002052630204</v>
      </c>
      <c r="E99" s="108">
        <v>0</v>
      </c>
      <c r="F99" s="108">
        <v>0</v>
      </c>
      <c r="G99" s="107">
        <v>-905.5</v>
      </c>
      <c r="H99" s="108">
        <v>0</v>
      </c>
      <c r="I99" s="108">
        <v>-3159.78246292927</v>
      </c>
      <c r="J99" s="108">
        <v>158.76073644844266</v>
      </c>
      <c r="O99" s="75"/>
    </row>
    <row r="100" spans="1:15" x14ac:dyDescent="0.25">
      <c r="A100" s="106">
        <v>43979</v>
      </c>
      <c r="B100" s="107">
        <v>-4162.2971613174705</v>
      </c>
      <c r="C100" s="108">
        <v>-122.2</v>
      </c>
      <c r="D100" s="108">
        <v>-243.42100429181323</v>
      </c>
      <c r="E100" s="108">
        <v>0</v>
      </c>
      <c r="F100" s="108">
        <v>-11.55448</v>
      </c>
      <c r="G100" s="107">
        <v>-784.1</v>
      </c>
      <c r="H100" s="108">
        <v>0</v>
      </c>
      <c r="I100" s="108">
        <v>-3159.78246292927</v>
      </c>
      <c r="J100" s="108">
        <v>158.76073644844266</v>
      </c>
      <c r="O100" s="75"/>
    </row>
    <row r="101" spans="1:15" x14ac:dyDescent="0.25">
      <c r="A101" s="106">
        <v>43980</v>
      </c>
      <c r="B101" s="107">
        <v>-4182.3090024883186</v>
      </c>
      <c r="C101" s="111">
        <v>-229.35</v>
      </c>
      <c r="D101" s="111">
        <v>-171.74500546266171</v>
      </c>
      <c r="E101" s="108">
        <v>0</v>
      </c>
      <c r="F101" s="112">
        <v>-3.2923200000000001</v>
      </c>
      <c r="G101" s="111">
        <v>-776.9</v>
      </c>
      <c r="H101" s="108">
        <v>0</v>
      </c>
      <c r="I101" s="111">
        <v>-3159.7824629292695</v>
      </c>
      <c r="J101" s="108">
        <v>158.76078590361314</v>
      </c>
      <c r="O101" s="75"/>
    </row>
    <row r="102" spans="1:15" x14ac:dyDescent="0.25">
      <c r="A102" s="106">
        <v>43981</v>
      </c>
      <c r="B102" s="107">
        <v>-4182.3090024883177</v>
      </c>
      <c r="C102" s="108">
        <v>-229.35</v>
      </c>
      <c r="D102" s="108">
        <v>-171.74500546266171</v>
      </c>
      <c r="E102" s="108">
        <v>0</v>
      </c>
      <c r="F102" s="108">
        <v>-3.2923200000000001</v>
      </c>
      <c r="G102" s="107">
        <v>-776.9</v>
      </c>
      <c r="H102" s="108">
        <v>0</v>
      </c>
      <c r="I102" s="108">
        <v>-3159.7824629292695</v>
      </c>
      <c r="J102" s="108">
        <v>158.76078590361314</v>
      </c>
      <c r="O102" s="75"/>
    </row>
    <row r="103" spans="1:15" x14ac:dyDescent="0.25">
      <c r="A103" s="106">
        <v>43982</v>
      </c>
      <c r="B103" s="107">
        <v>-4182.3090024883177</v>
      </c>
      <c r="C103" s="108">
        <v>-229.35</v>
      </c>
      <c r="D103" s="108">
        <v>-171.74500546266171</v>
      </c>
      <c r="E103" s="108">
        <v>0</v>
      </c>
      <c r="F103" s="108">
        <v>-3.2923200000000001</v>
      </c>
      <c r="G103" s="107">
        <v>-776.9</v>
      </c>
      <c r="H103" s="108">
        <v>0</v>
      </c>
      <c r="I103" s="108">
        <v>-3159.7824629292695</v>
      </c>
      <c r="J103" s="108">
        <v>158.76078590361314</v>
      </c>
      <c r="O103" s="75"/>
    </row>
    <row r="104" spans="1:15" x14ac:dyDescent="0.25">
      <c r="A104" s="106">
        <v>43983</v>
      </c>
      <c r="B104" s="107">
        <v>-4169.4065697792348</v>
      </c>
      <c r="C104" s="108">
        <v>-135.94999999999999</v>
      </c>
      <c r="D104" s="108">
        <v>-295.63201275357892</v>
      </c>
      <c r="E104" s="108">
        <v>0</v>
      </c>
      <c r="F104" s="108">
        <v>-22.90288</v>
      </c>
      <c r="G104" s="107">
        <v>-713.9</v>
      </c>
      <c r="H104" s="108">
        <v>0</v>
      </c>
      <c r="I104" s="108">
        <v>-3159.7824629292695</v>
      </c>
      <c r="J104" s="108">
        <v>158.76078590361314</v>
      </c>
      <c r="O104" s="75"/>
    </row>
    <row r="105" spans="1:15" x14ac:dyDescent="0.25">
      <c r="A105" s="106">
        <v>43984</v>
      </c>
      <c r="B105" s="107">
        <v>-4107.6216835654932</v>
      </c>
      <c r="C105" s="108">
        <v>-290.89999999999998</v>
      </c>
      <c r="D105" s="108">
        <v>-170.10000653983678</v>
      </c>
      <c r="E105" s="108">
        <v>0</v>
      </c>
      <c r="F105" s="108">
        <v>0</v>
      </c>
      <c r="G105" s="107">
        <v>-645.6</v>
      </c>
      <c r="H105" s="108">
        <v>0</v>
      </c>
      <c r="I105" s="108">
        <v>-3159.7824629292695</v>
      </c>
      <c r="J105" s="108">
        <v>158.76078590361314</v>
      </c>
      <c r="O105" s="75"/>
    </row>
    <row r="106" spans="1:15" x14ac:dyDescent="0.25">
      <c r="A106" s="106">
        <v>43985</v>
      </c>
      <c r="B106" s="107">
        <v>-4235.5747367027379</v>
      </c>
      <c r="C106" s="108">
        <v>-385.35</v>
      </c>
      <c r="D106" s="108">
        <v>-189.30900195979837</v>
      </c>
      <c r="E106" s="108">
        <v>0</v>
      </c>
      <c r="F106" s="108">
        <v>0</v>
      </c>
      <c r="G106" s="107">
        <v>-687</v>
      </c>
      <c r="H106" s="108">
        <v>0</v>
      </c>
      <c r="I106" s="108">
        <v>-3135.06324194217</v>
      </c>
      <c r="J106" s="108">
        <v>161.14750719923055</v>
      </c>
      <c r="O106" s="75"/>
    </row>
    <row r="107" spans="1:15" x14ac:dyDescent="0.25">
      <c r="A107" s="106">
        <v>43986</v>
      </c>
      <c r="B107" s="107">
        <v>-4200.5543064846561</v>
      </c>
      <c r="C107" s="108">
        <v>-246.35</v>
      </c>
      <c r="D107" s="108">
        <v>-226.1030037417174</v>
      </c>
      <c r="E107" s="108">
        <v>0</v>
      </c>
      <c r="F107" s="108">
        <v>-30.185568</v>
      </c>
      <c r="G107" s="107">
        <v>-724</v>
      </c>
      <c r="H107" s="108">
        <v>0</v>
      </c>
      <c r="I107" s="108">
        <v>-3135.06324194217</v>
      </c>
      <c r="J107" s="108">
        <v>161.14750719923055</v>
      </c>
      <c r="O107" s="75"/>
    </row>
    <row r="108" spans="1:15" x14ac:dyDescent="0.25">
      <c r="A108" s="106">
        <v>43987</v>
      </c>
      <c r="B108" s="107">
        <v>-4110.6314421453408</v>
      </c>
      <c r="C108" s="108">
        <v>-251.55</v>
      </c>
      <c r="D108" s="108">
        <v>-130.739002983483</v>
      </c>
      <c r="E108" s="108">
        <v>0</v>
      </c>
      <c r="F108" s="108">
        <v>-9.9952500000000004</v>
      </c>
      <c r="G108" s="107">
        <v>-826.2</v>
      </c>
      <c r="H108" s="108">
        <v>0</v>
      </c>
      <c r="I108" s="108">
        <v>-3058.2946964417902</v>
      </c>
      <c r="J108" s="108">
        <v>166.14750727993274</v>
      </c>
      <c r="O108" s="75"/>
    </row>
    <row r="109" spans="1:15" x14ac:dyDescent="0.25">
      <c r="A109" s="106">
        <v>43988</v>
      </c>
      <c r="B109" s="107">
        <v>-4110.6314421453408</v>
      </c>
      <c r="C109" s="108">
        <v>-251.55</v>
      </c>
      <c r="D109" s="108">
        <v>-130.739002983483</v>
      </c>
      <c r="E109" s="108">
        <v>0</v>
      </c>
      <c r="F109" s="108">
        <v>-9.9952500000000004</v>
      </c>
      <c r="G109" s="107">
        <v>-826.2</v>
      </c>
      <c r="H109" s="108">
        <v>0</v>
      </c>
      <c r="I109" s="108">
        <v>-3058.2946964417902</v>
      </c>
      <c r="J109" s="108">
        <v>166.14750727993274</v>
      </c>
      <c r="O109" s="75"/>
    </row>
    <row r="110" spans="1:15" x14ac:dyDescent="0.25">
      <c r="A110" s="106">
        <v>43989</v>
      </c>
      <c r="B110" s="107">
        <v>-4110.6314421453408</v>
      </c>
      <c r="C110" s="108">
        <v>-251.55</v>
      </c>
      <c r="D110" s="108">
        <v>-130.739002983483</v>
      </c>
      <c r="E110" s="108">
        <v>0</v>
      </c>
      <c r="F110" s="108">
        <v>-9.9952500000000004</v>
      </c>
      <c r="G110" s="107">
        <v>-826.2</v>
      </c>
      <c r="H110" s="108">
        <v>0</v>
      </c>
      <c r="I110" s="108">
        <v>-3058.2946964417902</v>
      </c>
      <c r="J110" s="108">
        <v>166.14750727993274</v>
      </c>
      <c r="O110" s="75"/>
    </row>
    <row r="111" spans="1:15" x14ac:dyDescent="0.25">
      <c r="A111" s="106">
        <v>43990</v>
      </c>
      <c r="B111" s="107">
        <v>-4080.1037661300243</v>
      </c>
      <c r="C111" s="108">
        <v>-220.85</v>
      </c>
      <c r="D111" s="108">
        <v>-175.60700766799107</v>
      </c>
      <c r="E111" s="108">
        <v>0</v>
      </c>
      <c r="F111" s="108">
        <v>0</v>
      </c>
      <c r="G111" s="107">
        <v>-786.5</v>
      </c>
      <c r="H111" s="108">
        <v>0</v>
      </c>
      <c r="I111" s="108">
        <v>-3058.2946964417902</v>
      </c>
      <c r="J111" s="108">
        <v>161.14793797975713</v>
      </c>
      <c r="O111" s="75"/>
    </row>
    <row r="112" spans="1:15" x14ac:dyDescent="0.25">
      <c r="A112" s="106">
        <v>43991</v>
      </c>
      <c r="B112" s="107">
        <v>-4011.6709259290269</v>
      </c>
      <c r="C112" s="108">
        <v>-118.15</v>
      </c>
      <c r="D112" s="108">
        <v>-209.91801236699365</v>
      </c>
      <c r="E112" s="108">
        <v>0</v>
      </c>
      <c r="F112" s="108">
        <v>4.3844899999999999E-2</v>
      </c>
      <c r="G112" s="107">
        <v>-786.5</v>
      </c>
      <c r="H112" s="108">
        <v>0</v>
      </c>
      <c r="I112" s="108">
        <v>-3058.2946964417902</v>
      </c>
      <c r="J112" s="108">
        <v>161.14793797975713</v>
      </c>
      <c r="O112" s="75"/>
    </row>
    <row r="113" spans="1:15" x14ac:dyDescent="0.25">
      <c r="A113" s="106">
        <v>43992</v>
      </c>
      <c r="B113" s="107">
        <v>-3992.8554321509055</v>
      </c>
      <c r="C113" s="108">
        <v>-142.93</v>
      </c>
      <c r="D113" s="108">
        <v>-186.77500441841192</v>
      </c>
      <c r="E113" s="108">
        <v>0</v>
      </c>
      <c r="F113" s="108">
        <v>0</v>
      </c>
      <c r="G113" s="107">
        <v>-755.05</v>
      </c>
      <c r="H113" s="108">
        <v>0</v>
      </c>
      <c r="I113" s="108">
        <v>-3069.2483657122511</v>
      </c>
      <c r="J113" s="108">
        <v>161.14793797975713</v>
      </c>
      <c r="O113" s="75"/>
    </row>
    <row r="114" spans="1:15" x14ac:dyDescent="0.25">
      <c r="A114" s="106">
        <v>43993</v>
      </c>
      <c r="B114" s="107">
        <v>-4037.0944343439178</v>
      </c>
      <c r="C114" s="108">
        <v>-174.35</v>
      </c>
      <c r="D114" s="108">
        <v>-207.69400665374258</v>
      </c>
      <c r="E114" s="108">
        <v>0</v>
      </c>
      <c r="F114" s="108">
        <v>0</v>
      </c>
      <c r="G114" s="107">
        <v>-747.45</v>
      </c>
      <c r="H114" s="108">
        <v>0</v>
      </c>
      <c r="I114" s="108">
        <v>-3069.2483657122511</v>
      </c>
      <c r="J114" s="108">
        <v>161.64793802207552</v>
      </c>
      <c r="O114" s="75"/>
    </row>
    <row r="115" spans="1:15" x14ac:dyDescent="0.25">
      <c r="A115" s="106">
        <v>43994</v>
      </c>
      <c r="B115" s="107">
        <v>-4007.8455630436147</v>
      </c>
      <c r="C115" s="108">
        <v>-161.29</v>
      </c>
      <c r="D115" s="108">
        <v>-76.210003443579993</v>
      </c>
      <c r="E115" s="108">
        <v>0</v>
      </c>
      <c r="F115" s="108">
        <v>0</v>
      </c>
      <c r="G115" s="107">
        <v>-776.45</v>
      </c>
      <c r="H115" s="108">
        <v>0</v>
      </c>
      <c r="I115" s="108">
        <v>-3155.0434975797916</v>
      </c>
      <c r="J115" s="108">
        <v>161.14793797975713</v>
      </c>
      <c r="O115" s="75"/>
    </row>
    <row r="116" spans="1:15" x14ac:dyDescent="0.25">
      <c r="A116" s="106">
        <v>43995</v>
      </c>
      <c r="B116" s="107">
        <v>-4007.8455630436147</v>
      </c>
      <c r="C116" s="108">
        <v>-161.29</v>
      </c>
      <c r="D116" s="108">
        <v>-76.210003443579993</v>
      </c>
      <c r="E116" s="108">
        <v>0</v>
      </c>
      <c r="F116" s="108">
        <v>0</v>
      </c>
      <c r="G116" s="107">
        <v>-776.45</v>
      </c>
      <c r="H116" s="108">
        <v>0</v>
      </c>
      <c r="I116" s="108">
        <v>-3155.0434975797916</v>
      </c>
      <c r="J116" s="108">
        <v>161.14793797975713</v>
      </c>
      <c r="O116" s="75"/>
    </row>
    <row r="117" spans="1:15" x14ac:dyDescent="0.25">
      <c r="A117" s="106">
        <v>43996</v>
      </c>
      <c r="B117" s="107">
        <v>-4007.8455630436147</v>
      </c>
      <c r="C117" s="108">
        <v>-161.29</v>
      </c>
      <c r="D117" s="108">
        <v>-76.210003443579993</v>
      </c>
      <c r="E117" s="108">
        <v>0</v>
      </c>
      <c r="F117" s="108">
        <v>0</v>
      </c>
      <c r="G117" s="107">
        <v>-776.45</v>
      </c>
      <c r="H117" s="108">
        <v>0</v>
      </c>
      <c r="I117" s="108">
        <v>-3155.0434975797916</v>
      </c>
      <c r="J117" s="108">
        <v>161.14793797975713</v>
      </c>
      <c r="O117" s="75"/>
    </row>
    <row r="118" spans="1:15" x14ac:dyDescent="0.25">
      <c r="A118" s="106">
        <v>43997</v>
      </c>
      <c r="B118" s="107">
        <v>-4073.109568324634</v>
      </c>
      <c r="C118" s="108">
        <v>-121.09</v>
      </c>
      <c r="D118" s="108">
        <v>-89.274008742482906</v>
      </c>
      <c r="E118" s="108">
        <v>0</v>
      </c>
      <c r="F118" s="108">
        <v>0</v>
      </c>
      <c r="G118" s="107">
        <v>-888.85</v>
      </c>
      <c r="H118" s="108">
        <v>0</v>
      </c>
      <c r="I118" s="108">
        <v>-3155.0434975797916</v>
      </c>
      <c r="J118" s="108">
        <v>181.14793799764072</v>
      </c>
      <c r="O118" s="75"/>
    </row>
    <row r="119" spans="1:15" x14ac:dyDescent="0.25">
      <c r="A119" s="106">
        <v>43998</v>
      </c>
      <c r="B119" s="107">
        <v>-4104.9355615250506</v>
      </c>
      <c r="C119" s="108">
        <v>-116.69</v>
      </c>
      <c r="D119" s="108">
        <v>-76.700001925015997</v>
      </c>
      <c r="E119" s="108">
        <v>0</v>
      </c>
      <c r="F119" s="108">
        <v>0</v>
      </c>
      <c r="G119" s="107">
        <v>-917.65</v>
      </c>
      <c r="H119" s="108">
        <v>0</v>
      </c>
      <c r="I119" s="108">
        <v>-3155.0434975797916</v>
      </c>
      <c r="J119" s="108">
        <v>161.14793797975713</v>
      </c>
      <c r="O119" s="75"/>
    </row>
    <row r="120" spans="1:15" x14ac:dyDescent="0.25">
      <c r="A120" s="106">
        <v>43999</v>
      </c>
      <c r="B120" s="107">
        <v>-4207.7621762402059</v>
      </c>
      <c r="C120" s="108">
        <v>-117.3</v>
      </c>
      <c r="D120" s="108">
        <v>-67.900001434990997</v>
      </c>
      <c r="E120" s="108">
        <v>0</v>
      </c>
      <c r="F120" s="108">
        <v>0</v>
      </c>
      <c r="G120" s="107">
        <v>-946.7</v>
      </c>
      <c r="H120" s="108">
        <v>0</v>
      </c>
      <c r="I120" s="108">
        <v>-3237.0101127849721</v>
      </c>
      <c r="J120" s="108">
        <v>161.14793797975713</v>
      </c>
      <c r="O120" s="75"/>
    </row>
    <row r="121" spans="1:15" x14ac:dyDescent="0.25">
      <c r="A121" s="106">
        <v>44000</v>
      </c>
      <c r="B121" s="107">
        <v>-4227.0621789768575</v>
      </c>
      <c r="C121" s="108">
        <v>-136.19999999999999</v>
      </c>
      <c r="D121" s="108">
        <v>-33.3000041716422</v>
      </c>
      <c r="E121" s="108">
        <v>0</v>
      </c>
      <c r="F121" s="108">
        <v>0</v>
      </c>
      <c r="G121" s="107">
        <v>-981.7</v>
      </c>
      <c r="H121" s="108">
        <v>0</v>
      </c>
      <c r="I121" s="108">
        <v>-3237.0101127849721</v>
      </c>
      <c r="J121" s="108">
        <v>161.14793797975713</v>
      </c>
      <c r="O121" s="75"/>
    </row>
    <row r="122" spans="1:15" x14ac:dyDescent="0.25">
      <c r="A122" s="106">
        <v>44001</v>
      </c>
      <c r="B122" s="107">
        <v>-4117.1060076059493</v>
      </c>
      <c r="C122" s="108">
        <v>-125.62</v>
      </c>
      <c r="D122" s="108">
        <v>-74.200003250573786</v>
      </c>
      <c r="E122" s="108">
        <v>0</v>
      </c>
      <c r="F122" s="108">
        <v>0</v>
      </c>
      <c r="G122" s="107">
        <v>-888.7</v>
      </c>
      <c r="H122" s="108">
        <v>0</v>
      </c>
      <c r="I122" s="108">
        <v>-3189.7339423351323</v>
      </c>
      <c r="J122" s="108">
        <v>161.14793797975713</v>
      </c>
      <c r="O122" s="75"/>
    </row>
    <row r="123" spans="1:15" x14ac:dyDescent="0.25">
      <c r="A123" s="106">
        <v>44002</v>
      </c>
      <c r="B123" s="107">
        <v>-4117.1060076059493</v>
      </c>
      <c r="C123" s="108">
        <v>-125.62</v>
      </c>
      <c r="D123" s="108">
        <v>-74.200003250573786</v>
      </c>
      <c r="E123" s="108">
        <v>0</v>
      </c>
      <c r="F123" s="108">
        <v>0</v>
      </c>
      <c r="G123" s="107">
        <v>-888.7</v>
      </c>
      <c r="H123" s="108">
        <v>0</v>
      </c>
      <c r="I123" s="108">
        <v>-3189.7339423351323</v>
      </c>
      <c r="J123" s="108">
        <v>161.14793797975713</v>
      </c>
      <c r="O123" s="75"/>
    </row>
    <row r="124" spans="1:15" x14ac:dyDescent="0.25">
      <c r="A124" s="106">
        <v>44003</v>
      </c>
      <c r="B124" s="107">
        <v>-4117.1060076059493</v>
      </c>
      <c r="C124" s="108">
        <v>-125.62</v>
      </c>
      <c r="D124" s="108">
        <v>-74.200003250573786</v>
      </c>
      <c r="E124" s="108">
        <v>0</v>
      </c>
      <c r="F124" s="108">
        <v>0</v>
      </c>
      <c r="G124" s="107">
        <v>-888.7</v>
      </c>
      <c r="H124" s="108">
        <v>0</v>
      </c>
      <c r="I124" s="108">
        <v>-3189.7339423351323</v>
      </c>
      <c r="J124" s="108">
        <v>161.14793797975713</v>
      </c>
      <c r="O124" s="75"/>
    </row>
    <row r="125" spans="1:15" x14ac:dyDescent="0.25">
      <c r="A125" s="106">
        <v>44004</v>
      </c>
      <c r="B125" s="107">
        <v>-4056.8633141735263</v>
      </c>
      <c r="C125" s="108">
        <v>-124.45</v>
      </c>
      <c r="D125" s="108">
        <v>-130.60000302809291</v>
      </c>
      <c r="E125" s="108">
        <v>0</v>
      </c>
      <c r="F125" s="108">
        <v>0</v>
      </c>
      <c r="G125" s="107">
        <v>-773</v>
      </c>
      <c r="H125" s="108">
        <v>0</v>
      </c>
      <c r="I125" s="108">
        <v>-3189.7339423351323</v>
      </c>
      <c r="J125" s="108">
        <v>160.9206311896983</v>
      </c>
      <c r="O125" s="75"/>
    </row>
    <row r="126" spans="1:15" x14ac:dyDescent="0.25">
      <c r="A126" s="106">
        <v>44005</v>
      </c>
      <c r="B126" s="107">
        <v>-4009.5513173203203</v>
      </c>
      <c r="C126" s="108">
        <v>-109.6</v>
      </c>
      <c r="D126" s="108">
        <v>-143.13800617488644</v>
      </c>
      <c r="E126" s="108">
        <v>0</v>
      </c>
      <c r="F126" s="108">
        <v>0</v>
      </c>
      <c r="G126" s="107">
        <v>-728</v>
      </c>
      <c r="H126" s="108">
        <v>0</v>
      </c>
      <c r="I126" s="108">
        <v>-3189.7339423351323</v>
      </c>
      <c r="J126" s="108">
        <v>160.9206311896983</v>
      </c>
      <c r="O126" s="75"/>
    </row>
    <row r="127" spans="1:15" x14ac:dyDescent="0.25">
      <c r="A127" s="106">
        <v>44006</v>
      </c>
      <c r="B127" s="107">
        <v>-4149.2221719395902</v>
      </c>
      <c r="C127" s="108">
        <v>-111.55</v>
      </c>
      <c r="D127" s="108">
        <v>-158.68800385593522</v>
      </c>
      <c r="E127" s="108">
        <v>0</v>
      </c>
      <c r="F127" s="108">
        <v>0</v>
      </c>
      <c r="G127" s="107">
        <v>-772</v>
      </c>
      <c r="H127" s="108">
        <v>0</v>
      </c>
      <c r="I127" s="108">
        <v>-3267.9047992733531</v>
      </c>
      <c r="J127" s="108">
        <v>160.9206311896983</v>
      </c>
      <c r="O127" s="75"/>
    </row>
    <row r="128" spans="1:15" x14ac:dyDescent="0.25">
      <c r="A128" s="106">
        <v>44007</v>
      </c>
      <c r="B128" s="107">
        <v>-4191.8271779208735</v>
      </c>
      <c r="C128" s="108">
        <v>-158.19999999999999</v>
      </c>
      <c r="D128" s="108">
        <v>-118.64300986231753</v>
      </c>
      <c r="E128" s="108">
        <v>0</v>
      </c>
      <c r="F128" s="108">
        <v>0</v>
      </c>
      <c r="G128" s="107">
        <v>-811</v>
      </c>
      <c r="H128" s="108">
        <v>0</v>
      </c>
      <c r="I128" s="108">
        <v>-3267.9047992733531</v>
      </c>
      <c r="J128" s="108">
        <v>163.92063121479751</v>
      </c>
      <c r="O128" s="75"/>
    </row>
    <row r="129" spans="1:15" x14ac:dyDescent="0.25">
      <c r="A129" s="106">
        <v>44008</v>
      </c>
      <c r="B129" s="107">
        <v>-4244.8435180216329</v>
      </c>
      <c r="C129" s="108">
        <v>-120.6</v>
      </c>
      <c r="D129" s="108">
        <v>-157.60200491198842</v>
      </c>
      <c r="E129" s="108">
        <v>0</v>
      </c>
      <c r="F129" s="108">
        <v>0</v>
      </c>
      <c r="G129" s="107">
        <v>-844</v>
      </c>
      <c r="H129" s="108">
        <v>0</v>
      </c>
      <c r="I129" s="108">
        <v>-3283.5621442993429</v>
      </c>
      <c r="J129" s="108">
        <v>160.9206311896983</v>
      </c>
      <c r="O129" s="75"/>
    </row>
    <row r="130" spans="1:15" x14ac:dyDescent="0.25">
      <c r="A130" s="106">
        <v>44009</v>
      </c>
      <c r="B130" s="107">
        <v>-4244.8435180216329</v>
      </c>
      <c r="C130" s="108">
        <v>-120.6</v>
      </c>
      <c r="D130" s="108">
        <v>-157.60200491198842</v>
      </c>
      <c r="E130" s="108">
        <v>0</v>
      </c>
      <c r="F130" s="108">
        <v>0</v>
      </c>
      <c r="G130" s="107">
        <v>-844</v>
      </c>
      <c r="H130" s="108">
        <v>0</v>
      </c>
      <c r="I130" s="108">
        <v>-3283.5621442993429</v>
      </c>
      <c r="J130" s="108">
        <v>160.9206311896983</v>
      </c>
      <c r="O130" s="75"/>
    </row>
    <row r="131" spans="1:15" x14ac:dyDescent="0.25">
      <c r="A131" s="106">
        <v>44010</v>
      </c>
      <c r="B131" s="107">
        <v>-4244.8435180216329</v>
      </c>
      <c r="C131" s="108">
        <v>-120.6</v>
      </c>
      <c r="D131" s="108">
        <v>-157.60200491198842</v>
      </c>
      <c r="E131" s="108">
        <v>0</v>
      </c>
      <c r="F131" s="108">
        <v>0</v>
      </c>
      <c r="G131" s="107">
        <v>-844</v>
      </c>
      <c r="H131" s="108">
        <v>0</v>
      </c>
      <c r="I131" s="108">
        <v>-3283.5621442993429</v>
      </c>
      <c r="J131" s="108">
        <v>160.9206311896983</v>
      </c>
      <c r="O131" s="75"/>
    </row>
    <row r="132" spans="1:15" x14ac:dyDescent="0.25">
      <c r="A132" s="106">
        <v>44011</v>
      </c>
      <c r="B132" s="107">
        <v>-4380.2824231359291</v>
      </c>
      <c r="C132" s="108">
        <v>-124.95</v>
      </c>
      <c r="D132" s="108">
        <v>-255.65601002628549</v>
      </c>
      <c r="E132" s="108">
        <v>0</v>
      </c>
      <c r="F132" s="108">
        <v>-4.0349000000000004</v>
      </c>
      <c r="G132" s="107">
        <v>-873</v>
      </c>
      <c r="H132" s="108">
        <v>0</v>
      </c>
      <c r="I132" s="108">
        <v>-3283.5621442993429</v>
      </c>
      <c r="J132" s="108">
        <v>160.9206311896983</v>
      </c>
      <c r="O132" s="75"/>
    </row>
    <row r="133" spans="1:15" x14ac:dyDescent="0.25">
      <c r="A133" s="106">
        <v>44012</v>
      </c>
      <c r="B133" s="107">
        <v>-4398.322195183533</v>
      </c>
      <c r="C133" s="108">
        <v>-253.9</v>
      </c>
      <c r="D133" s="108">
        <v>-145.45000276050064</v>
      </c>
      <c r="E133" s="108">
        <v>0</v>
      </c>
      <c r="F133" s="108">
        <v>-13.330679999999999</v>
      </c>
      <c r="G133" s="107">
        <v>-878</v>
      </c>
      <c r="H133" s="108">
        <v>0</v>
      </c>
      <c r="I133" s="108">
        <v>-3283.5621442993429</v>
      </c>
      <c r="J133" s="108">
        <v>175.92063187631069</v>
      </c>
      <c r="O133" s="75"/>
    </row>
    <row r="134" spans="1:15" x14ac:dyDescent="0.25">
      <c r="A134" s="106">
        <v>44013</v>
      </c>
      <c r="B134" s="107">
        <v>-4434.9496688988147</v>
      </c>
      <c r="C134" s="108">
        <v>-294.60000000000002</v>
      </c>
      <c r="D134" s="108">
        <v>-91.15100685296099</v>
      </c>
      <c r="E134" s="108">
        <v>0</v>
      </c>
      <c r="F134" s="108">
        <v>-10.13875</v>
      </c>
      <c r="G134" s="107">
        <v>-839</v>
      </c>
      <c r="H134" s="108">
        <v>0</v>
      </c>
      <c r="I134" s="108">
        <v>-3360.9805432355524</v>
      </c>
      <c r="J134" s="108">
        <v>160.9206311896983</v>
      </c>
      <c r="O134" s="75"/>
    </row>
    <row r="135" spans="1:15" x14ac:dyDescent="0.25">
      <c r="A135" s="106">
        <v>44014</v>
      </c>
      <c r="B135" s="107">
        <v>-4391.2009201427445</v>
      </c>
      <c r="C135" s="108">
        <v>-247.16</v>
      </c>
      <c r="D135" s="108">
        <v>-120.98100809689042</v>
      </c>
      <c r="E135" s="108">
        <v>0</v>
      </c>
      <c r="F135" s="108">
        <v>0</v>
      </c>
      <c r="G135" s="107">
        <v>-823</v>
      </c>
      <c r="H135" s="108">
        <v>0</v>
      </c>
      <c r="I135" s="108">
        <v>-3360.9805432355524</v>
      </c>
      <c r="J135" s="113">
        <v>160.9206311896983</v>
      </c>
      <c r="K135" s="47"/>
      <c r="L135" s="10"/>
      <c r="M135" s="10"/>
      <c r="N135" s="10"/>
      <c r="O135" s="75"/>
    </row>
    <row r="136" spans="1:15" x14ac:dyDescent="0.25">
      <c r="A136" s="106">
        <v>44015</v>
      </c>
      <c r="B136" s="107">
        <v>-4253.0096335702874</v>
      </c>
      <c r="C136" s="108">
        <v>-126.9</v>
      </c>
      <c r="D136" s="108">
        <v>-91.570006264065583</v>
      </c>
      <c r="E136" s="108">
        <v>0</v>
      </c>
      <c r="F136" s="108">
        <v>2.02845E-2</v>
      </c>
      <c r="G136" s="107">
        <v>-836</v>
      </c>
      <c r="H136" s="108">
        <v>0</v>
      </c>
      <c r="I136" s="108">
        <v>-3360.9805432355524</v>
      </c>
      <c r="J136" s="113">
        <v>162.42063142933031</v>
      </c>
      <c r="K136" s="47"/>
      <c r="L136" s="10"/>
      <c r="M136" s="10"/>
      <c r="N136" s="10"/>
      <c r="O136" s="75"/>
    </row>
    <row r="137" spans="1:15" x14ac:dyDescent="0.25">
      <c r="A137" s="106">
        <v>44016</v>
      </c>
      <c r="B137" s="107">
        <v>-4253.0096335702874</v>
      </c>
      <c r="C137" s="108">
        <v>-126.9</v>
      </c>
      <c r="D137" s="108">
        <v>-91.570006264065583</v>
      </c>
      <c r="E137" s="108">
        <v>0</v>
      </c>
      <c r="F137" s="108">
        <v>2.02845E-2</v>
      </c>
      <c r="G137" s="107">
        <v>-836</v>
      </c>
      <c r="H137" s="108">
        <v>0</v>
      </c>
      <c r="I137" s="108">
        <v>-3360.9805432355524</v>
      </c>
      <c r="J137" s="113">
        <v>162.42063142933031</v>
      </c>
      <c r="K137" s="47"/>
      <c r="L137" s="10"/>
      <c r="M137" s="10"/>
      <c r="N137" s="10"/>
      <c r="O137" s="75"/>
    </row>
    <row r="138" spans="1:15" x14ac:dyDescent="0.25">
      <c r="A138" s="106">
        <v>44017</v>
      </c>
      <c r="B138" s="107">
        <v>-4253.0096335702874</v>
      </c>
      <c r="C138" s="108">
        <v>-126.9</v>
      </c>
      <c r="D138" s="108">
        <v>-91.570006264065583</v>
      </c>
      <c r="E138" s="108">
        <v>0</v>
      </c>
      <c r="F138" s="108">
        <v>2.02845E-2</v>
      </c>
      <c r="G138" s="107">
        <v>-836</v>
      </c>
      <c r="H138" s="108">
        <v>0</v>
      </c>
      <c r="I138" s="108">
        <v>-3360.9805432355524</v>
      </c>
      <c r="J138" s="113">
        <v>162.42063142933031</v>
      </c>
      <c r="K138" s="47"/>
      <c r="L138" s="10"/>
      <c r="M138" s="10"/>
      <c r="N138" s="10"/>
      <c r="O138" s="75"/>
    </row>
    <row r="139" spans="1:15" x14ac:dyDescent="0.25">
      <c r="A139" s="106">
        <v>44018</v>
      </c>
      <c r="B139" s="107">
        <v>-4253.0096335702874</v>
      </c>
      <c r="C139" s="108">
        <v>-126.9</v>
      </c>
      <c r="D139" s="108">
        <v>-91.570006264065583</v>
      </c>
      <c r="E139" s="108">
        <v>0</v>
      </c>
      <c r="F139" s="108">
        <v>2.02845E-2</v>
      </c>
      <c r="G139" s="107">
        <v>-836</v>
      </c>
      <c r="H139" s="108">
        <v>0</v>
      </c>
      <c r="I139" s="108">
        <v>-3360.9805432355524</v>
      </c>
      <c r="J139" s="113">
        <v>162.42063142933031</v>
      </c>
      <c r="K139" s="47"/>
      <c r="L139" s="10"/>
      <c r="M139" s="10"/>
      <c r="N139" s="10"/>
      <c r="O139" s="75"/>
    </row>
    <row r="140" spans="1:15" x14ac:dyDescent="0.25">
      <c r="A140" s="106">
        <v>44019</v>
      </c>
      <c r="B140" s="107">
        <v>-4174.3929158547098</v>
      </c>
      <c r="C140" s="108">
        <v>-119.7</v>
      </c>
      <c r="D140" s="108">
        <v>-85.633003808855989</v>
      </c>
      <c r="E140" s="108">
        <v>0</v>
      </c>
      <c r="F140" s="108">
        <v>0</v>
      </c>
      <c r="G140" s="107">
        <v>-769</v>
      </c>
      <c r="H140" s="108">
        <v>0</v>
      </c>
      <c r="I140" s="108">
        <v>-3360.9805432355524</v>
      </c>
      <c r="J140" s="113">
        <v>160.9206311896983</v>
      </c>
      <c r="K140" s="47"/>
      <c r="L140" s="10"/>
      <c r="M140" s="10"/>
      <c r="N140" s="10"/>
      <c r="O140" s="75"/>
    </row>
    <row r="141" spans="1:15" x14ac:dyDescent="0.25">
      <c r="A141" s="106">
        <v>44020</v>
      </c>
      <c r="B141" s="107">
        <v>-4188.1923952387497</v>
      </c>
      <c r="C141" s="108">
        <v>-154.05000000000001</v>
      </c>
      <c r="D141" s="108">
        <v>-67.093003856846295</v>
      </c>
      <c r="E141" s="108">
        <v>0</v>
      </c>
      <c r="F141" s="108">
        <v>0</v>
      </c>
      <c r="G141" s="107">
        <v>-722</v>
      </c>
      <c r="H141" s="108">
        <v>0</v>
      </c>
      <c r="I141" s="108">
        <v>-3405.9700225716019</v>
      </c>
      <c r="J141" s="113">
        <v>160.9206311896983</v>
      </c>
      <c r="K141" s="47"/>
      <c r="L141" s="10"/>
      <c r="M141" s="10"/>
      <c r="N141" s="10"/>
      <c r="O141" s="75"/>
    </row>
    <row r="142" spans="1:15" x14ac:dyDescent="0.25">
      <c r="A142" s="106">
        <v>44021</v>
      </c>
      <c r="B142" s="107">
        <v>-4215.4960481818152</v>
      </c>
      <c r="C142" s="108">
        <v>-132.44999999999999</v>
      </c>
      <c r="D142" s="108">
        <v>-63.945006799912001</v>
      </c>
      <c r="E142" s="108">
        <v>0</v>
      </c>
      <c r="F142" s="108">
        <v>-2.05165</v>
      </c>
      <c r="G142" s="107">
        <v>-772</v>
      </c>
      <c r="H142" s="108">
        <v>0</v>
      </c>
      <c r="I142" s="108">
        <v>-3405.9700225716019</v>
      </c>
      <c r="J142" s="113">
        <v>160.9206311896983</v>
      </c>
      <c r="K142" s="47"/>
      <c r="L142" s="10"/>
      <c r="M142" s="10"/>
      <c r="N142" s="10"/>
      <c r="O142" s="75"/>
    </row>
    <row r="143" spans="1:15" x14ac:dyDescent="0.25">
      <c r="A143" s="106">
        <v>44022</v>
      </c>
      <c r="B143" s="107">
        <v>-4258.1280118712202</v>
      </c>
      <c r="C143" s="108">
        <v>-247.4</v>
      </c>
      <c r="D143" s="108">
        <v>-122.2540019893175</v>
      </c>
      <c r="E143" s="108">
        <v>0</v>
      </c>
      <c r="F143" s="108">
        <v>-45.345300000000002</v>
      </c>
      <c r="G143" s="107">
        <v>-942</v>
      </c>
      <c r="H143" s="108">
        <v>0</v>
      </c>
      <c r="I143" s="108">
        <v>-3062.0493410716008</v>
      </c>
      <c r="J143" s="113">
        <v>160.9206311896983</v>
      </c>
      <c r="K143" s="47"/>
      <c r="L143" s="10"/>
      <c r="M143" s="10"/>
      <c r="N143" s="10"/>
      <c r="O143" s="75"/>
    </row>
    <row r="144" spans="1:15" x14ac:dyDescent="0.25">
      <c r="A144" s="106">
        <v>44023</v>
      </c>
      <c r="B144" s="107">
        <v>-4258.1280118712202</v>
      </c>
      <c r="C144" s="108">
        <v>-247.4</v>
      </c>
      <c r="D144" s="108">
        <v>-122.2540019893175</v>
      </c>
      <c r="E144" s="108">
        <v>0</v>
      </c>
      <c r="F144" s="108">
        <v>-45.345300000000002</v>
      </c>
      <c r="G144" s="107">
        <v>-942</v>
      </c>
      <c r="H144" s="108">
        <v>0</v>
      </c>
      <c r="I144" s="108">
        <v>-3062.0493410716008</v>
      </c>
      <c r="J144" s="113">
        <v>160.9206311896983</v>
      </c>
      <c r="K144" s="47"/>
      <c r="L144" s="10"/>
      <c r="M144" s="10"/>
      <c r="N144" s="10"/>
      <c r="O144" s="75"/>
    </row>
    <row r="145" spans="1:15" x14ac:dyDescent="0.25">
      <c r="A145" s="106">
        <v>44024</v>
      </c>
      <c r="B145" s="107">
        <v>-4258.1280118712202</v>
      </c>
      <c r="C145" s="108">
        <v>-247.4</v>
      </c>
      <c r="D145" s="108">
        <v>-122.2540019893175</v>
      </c>
      <c r="E145" s="108">
        <v>0</v>
      </c>
      <c r="F145" s="108">
        <v>-45.345300000000002</v>
      </c>
      <c r="G145" s="107">
        <v>-942</v>
      </c>
      <c r="H145" s="108">
        <v>0</v>
      </c>
      <c r="I145" s="108">
        <v>-3062.0493410716008</v>
      </c>
      <c r="J145" s="113">
        <v>160.9206311896983</v>
      </c>
      <c r="K145" s="47"/>
      <c r="L145" s="10"/>
      <c r="M145" s="10"/>
      <c r="N145" s="10"/>
      <c r="O145" s="75"/>
    </row>
    <row r="146" spans="1:15" x14ac:dyDescent="0.25">
      <c r="A146" s="106">
        <v>44025</v>
      </c>
      <c r="B146" s="107">
        <v>-4390.4592585424216</v>
      </c>
      <c r="C146" s="108">
        <v>-159.85</v>
      </c>
      <c r="D146" s="108">
        <v>-68.845005760519797</v>
      </c>
      <c r="E146" s="108">
        <v>0</v>
      </c>
      <c r="F146" s="108">
        <v>-66.635542900000004</v>
      </c>
      <c r="G146" s="107">
        <v>-1194</v>
      </c>
      <c r="H146" s="108">
        <v>0</v>
      </c>
      <c r="I146" s="108">
        <v>-3062.0493410716008</v>
      </c>
      <c r="J146" s="113">
        <v>160.9206311896983</v>
      </c>
      <c r="K146" s="47"/>
      <c r="L146" s="10"/>
      <c r="M146" s="10"/>
      <c r="N146" s="10"/>
      <c r="O146" s="75"/>
    </row>
    <row r="147" spans="1:15" x14ac:dyDescent="0.25">
      <c r="A147" s="106">
        <v>44026</v>
      </c>
      <c r="B147" s="107">
        <v>-4501.3372243991662</v>
      </c>
      <c r="C147" s="108">
        <v>-150.19999999999999</v>
      </c>
      <c r="D147" s="108">
        <v>-60.311004517263804</v>
      </c>
      <c r="E147" s="108">
        <v>0</v>
      </c>
      <c r="F147" s="108">
        <v>-68.697509999999994</v>
      </c>
      <c r="G147" s="107">
        <v>-1321</v>
      </c>
      <c r="H147" s="108">
        <v>0</v>
      </c>
      <c r="I147" s="108">
        <v>-3062.0493410716008</v>
      </c>
      <c r="J147" s="113">
        <v>160.9206311896983</v>
      </c>
      <c r="K147" s="47"/>
      <c r="L147" s="10"/>
      <c r="M147" s="10"/>
      <c r="N147" s="10"/>
      <c r="O147" s="75"/>
    </row>
    <row r="148" spans="1:15" x14ac:dyDescent="0.25">
      <c r="A148" s="106">
        <v>44027</v>
      </c>
      <c r="B148" s="107">
        <v>-4609.0289891988541</v>
      </c>
      <c r="C148" s="108">
        <v>-144.47999999999999</v>
      </c>
      <c r="D148" s="108">
        <v>0</v>
      </c>
      <c r="E148" s="108">
        <v>0</v>
      </c>
      <c r="F148" s="108">
        <v>-4.4113959999999999</v>
      </c>
      <c r="G148" s="107">
        <v>-1477</v>
      </c>
      <c r="H148" s="108">
        <v>0</v>
      </c>
      <c r="I148" s="108">
        <v>-3151.5582244305206</v>
      </c>
      <c r="J148" s="113">
        <v>168.4206312316667</v>
      </c>
      <c r="K148" s="47"/>
      <c r="L148" s="10"/>
      <c r="M148" s="10"/>
      <c r="N148" s="10"/>
      <c r="O148" s="75"/>
    </row>
    <row r="149" spans="1:15" x14ac:dyDescent="0.25">
      <c r="A149" s="106">
        <v>44028</v>
      </c>
      <c r="B149" s="107">
        <v>-4540.9655957795158</v>
      </c>
      <c r="C149" s="108">
        <v>-115.73</v>
      </c>
      <c r="D149" s="108">
        <v>-15.598002538693397</v>
      </c>
      <c r="E149" s="108">
        <v>0</v>
      </c>
      <c r="F149" s="108">
        <v>0</v>
      </c>
      <c r="G149" s="107">
        <v>-1419</v>
      </c>
      <c r="H149" s="108">
        <v>0</v>
      </c>
      <c r="I149" s="108">
        <v>-3151.5582244305206</v>
      </c>
      <c r="J149" s="113">
        <v>160.9206311896983</v>
      </c>
      <c r="K149" s="47"/>
      <c r="L149" s="10"/>
      <c r="M149" s="10"/>
      <c r="N149" s="10"/>
      <c r="O149" s="75"/>
    </row>
    <row r="150" spans="1:15" x14ac:dyDescent="0.25">
      <c r="A150" s="106">
        <v>44029</v>
      </c>
      <c r="B150" s="107">
        <v>-4453.8875932408228</v>
      </c>
      <c r="C150" s="108">
        <v>-124.25</v>
      </c>
      <c r="D150" s="108">
        <v>0</v>
      </c>
      <c r="E150" s="108">
        <v>0</v>
      </c>
      <c r="F150" s="108">
        <v>0</v>
      </c>
      <c r="G150" s="107">
        <v>-1339</v>
      </c>
      <c r="H150" s="108">
        <v>0</v>
      </c>
      <c r="I150" s="108">
        <v>-3151.5582244305206</v>
      </c>
      <c r="J150" s="113">
        <v>160.9206311896983</v>
      </c>
      <c r="K150" s="47"/>
      <c r="L150" s="10"/>
      <c r="M150" s="10"/>
      <c r="N150" s="10"/>
      <c r="O150" s="75"/>
    </row>
    <row r="151" spans="1:15" x14ac:dyDescent="0.25">
      <c r="A151" s="106">
        <v>44030</v>
      </c>
      <c r="B151" s="107">
        <v>-4453.8875932408228</v>
      </c>
      <c r="C151" s="108">
        <v>-124.25</v>
      </c>
      <c r="D151" s="108">
        <v>0</v>
      </c>
      <c r="E151" s="108">
        <v>0</v>
      </c>
      <c r="F151" s="108">
        <v>0</v>
      </c>
      <c r="G151" s="107">
        <v>-1339</v>
      </c>
      <c r="H151" s="108">
        <v>0</v>
      </c>
      <c r="I151" s="108">
        <v>-3151.5582244305206</v>
      </c>
      <c r="J151" s="113">
        <v>160.9206311896983</v>
      </c>
      <c r="K151" s="47"/>
      <c r="L151" s="10"/>
      <c r="M151" s="10"/>
      <c r="N151" s="10"/>
      <c r="O151" s="75"/>
    </row>
    <row r="152" spans="1:15" x14ac:dyDescent="0.25">
      <c r="A152" s="106">
        <v>44031</v>
      </c>
      <c r="B152" s="107">
        <v>-4453.8875932408228</v>
      </c>
      <c r="C152" s="108">
        <v>-124.25</v>
      </c>
      <c r="D152" s="108">
        <v>0</v>
      </c>
      <c r="E152" s="108">
        <v>0</v>
      </c>
      <c r="F152" s="108">
        <v>0</v>
      </c>
      <c r="G152" s="107">
        <v>-1339</v>
      </c>
      <c r="H152" s="108">
        <v>0</v>
      </c>
      <c r="I152" s="108">
        <v>-3151.5582244305206</v>
      </c>
      <c r="J152" s="113">
        <v>160.9206311896983</v>
      </c>
      <c r="K152" s="47"/>
      <c r="L152" s="10"/>
      <c r="M152" s="10"/>
      <c r="N152" s="10"/>
      <c r="O152" s="75"/>
    </row>
    <row r="153" spans="1:15" x14ac:dyDescent="0.25">
      <c r="A153" s="106">
        <v>44032</v>
      </c>
      <c r="B153" s="107">
        <v>-4460.7795955996717</v>
      </c>
      <c r="C153" s="108">
        <v>-126.4</v>
      </c>
      <c r="D153" s="108">
        <v>-34.742002358849206</v>
      </c>
      <c r="E153" s="108">
        <v>0</v>
      </c>
      <c r="F153" s="108">
        <v>0</v>
      </c>
      <c r="G153" s="107">
        <v>-1309</v>
      </c>
      <c r="H153" s="108">
        <v>0</v>
      </c>
      <c r="I153" s="108">
        <v>-3151.5582244305206</v>
      </c>
      <c r="J153" s="113">
        <v>160.9206311896983</v>
      </c>
      <c r="K153" s="47"/>
      <c r="L153" s="10"/>
      <c r="M153" s="10"/>
      <c r="N153" s="10"/>
      <c r="O153" s="75"/>
    </row>
    <row r="154" spans="1:15" x14ac:dyDescent="0.25">
      <c r="A154" s="106">
        <v>44033</v>
      </c>
      <c r="B154" s="107">
        <v>-4385.5369617787856</v>
      </c>
      <c r="C154" s="108">
        <v>-140.5</v>
      </c>
      <c r="D154" s="108">
        <v>-33.429001318665001</v>
      </c>
      <c r="E154" s="108">
        <v>0</v>
      </c>
      <c r="F154" s="108">
        <v>-10.35525</v>
      </c>
      <c r="G154" s="107">
        <v>-1211</v>
      </c>
      <c r="H154" s="108">
        <v>0</v>
      </c>
      <c r="I154" s="108">
        <v>-3151.5582244305206</v>
      </c>
      <c r="J154" s="113">
        <v>161.30551397039937</v>
      </c>
      <c r="K154" s="47"/>
      <c r="L154" s="10"/>
      <c r="M154" s="10"/>
      <c r="N154" s="10"/>
      <c r="O154" s="75"/>
    </row>
    <row r="155" spans="1:15" x14ac:dyDescent="0.25">
      <c r="A155" s="106">
        <v>44034</v>
      </c>
      <c r="B155" s="107">
        <v>-4376.8256182775203</v>
      </c>
      <c r="C155" s="108">
        <v>-173.35</v>
      </c>
      <c r="D155" s="108">
        <v>-80.142004685883421</v>
      </c>
      <c r="E155" s="108">
        <v>0</v>
      </c>
      <c r="F155" s="108">
        <v>-23.928484999999998</v>
      </c>
      <c r="G155" s="107">
        <v>-1143</v>
      </c>
      <c r="H155" s="108">
        <v>0</v>
      </c>
      <c r="I155" s="108">
        <v>-3117.3256402926795</v>
      </c>
      <c r="J155" s="113">
        <v>160.92051170104295</v>
      </c>
      <c r="K155" s="47"/>
      <c r="L155" s="10"/>
      <c r="M155" s="10"/>
      <c r="N155" s="10"/>
      <c r="O155" s="75"/>
    </row>
    <row r="156" spans="1:15" x14ac:dyDescent="0.25">
      <c r="A156" s="106">
        <v>44035</v>
      </c>
      <c r="B156" s="107">
        <v>-4422.6771326170183</v>
      </c>
      <c r="C156" s="108">
        <v>-205.2</v>
      </c>
      <c r="D156" s="108">
        <v>-112.83300402538202</v>
      </c>
      <c r="E156" s="108">
        <v>0</v>
      </c>
      <c r="F156" s="108">
        <v>-41.238999999999997</v>
      </c>
      <c r="G156" s="107">
        <v>-1107</v>
      </c>
      <c r="H156" s="108">
        <v>0</v>
      </c>
      <c r="I156" s="108">
        <v>-3117.3256402926795</v>
      </c>
      <c r="J156" s="113">
        <v>160.92051170104295</v>
      </c>
      <c r="K156" s="47"/>
      <c r="L156" s="10"/>
      <c r="M156" s="10"/>
      <c r="N156" s="10"/>
      <c r="O156" s="75"/>
    </row>
    <row r="157" spans="1:15" x14ac:dyDescent="0.25">
      <c r="A157" s="106">
        <v>44036</v>
      </c>
      <c r="B157" s="107">
        <v>-4209.9272071588066</v>
      </c>
      <c r="C157" s="108">
        <v>-170.7</v>
      </c>
      <c r="D157" s="108">
        <v>-146.4340073445496</v>
      </c>
      <c r="E157" s="108">
        <v>0</v>
      </c>
      <c r="F157" s="108">
        <v>-41.398000000000003</v>
      </c>
      <c r="G157" s="107">
        <v>-1118</v>
      </c>
      <c r="H157" s="108">
        <v>0</v>
      </c>
      <c r="I157" s="108">
        <v>-2894.3157115152999</v>
      </c>
      <c r="J157" s="113">
        <v>160.92051170104295</v>
      </c>
      <c r="K157" s="47"/>
      <c r="L157" s="10"/>
      <c r="M157" s="10"/>
      <c r="N157" s="10"/>
      <c r="O157" s="75"/>
    </row>
    <row r="158" spans="1:15" x14ac:dyDescent="0.25">
      <c r="A158" s="106">
        <v>44037</v>
      </c>
      <c r="B158" s="107">
        <v>-4209.9272071588066</v>
      </c>
      <c r="C158" s="108">
        <v>-170.7</v>
      </c>
      <c r="D158" s="108">
        <v>-146.4340073445496</v>
      </c>
      <c r="E158" s="108">
        <v>0</v>
      </c>
      <c r="F158" s="108">
        <v>-41.398000000000003</v>
      </c>
      <c r="G158" s="107">
        <v>-1118</v>
      </c>
      <c r="H158" s="108">
        <v>0</v>
      </c>
      <c r="I158" s="108">
        <v>-2894.3157115152999</v>
      </c>
      <c r="J158" s="113">
        <v>160.92051170104295</v>
      </c>
      <c r="K158" s="47"/>
      <c r="L158" s="10"/>
      <c r="M158" s="10"/>
      <c r="N158" s="10"/>
      <c r="O158" s="75"/>
    </row>
    <row r="159" spans="1:15" x14ac:dyDescent="0.25">
      <c r="A159" s="106">
        <v>44038</v>
      </c>
      <c r="B159" s="107">
        <v>-4209.9272071588066</v>
      </c>
      <c r="C159" s="108">
        <v>-170.7</v>
      </c>
      <c r="D159" s="108">
        <v>-146.4340073445496</v>
      </c>
      <c r="E159" s="108">
        <v>0</v>
      </c>
      <c r="F159" s="108">
        <v>-41.398000000000003</v>
      </c>
      <c r="G159" s="107">
        <v>-1118</v>
      </c>
      <c r="H159" s="108">
        <v>0</v>
      </c>
      <c r="I159" s="108">
        <v>-2894.3157115152999</v>
      </c>
      <c r="J159" s="113">
        <v>160.92051170104295</v>
      </c>
      <c r="K159" s="47"/>
      <c r="L159" s="10"/>
      <c r="M159" s="10"/>
      <c r="N159" s="10"/>
      <c r="O159" s="75"/>
    </row>
    <row r="160" spans="1:15" x14ac:dyDescent="0.25">
      <c r="A160" s="106">
        <v>44039</v>
      </c>
      <c r="B160" s="107">
        <v>-4317.9471233894856</v>
      </c>
      <c r="C160" s="108">
        <v>-212.45</v>
      </c>
      <c r="D160" s="108">
        <v>-196.59500207522791</v>
      </c>
      <c r="E160" s="108">
        <v>0</v>
      </c>
      <c r="F160" s="108">
        <v>-15.506921500000001</v>
      </c>
      <c r="G160" s="107">
        <v>-1160</v>
      </c>
      <c r="H160" s="108">
        <v>0</v>
      </c>
      <c r="I160" s="108">
        <v>-2894.3157115152999</v>
      </c>
      <c r="J160" s="113">
        <v>160.92051170104295</v>
      </c>
      <c r="K160" s="47"/>
      <c r="L160" s="10"/>
      <c r="M160" s="10"/>
      <c r="N160" s="10"/>
      <c r="O160" s="75"/>
    </row>
    <row r="161" spans="1:15" x14ac:dyDescent="0.25">
      <c r="A161" s="106">
        <v>44040</v>
      </c>
      <c r="B161" s="107">
        <v>-4166.1289711881318</v>
      </c>
      <c r="C161" s="108">
        <v>-209.6</v>
      </c>
      <c r="D161" s="108">
        <v>-38.762002436992795</v>
      </c>
      <c r="E161" s="108">
        <v>0</v>
      </c>
      <c r="F161" s="108">
        <v>-1.9996683</v>
      </c>
      <c r="G161" s="107">
        <v>-1174.0509999999999</v>
      </c>
      <c r="H161" s="108">
        <v>0</v>
      </c>
      <c r="I161" s="108">
        <v>-2894.3157115152999</v>
      </c>
      <c r="J161" s="113">
        <v>152.59941106416039</v>
      </c>
      <c r="K161" s="47"/>
      <c r="L161" s="10"/>
      <c r="M161" s="10"/>
      <c r="N161" s="10"/>
      <c r="O161" s="75"/>
    </row>
    <row r="162" spans="1:15" x14ac:dyDescent="0.25">
      <c r="A162" s="106">
        <v>44041</v>
      </c>
      <c r="B162" s="107">
        <v>-4215.9722755041466</v>
      </c>
      <c r="C162" s="108">
        <v>-257.45</v>
      </c>
      <c r="D162" s="108">
        <v>-65.589003625218012</v>
      </c>
      <c r="E162" s="108">
        <v>0</v>
      </c>
      <c r="F162" s="108">
        <v>-31.166639</v>
      </c>
      <c r="G162" s="107">
        <v>-1175.0509999999999</v>
      </c>
      <c r="H162" s="108">
        <v>0</v>
      </c>
      <c r="I162" s="108">
        <v>-2839.3150439430897</v>
      </c>
      <c r="J162" s="113">
        <v>152.59941106416039</v>
      </c>
      <c r="K162" s="47"/>
      <c r="L162" s="10"/>
      <c r="M162" s="10"/>
      <c r="N162" s="10"/>
      <c r="O162" s="75"/>
    </row>
    <row r="163" spans="1:15" x14ac:dyDescent="0.25">
      <c r="A163" s="106">
        <v>44042</v>
      </c>
      <c r="B163" s="107">
        <v>-4206.8204231303853</v>
      </c>
      <c r="C163" s="108">
        <v>-187.15</v>
      </c>
      <c r="D163" s="108">
        <v>-75.698004651455989</v>
      </c>
      <c r="E163" s="108">
        <v>0</v>
      </c>
      <c r="F163" s="108">
        <v>-3.2057856</v>
      </c>
      <c r="G163" s="107">
        <v>-1254.0509999999999</v>
      </c>
      <c r="H163" s="108">
        <v>0</v>
      </c>
      <c r="I163" s="108">
        <v>-2839.3150439430897</v>
      </c>
      <c r="J163" s="113">
        <v>152.59941106416039</v>
      </c>
      <c r="K163" s="47"/>
      <c r="L163" s="10"/>
      <c r="M163" s="10"/>
      <c r="N163" s="10"/>
      <c r="O163" s="75"/>
    </row>
    <row r="164" spans="1:15" x14ac:dyDescent="0.25">
      <c r="A164" s="106">
        <v>44043</v>
      </c>
      <c r="B164" s="107">
        <v>-4163.0814520437352</v>
      </c>
      <c r="C164" s="108">
        <v>-187.15</v>
      </c>
      <c r="D164" s="108">
        <v>-75.698004651455989</v>
      </c>
      <c r="E164" s="108">
        <v>0</v>
      </c>
      <c r="F164" s="108">
        <v>-3.2057856</v>
      </c>
      <c r="G164" s="107">
        <v>-1254.0509999999999</v>
      </c>
      <c r="H164" s="108">
        <v>0</v>
      </c>
      <c r="I164" s="108">
        <v>-2795.5760728564401</v>
      </c>
      <c r="J164" s="113">
        <v>152.59941106416039</v>
      </c>
      <c r="K164" s="47"/>
      <c r="L164" s="10"/>
      <c r="M164" s="10"/>
      <c r="N164" s="10"/>
      <c r="O164" s="75"/>
    </row>
    <row r="165" spans="1:15" x14ac:dyDescent="0.25">
      <c r="A165" s="106">
        <v>44044</v>
      </c>
      <c r="B165" s="107">
        <v>-4163.0814520437352</v>
      </c>
      <c r="C165" s="108">
        <v>-187.15</v>
      </c>
      <c r="D165" s="108">
        <v>-75.698004651455989</v>
      </c>
      <c r="E165" s="108">
        <v>0</v>
      </c>
      <c r="F165" s="108">
        <v>-3.2057856</v>
      </c>
      <c r="G165" s="107">
        <v>-1254.0509999999999</v>
      </c>
      <c r="H165" s="108">
        <v>0</v>
      </c>
      <c r="I165" s="108">
        <v>-2795.5760728564401</v>
      </c>
      <c r="J165" s="113">
        <v>152.59941106416039</v>
      </c>
      <c r="K165" s="47"/>
      <c r="L165" s="10"/>
      <c r="M165" s="10"/>
      <c r="N165" s="10"/>
      <c r="O165" s="75"/>
    </row>
    <row r="166" spans="1:15" x14ac:dyDescent="0.25">
      <c r="A166" s="106">
        <v>44045</v>
      </c>
      <c r="B166" s="107">
        <v>-4163.0814520437352</v>
      </c>
      <c r="C166" s="108">
        <v>-187.15</v>
      </c>
      <c r="D166" s="108">
        <v>-75.698004651455989</v>
      </c>
      <c r="E166" s="108">
        <v>0</v>
      </c>
      <c r="F166" s="108">
        <v>-3.2057856</v>
      </c>
      <c r="G166" s="107">
        <v>-1254.0509999999999</v>
      </c>
      <c r="H166" s="108">
        <v>0</v>
      </c>
      <c r="I166" s="108">
        <v>-2795.5760728564401</v>
      </c>
      <c r="J166" s="113">
        <v>152.59941106416039</v>
      </c>
      <c r="K166" s="47"/>
      <c r="L166" s="10"/>
      <c r="M166" s="10"/>
      <c r="N166" s="10"/>
      <c r="O166" s="75"/>
    </row>
    <row r="167" spans="1:15" x14ac:dyDescent="0.25">
      <c r="A167" s="106">
        <v>44046</v>
      </c>
      <c r="B167" s="107">
        <v>-4242.6782592461195</v>
      </c>
      <c r="C167" s="108">
        <v>-453.45</v>
      </c>
      <c r="D167" s="108">
        <v>-17.385154659179999</v>
      </c>
      <c r="E167" s="108">
        <v>2.65415939266</v>
      </c>
      <c r="F167" s="108">
        <v>0</v>
      </c>
      <c r="G167" s="107">
        <v>-914.05100000000004</v>
      </c>
      <c r="H167" s="108">
        <v>0</v>
      </c>
      <c r="I167" s="108">
        <v>-3013.0456750437597</v>
      </c>
      <c r="J167" s="113">
        <v>152.59941106416036</v>
      </c>
      <c r="K167" s="47"/>
      <c r="L167" s="10"/>
      <c r="M167" s="10"/>
      <c r="N167" s="10"/>
      <c r="O167" s="75"/>
    </row>
    <row r="168" spans="1:15" x14ac:dyDescent="0.25">
      <c r="A168" s="106">
        <v>44047</v>
      </c>
      <c r="B168" s="107">
        <v>-4247.1855355967791</v>
      </c>
      <c r="C168" s="108">
        <v>-463.49</v>
      </c>
      <c r="D168" s="108">
        <v>-29.575351617180001</v>
      </c>
      <c r="E168" s="108">
        <v>0</v>
      </c>
      <c r="F168" s="108">
        <v>-1.6739200000000001</v>
      </c>
      <c r="G168" s="107">
        <v>-892</v>
      </c>
      <c r="H168" s="108">
        <v>0</v>
      </c>
      <c r="I168" s="108">
        <v>-3013.0456750437597</v>
      </c>
      <c r="J168" s="113">
        <v>152.59941106416039</v>
      </c>
      <c r="K168" s="47"/>
      <c r="L168" s="10"/>
      <c r="M168" s="10"/>
      <c r="N168" s="10"/>
      <c r="O168" s="75"/>
    </row>
    <row r="169" spans="1:15" x14ac:dyDescent="0.25">
      <c r="A169" s="106">
        <v>44048</v>
      </c>
      <c r="B169" s="107">
        <v>-4159.78292002946</v>
      </c>
      <c r="C169" s="108">
        <v>-394.14100000000002</v>
      </c>
      <c r="D169" s="108">
        <v>-102.46099935039999</v>
      </c>
      <c r="E169" s="108">
        <v>0</v>
      </c>
      <c r="F169" s="108">
        <v>0</v>
      </c>
      <c r="G169" s="107">
        <v>-830</v>
      </c>
      <c r="H169" s="108">
        <v>0</v>
      </c>
      <c r="I169" s="108">
        <v>-2985.7803317432208</v>
      </c>
      <c r="J169" s="113">
        <v>152.59941106416039</v>
      </c>
      <c r="K169" s="47"/>
      <c r="L169" s="10"/>
      <c r="M169" s="10"/>
      <c r="N169" s="10"/>
      <c r="O169" s="75"/>
    </row>
    <row r="170" spans="1:15" x14ac:dyDescent="0.25">
      <c r="A170" s="106">
        <v>44049</v>
      </c>
      <c r="B170" s="107">
        <v>-4206.2980635235208</v>
      </c>
      <c r="C170" s="108">
        <v>-463.95</v>
      </c>
      <c r="D170" s="108">
        <v>-48.985292844460005</v>
      </c>
      <c r="E170" s="108">
        <v>0</v>
      </c>
      <c r="F170" s="108">
        <v>-38.237850000000002</v>
      </c>
      <c r="G170" s="107">
        <v>-821.94399999999996</v>
      </c>
      <c r="H170" s="108">
        <v>0</v>
      </c>
      <c r="I170" s="108">
        <v>-2985.7803317432208</v>
      </c>
      <c r="J170" s="113">
        <v>152.59941106416039</v>
      </c>
      <c r="K170" s="47"/>
      <c r="L170" s="10"/>
      <c r="M170" s="10"/>
      <c r="N170" s="10"/>
      <c r="O170" s="75"/>
    </row>
    <row r="171" spans="1:15" x14ac:dyDescent="0.25">
      <c r="A171" s="106">
        <v>44050</v>
      </c>
      <c r="B171" s="107">
        <v>-4325.7814487615105</v>
      </c>
      <c r="C171" s="108">
        <v>-355.55</v>
      </c>
      <c r="D171" s="108">
        <v>-94.32615860943001</v>
      </c>
      <c r="E171" s="108">
        <v>0</v>
      </c>
      <c r="F171" s="108">
        <v>-43.814784000000003</v>
      </c>
      <c r="G171" s="107">
        <v>-949.94399999999996</v>
      </c>
      <c r="H171" s="108">
        <v>0</v>
      </c>
      <c r="I171" s="108">
        <v>-3034.7459172162403</v>
      </c>
      <c r="J171" s="113">
        <v>152.59941106416039</v>
      </c>
      <c r="K171" s="47"/>
      <c r="L171" s="10"/>
      <c r="M171" s="10"/>
      <c r="N171" s="10"/>
      <c r="O171" s="75"/>
    </row>
    <row r="172" spans="1:15" x14ac:dyDescent="0.25">
      <c r="A172" s="106">
        <v>44051</v>
      </c>
      <c r="B172" s="107">
        <v>-4325.7814487615105</v>
      </c>
      <c r="C172" s="108">
        <v>-355.55</v>
      </c>
      <c r="D172" s="108">
        <v>-94.32615860943001</v>
      </c>
      <c r="E172" s="108">
        <v>0</v>
      </c>
      <c r="F172" s="108">
        <v>-43.814784000000003</v>
      </c>
      <c r="G172" s="107">
        <v>-949.94399999999996</v>
      </c>
      <c r="H172" s="108">
        <v>0</v>
      </c>
      <c r="I172" s="108">
        <v>-3034.7459172162403</v>
      </c>
      <c r="J172" s="113">
        <v>152.59941106416039</v>
      </c>
      <c r="K172" s="47"/>
      <c r="L172" s="10"/>
      <c r="M172" s="10"/>
      <c r="N172" s="10"/>
      <c r="O172" s="75"/>
    </row>
    <row r="173" spans="1:15" x14ac:dyDescent="0.25">
      <c r="A173" s="106">
        <v>44052</v>
      </c>
      <c r="B173" s="107">
        <v>-4325.7814487615105</v>
      </c>
      <c r="C173" s="108">
        <v>-355.55</v>
      </c>
      <c r="D173" s="108">
        <v>-94.32615860943001</v>
      </c>
      <c r="E173" s="108">
        <v>0</v>
      </c>
      <c r="F173" s="108">
        <v>-43.814784000000003</v>
      </c>
      <c r="G173" s="107">
        <v>-949.94399999999996</v>
      </c>
      <c r="H173" s="108">
        <v>0</v>
      </c>
      <c r="I173" s="108">
        <v>-3034.7459172162403</v>
      </c>
      <c r="J173" s="113">
        <v>152.59941106416039</v>
      </c>
      <c r="K173" s="47"/>
      <c r="L173" s="10"/>
      <c r="M173" s="10"/>
      <c r="N173" s="10"/>
      <c r="O173" s="75"/>
    </row>
    <row r="174" spans="1:15" x14ac:dyDescent="0.25">
      <c r="A174" s="106">
        <v>44053</v>
      </c>
      <c r="B174" s="107">
        <v>-4238.4225273893699</v>
      </c>
      <c r="C174" s="108">
        <v>-299.69</v>
      </c>
      <c r="D174" s="108">
        <v>-68.642021237289995</v>
      </c>
      <c r="E174" s="108">
        <v>0</v>
      </c>
      <c r="F174" s="108">
        <v>0</v>
      </c>
      <c r="G174" s="107">
        <v>-987.94399999999996</v>
      </c>
      <c r="H174" s="108">
        <v>0</v>
      </c>
      <c r="I174" s="108">
        <v>-3034.7459172162403</v>
      </c>
      <c r="J174" s="113">
        <v>152.59941106416039</v>
      </c>
      <c r="K174" s="47"/>
      <c r="L174" s="10"/>
      <c r="M174" s="10"/>
      <c r="N174" s="10"/>
      <c r="O174" s="75"/>
    </row>
    <row r="175" spans="1:15" x14ac:dyDescent="0.25">
      <c r="A175" s="106">
        <v>44054</v>
      </c>
      <c r="B175" s="107">
        <v>-4099.9432547280794</v>
      </c>
      <c r="C175" s="108">
        <v>-257.25</v>
      </c>
      <c r="D175" s="108">
        <v>-9.6027485759999998</v>
      </c>
      <c r="E175" s="108">
        <v>0</v>
      </c>
      <c r="F175" s="108">
        <v>0</v>
      </c>
      <c r="G175" s="107">
        <v>-950.94399999999996</v>
      </c>
      <c r="H175" s="108">
        <v>0</v>
      </c>
      <c r="I175" s="108">
        <v>-3034.7459172162403</v>
      </c>
      <c r="J175" s="113">
        <v>152.59941106416039</v>
      </c>
      <c r="K175" s="47"/>
      <c r="L175" s="10"/>
      <c r="M175" s="10"/>
      <c r="N175" s="10"/>
      <c r="O175" s="75"/>
    </row>
    <row r="176" spans="1:15" x14ac:dyDescent="0.25">
      <c r="A176" s="106">
        <v>44055</v>
      </c>
      <c r="B176" s="107">
        <v>-4133.57337853226</v>
      </c>
      <c r="C176" s="108">
        <v>-246.55</v>
      </c>
      <c r="D176" s="108">
        <v>-6.8871747516000008</v>
      </c>
      <c r="E176" s="108">
        <v>0</v>
      </c>
      <c r="F176" s="108">
        <v>0</v>
      </c>
      <c r="G176" s="107">
        <v>-944.92399999999998</v>
      </c>
      <c r="H176" s="108">
        <v>0</v>
      </c>
      <c r="I176" s="108">
        <v>-3087.8116148448203</v>
      </c>
      <c r="J176" s="113">
        <v>152.59941106416039</v>
      </c>
      <c r="K176" s="47"/>
      <c r="L176" s="10"/>
      <c r="M176" s="10"/>
      <c r="N176" s="10"/>
      <c r="O176" s="75"/>
    </row>
    <row r="177" spans="1:15" x14ac:dyDescent="0.25">
      <c r="A177" s="106">
        <v>44056</v>
      </c>
      <c r="B177" s="107">
        <v>-4142.4764741220197</v>
      </c>
      <c r="C177" s="108">
        <v>-227.14</v>
      </c>
      <c r="D177" s="108">
        <v>0</v>
      </c>
      <c r="E177" s="108">
        <v>13.85572965864</v>
      </c>
      <c r="F177" s="108">
        <v>0</v>
      </c>
      <c r="G177" s="107">
        <v>-993.98</v>
      </c>
      <c r="H177" s="108">
        <v>0</v>
      </c>
      <c r="I177" s="108">
        <v>-3087.8116148448203</v>
      </c>
      <c r="J177" s="113">
        <v>152.59941106416039</v>
      </c>
      <c r="K177" s="47"/>
      <c r="L177" s="10"/>
      <c r="M177" s="10"/>
      <c r="N177" s="10"/>
      <c r="O177" s="75"/>
    </row>
    <row r="178" spans="1:15" x14ac:dyDescent="0.25">
      <c r="A178" s="106">
        <v>44057</v>
      </c>
      <c r="B178" s="107">
        <v>-4152.0218220567212</v>
      </c>
      <c r="C178" s="108">
        <v>-180.05</v>
      </c>
      <c r="D178" s="108">
        <v>-17.90944238813</v>
      </c>
      <c r="E178" s="108">
        <v>2.6390628525399999</v>
      </c>
      <c r="F178" s="108">
        <v>0</v>
      </c>
      <c r="G178" s="107">
        <v>-1010.48</v>
      </c>
      <c r="H178" s="108">
        <v>0</v>
      </c>
      <c r="I178" s="108">
        <v>-3087.8116148448203</v>
      </c>
      <c r="J178" s="113">
        <v>141.59017232368942</v>
      </c>
      <c r="K178" s="47"/>
      <c r="L178" s="10"/>
      <c r="M178" s="10"/>
      <c r="N178" s="10"/>
      <c r="O178" s="75"/>
    </row>
    <row r="179" spans="1:15" x14ac:dyDescent="0.25">
      <c r="A179" s="106">
        <v>44060</v>
      </c>
      <c r="B179" s="107">
        <v>-4066.0514425211304</v>
      </c>
      <c r="C179" s="108">
        <v>-173.35</v>
      </c>
      <c r="D179" s="108">
        <v>0</v>
      </c>
      <c r="E179" s="108">
        <v>0</v>
      </c>
      <c r="F179" s="108">
        <v>0</v>
      </c>
      <c r="G179" s="107">
        <v>-946.48</v>
      </c>
      <c r="H179" s="108">
        <v>0</v>
      </c>
      <c r="I179" s="108">
        <v>-3087.8116148448198</v>
      </c>
      <c r="J179" s="113">
        <v>141.59017232368944</v>
      </c>
      <c r="K179" s="47"/>
      <c r="L179" s="10"/>
      <c r="M179" s="10"/>
      <c r="N179" s="10"/>
      <c r="O179" s="75"/>
    </row>
    <row r="180" spans="1:15" x14ac:dyDescent="0.25">
      <c r="A180" s="106">
        <v>44061</v>
      </c>
      <c r="B180" s="107">
        <v>-3999.8014425211304</v>
      </c>
      <c r="C180" s="108">
        <v>-159.1</v>
      </c>
      <c r="D180" s="108">
        <v>0</v>
      </c>
      <c r="E180" s="108">
        <v>0</v>
      </c>
      <c r="F180" s="108">
        <v>0</v>
      </c>
      <c r="G180" s="107">
        <v>-894.48</v>
      </c>
      <c r="H180" s="108">
        <v>0</v>
      </c>
      <c r="I180" s="108">
        <v>-3087.8116148448198</v>
      </c>
      <c r="J180" s="113">
        <v>141.59017232368944</v>
      </c>
      <c r="K180" s="47"/>
      <c r="L180" s="10"/>
      <c r="M180" s="10"/>
      <c r="N180" s="10"/>
      <c r="O180" s="75"/>
    </row>
    <row r="181" spans="1:15" x14ac:dyDescent="0.25">
      <c r="A181" s="106">
        <v>44062</v>
      </c>
      <c r="B181" s="107">
        <v>-4058.6711001077902</v>
      </c>
      <c r="C181" s="108">
        <v>-148.69999999999999</v>
      </c>
      <c r="D181" s="108">
        <v>0</v>
      </c>
      <c r="E181" s="108">
        <v>0</v>
      </c>
      <c r="F181" s="108">
        <v>0</v>
      </c>
      <c r="G181" s="107">
        <v>-930</v>
      </c>
      <c r="H181" s="108">
        <v>0</v>
      </c>
      <c r="I181" s="108">
        <v>-3121.5612724314797</v>
      </c>
      <c r="J181" s="113">
        <v>141.59017232368944</v>
      </c>
      <c r="K181" s="47"/>
      <c r="L181" s="10"/>
      <c r="M181" s="10"/>
      <c r="N181" s="10"/>
      <c r="O181" s="75"/>
    </row>
    <row r="182" spans="1:15" x14ac:dyDescent="0.25">
      <c r="A182" s="106">
        <v>44063</v>
      </c>
      <c r="B182" s="107">
        <v>-4128.37110010779</v>
      </c>
      <c r="C182" s="108">
        <v>-215.6</v>
      </c>
      <c r="D182" s="108">
        <v>0</v>
      </c>
      <c r="E182" s="108">
        <v>0</v>
      </c>
      <c r="F182" s="108">
        <v>0</v>
      </c>
      <c r="G182" s="107">
        <v>-932.8</v>
      </c>
      <c r="H182" s="108">
        <v>0</v>
      </c>
      <c r="I182" s="108">
        <v>-3121.5612724314797</v>
      </c>
      <c r="J182" s="113">
        <v>141.59017232368944</v>
      </c>
      <c r="K182" s="47"/>
      <c r="L182" s="10"/>
      <c r="M182" s="10"/>
      <c r="N182" s="10"/>
      <c r="O182" s="75"/>
    </row>
    <row r="183" spans="1:15" x14ac:dyDescent="0.25">
      <c r="A183" s="106">
        <v>44064</v>
      </c>
      <c r="B183" s="107">
        <v>-3997.04782404459</v>
      </c>
      <c r="C183" s="108">
        <v>-132.69999999999999</v>
      </c>
      <c r="D183" s="108">
        <v>-36.811934424</v>
      </c>
      <c r="E183" s="108">
        <v>0</v>
      </c>
      <c r="F183" s="108">
        <v>8.3721999999999994</v>
      </c>
      <c r="G183" s="107">
        <v>-928.3</v>
      </c>
      <c r="H183" s="108">
        <v>0</v>
      </c>
      <c r="I183" s="108">
        <v>-3049.1982619442797</v>
      </c>
      <c r="J183" s="113">
        <v>141.59017232368944</v>
      </c>
      <c r="K183" s="47"/>
      <c r="L183" s="10"/>
      <c r="M183" s="10"/>
      <c r="N183" s="10"/>
      <c r="O183" s="75"/>
    </row>
    <row r="184" spans="1:15" x14ac:dyDescent="0.25">
      <c r="A184" s="106">
        <v>44067</v>
      </c>
      <c r="B184" s="107">
        <v>-4019.1119593433104</v>
      </c>
      <c r="C184" s="108">
        <v>-167.75</v>
      </c>
      <c r="D184" s="108">
        <v>0</v>
      </c>
      <c r="E184" s="108">
        <v>3.4941302772799929</v>
      </c>
      <c r="F184" s="108">
        <v>0</v>
      </c>
      <c r="G184" s="107">
        <v>-947.24800000000005</v>
      </c>
      <c r="H184" s="108">
        <v>0</v>
      </c>
      <c r="I184" s="108">
        <v>-3049.1982619442797</v>
      </c>
      <c r="J184" s="113">
        <v>141.59017232368944</v>
      </c>
      <c r="K184" s="47"/>
      <c r="L184" s="10"/>
      <c r="M184" s="10"/>
      <c r="N184" s="10"/>
      <c r="O184" s="75"/>
    </row>
    <row r="185" spans="1:15" x14ac:dyDescent="0.25">
      <c r="A185" s="106">
        <v>44068</v>
      </c>
      <c r="B185" s="107">
        <v>-3751.5175963010106</v>
      </c>
      <c r="C185" s="108">
        <v>-119.1</v>
      </c>
      <c r="D185" s="108">
        <v>0</v>
      </c>
      <c r="E185" s="108">
        <v>189.43849331957998</v>
      </c>
      <c r="F185" s="108">
        <v>0</v>
      </c>
      <c r="G185" s="107">
        <v>-914.24800000000005</v>
      </c>
      <c r="H185" s="108">
        <v>0</v>
      </c>
      <c r="I185" s="108">
        <v>-3049.1982619442797</v>
      </c>
      <c r="J185" s="113">
        <v>141.59017232368944</v>
      </c>
      <c r="K185" s="47"/>
      <c r="L185" s="10"/>
      <c r="M185" s="10"/>
      <c r="N185" s="10"/>
      <c r="O185" s="75"/>
    </row>
    <row r="186" spans="1:15" x14ac:dyDescent="0.25">
      <c r="A186" s="106">
        <v>44069</v>
      </c>
      <c r="B186" s="107">
        <v>-3812.8131502697306</v>
      </c>
      <c r="C186" s="108">
        <v>-125.57</v>
      </c>
      <c r="D186" s="108">
        <v>0</v>
      </c>
      <c r="E186" s="108">
        <v>115.66800909983002</v>
      </c>
      <c r="F186" s="108">
        <v>0.41843999999999998</v>
      </c>
      <c r="G186" s="107">
        <v>-888.74800000000005</v>
      </c>
      <c r="H186" s="108">
        <v>0</v>
      </c>
      <c r="I186" s="108">
        <v>-3056.1717716932499</v>
      </c>
      <c r="J186" s="113">
        <v>141.59017232368944</v>
      </c>
      <c r="K186" s="47"/>
      <c r="L186" s="10"/>
      <c r="M186" s="10"/>
      <c r="N186" s="10"/>
      <c r="O186" s="75"/>
    </row>
    <row r="187" spans="1:15" x14ac:dyDescent="0.25">
      <c r="A187" s="106">
        <v>44070</v>
      </c>
      <c r="B187" s="107">
        <v>-3704.8891426884038</v>
      </c>
      <c r="C187" s="108">
        <v>-144.66999999999999</v>
      </c>
      <c r="D187" s="108">
        <v>0</v>
      </c>
      <c r="E187" s="108">
        <v>123.61321543574007</v>
      </c>
      <c r="F187" s="108">
        <v>0.19712270000000001</v>
      </c>
      <c r="G187" s="107">
        <v>-769.44799999999998</v>
      </c>
      <c r="H187" s="108">
        <v>0</v>
      </c>
      <c r="I187" s="108">
        <v>-3056.1717716932499</v>
      </c>
      <c r="J187" s="113">
        <v>141.59029086910618</v>
      </c>
      <c r="K187" s="47"/>
      <c r="L187" s="10"/>
      <c r="M187" s="10"/>
      <c r="N187" s="10"/>
      <c r="O187" s="75"/>
    </row>
    <row r="188" spans="1:15" s="3" customFormat="1" x14ac:dyDescent="0.25">
      <c r="A188" s="106">
        <v>44071</v>
      </c>
      <c r="B188" s="107">
        <v>-3733.0027720643639</v>
      </c>
      <c r="C188" s="108">
        <v>-176.77</v>
      </c>
      <c r="D188" s="108">
        <v>-91.028770924</v>
      </c>
      <c r="E188" s="108">
        <v>176.32547968377997</v>
      </c>
      <c r="F188" s="108">
        <v>0</v>
      </c>
      <c r="G188" s="107">
        <v>-726.94799999999998</v>
      </c>
      <c r="H188" s="108">
        <v>0</v>
      </c>
      <c r="I188" s="108">
        <v>-3056.1717716932499</v>
      </c>
      <c r="J188" s="113">
        <v>141.59029086910618</v>
      </c>
      <c r="K188" s="48"/>
      <c r="L188" s="49"/>
      <c r="M188" s="49"/>
      <c r="N188" s="49"/>
      <c r="O188" s="75"/>
    </row>
    <row r="189" spans="1:15" s="3" customFormat="1" x14ac:dyDescent="0.25">
      <c r="A189" s="106">
        <v>44075</v>
      </c>
      <c r="B189" s="107">
        <v>-3912.5928464749941</v>
      </c>
      <c r="C189" s="108">
        <v>-308.55</v>
      </c>
      <c r="D189" s="108">
        <v>-23.64030965085</v>
      </c>
      <c r="E189" s="108">
        <v>0</v>
      </c>
      <c r="F189" s="108">
        <v>-4.3210559999999996</v>
      </c>
      <c r="G189" s="107">
        <v>-661.5</v>
      </c>
      <c r="H189" s="108">
        <v>0</v>
      </c>
      <c r="I189" s="108">
        <v>-3056.1717716932499</v>
      </c>
      <c r="J189" s="113">
        <v>141.59029086910618</v>
      </c>
      <c r="K189" s="51"/>
      <c r="L189" s="46"/>
      <c r="M189" s="46"/>
      <c r="N189" s="50"/>
      <c r="O189" s="75"/>
    </row>
    <row r="190" spans="1:15" s="3" customFormat="1" x14ac:dyDescent="0.25">
      <c r="A190" s="106">
        <v>44076</v>
      </c>
      <c r="B190" s="107">
        <v>-3920.5779232977443</v>
      </c>
      <c r="C190" s="108">
        <v>-331.05</v>
      </c>
      <c r="D190" s="108">
        <v>-57.013152947690003</v>
      </c>
      <c r="E190" s="108">
        <v>0</v>
      </c>
      <c r="F190" s="108">
        <v>0</v>
      </c>
      <c r="G190" s="107">
        <v>-667</v>
      </c>
      <c r="H190" s="108">
        <v>0</v>
      </c>
      <c r="I190" s="108">
        <v>-3007.1050612191602</v>
      </c>
      <c r="J190" s="113">
        <v>141.59029086910618</v>
      </c>
      <c r="K190" s="51"/>
      <c r="L190" s="46"/>
      <c r="M190" s="46"/>
      <c r="N190" s="50"/>
      <c r="O190" s="75"/>
    </row>
    <row r="191" spans="1:15" x14ac:dyDescent="0.25">
      <c r="A191" s="106">
        <v>44077</v>
      </c>
      <c r="B191" s="107">
        <v>-3983.6932572031637</v>
      </c>
      <c r="C191" s="108">
        <v>-332.5</v>
      </c>
      <c r="D191" s="108">
        <v>-54.678486853110002</v>
      </c>
      <c r="E191" s="108">
        <v>0</v>
      </c>
      <c r="F191" s="108">
        <v>0</v>
      </c>
      <c r="G191" s="107">
        <v>-731</v>
      </c>
      <c r="H191" s="108">
        <v>0</v>
      </c>
      <c r="I191" s="108">
        <v>-3007.1050612191602</v>
      </c>
      <c r="J191" s="113">
        <v>141.59029086910618</v>
      </c>
      <c r="K191" s="51"/>
      <c r="L191" s="46"/>
      <c r="M191" s="46"/>
      <c r="N191" s="50"/>
      <c r="O191" s="75"/>
    </row>
    <row r="192" spans="1:15" x14ac:dyDescent="0.25">
      <c r="A192" s="106">
        <v>44078</v>
      </c>
      <c r="B192" s="107">
        <v>-4079.1601850850848</v>
      </c>
      <c r="C192" s="108">
        <v>-330.1</v>
      </c>
      <c r="D192" s="108">
        <v>-21.786380972059998</v>
      </c>
      <c r="E192" s="108">
        <v>0</v>
      </c>
      <c r="F192" s="108">
        <v>0</v>
      </c>
      <c r="G192" s="107">
        <v>-917.08500000000004</v>
      </c>
      <c r="H192" s="108">
        <v>0</v>
      </c>
      <c r="I192" s="108">
        <v>-2951.7790949821306</v>
      </c>
      <c r="J192" s="113">
        <v>141.59029086910618</v>
      </c>
      <c r="K192" s="51"/>
      <c r="L192" s="46"/>
      <c r="M192" s="46"/>
      <c r="N192" s="50"/>
      <c r="O192" s="75"/>
    </row>
    <row r="193" spans="1:15" x14ac:dyDescent="0.25">
      <c r="A193" s="106">
        <v>44081</v>
      </c>
      <c r="B193" s="107">
        <v>-4177.7549834053443</v>
      </c>
      <c r="C193" s="108">
        <v>-312.5</v>
      </c>
      <c r="D193" s="108">
        <v>-12.781179292319999</v>
      </c>
      <c r="E193" s="108">
        <v>0</v>
      </c>
      <c r="F193" s="108">
        <v>0</v>
      </c>
      <c r="G193" s="107">
        <v>-1042.2850000000001</v>
      </c>
      <c r="H193" s="108">
        <v>0</v>
      </c>
      <c r="I193" s="108">
        <v>-2951.7790949821306</v>
      </c>
      <c r="J193" s="113">
        <v>141.59029086910618</v>
      </c>
      <c r="K193" s="51"/>
      <c r="L193" s="46"/>
      <c r="M193" s="46"/>
      <c r="N193" s="50"/>
      <c r="O193" s="75"/>
    </row>
    <row r="194" spans="1:15" x14ac:dyDescent="0.25">
      <c r="A194" s="106">
        <v>44082</v>
      </c>
      <c r="B194" s="107">
        <v>-4119.7854737571251</v>
      </c>
      <c r="C194" s="108">
        <v>-217.2</v>
      </c>
      <c r="D194" s="108">
        <v>-12.611669644100001</v>
      </c>
      <c r="E194" s="108">
        <v>0</v>
      </c>
      <c r="F194" s="108">
        <v>0</v>
      </c>
      <c r="G194" s="107">
        <v>-1079.7850000000001</v>
      </c>
      <c r="H194" s="108">
        <v>0</v>
      </c>
      <c r="I194" s="108">
        <v>-2951.7790949821306</v>
      </c>
      <c r="J194" s="113">
        <v>141.59029086910618</v>
      </c>
      <c r="K194" s="51"/>
      <c r="L194" s="46"/>
      <c r="M194" s="46"/>
      <c r="N194" s="50"/>
      <c r="O194" s="75"/>
    </row>
    <row r="195" spans="1:15" x14ac:dyDescent="0.25">
      <c r="A195" s="106">
        <v>44083</v>
      </c>
      <c r="B195" s="107">
        <v>-4076.611706718335</v>
      </c>
      <c r="C195" s="108">
        <v>-189.95</v>
      </c>
      <c r="D195" s="108">
        <v>-49.967061226210006</v>
      </c>
      <c r="E195" s="108">
        <v>0</v>
      </c>
      <c r="F195" s="108">
        <v>-0.12781799999999999</v>
      </c>
      <c r="G195" s="107">
        <v>-1109.2850000000001</v>
      </c>
      <c r="H195" s="108">
        <v>0</v>
      </c>
      <c r="I195" s="108">
        <v>-2868.8721183612306</v>
      </c>
      <c r="J195" s="113">
        <v>141.59029086910618</v>
      </c>
      <c r="K195" s="51"/>
      <c r="L195" s="46"/>
      <c r="M195" s="46"/>
      <c r="N195" s="50"/>
      <c r="O195" s="75"/>
    </row>
    <row r="196" spans="1:15" x14ac:dyDescent="0.25">
      <c r="A196" s="106">
        <v>44084</v>
      </c>
      <c r="B196" s="107">
        <v>-4082.0378994792545</v>
      </c>
      <c r="C196" s="108">
        <v>-201.6</v>
      </c>
      <c r="D196" s="108">
        <v>-28.871071987130001</v>
      </c>
      <c r="E196" s="108">
        <v>0</v>
      </c>
      <c r="F196" s="108">
        <v>0</v>
      </c>
      <c r="G196" s="107">
        <v>-1124.2850000000001</v>
      </c>
      <c r="H196" s="108">
        <v>0</v>
      </c>
      <c r="I196" s="108">
        <v>-2868.8721183612306</v>
      </c>
      <c r="J196" s="113">
        <v>141.59029086910618</v>
      </c>
      <c r="K196" s="51"/>
      <c r="L196" s="46"/>
      <c r="M196" s="46"/>
      <c r="N196" s="50"/>
      <c r="O196" s="75"/>
    </row>
    <row r="197" spans="1:15" x14ac:dyDescent="0.25">
      <c r="A197" s="106">
        <v>44085</v>
      </c>
      <c r="B197" s="107">
        <v>-3968.2795936880948</v>
      </c>
      <c r="C197" s="108">
        <v>-124.5</v>
      </c>
      <c r="D197" s="108">
        <v>-10.055008379</v>
      </c>
      <c r="E197" s="108">
        <v>0</v>
      </c>
      <c r="F197" s="108">
        <v>0</v>
      </c>
      <c r="G197" s="107">
        <v>-1007.7</v>
      </c>
      <c r="H197" s="108">
        <v>0</v>
      </c>
      <c r="I197" s="108">
        <v>-2967.6148761782006</v>
      </c>
      <c r="J197" s="113">
        <v>141.59029086910618</v>
      </c>
      <c r="K197" s="51"/>
      <c r="L197" s="46"/>
      <c r="M197" s="46"/>
      <c r="N197" s="50"/>
      <c r="O197" s="75"/>
    </row>
    <row r="198" spans="1:15" x14ac:dyDescent="0.25">
      <c r="A198" s="106">
        <v>44088</v>
      </c>
      <c r="B198" s="107">
        <v>-4059.2991960143345</v>
      </c>
      <c r="C198" s="108">
        <v>-182.25</v>
      </c>
      <c r="D198" s="108">
        <v>-17.324610705239998</v>
      </c>
      <c r="E198" s="108">
        <v>0</v>
      </c>
      <c r="F198" s="108">
        <v>0</v>
      </c>
      <c r="G198" s="107">
        <v>-1033.7</v>
      </c>
      <c r="H198" s="108">
        <v>0</v>
      </c>
      <c r="I198" s="108">
        <v>-2967.6148761782006</v>
      </c>
      <c r="J198" s="113">
        <v>141.59029086910618</v>
      </c>
      <c r="K198" s="51"/>
      <c r="L198" s="46"/>
      <c r="M198" s="46"/>
      <c r="N198" s="50"/>
      <c r="O198" s="75"/>
    </row>
    <row r="199" spans="1:15" x14ac:dyDescent="0.25">
      <c r="A199" s="106">
        <v>44089</v>
      </c>
      <c r="B199" s="107">
        <v>-3965.2435012740943</v>
      </c>
      <c r="C199" s="108">
        <v>-115.15</v>
      </c>
      <c r="D199" s="108">
        <v>-14.3039468</v>
      </c>
      <c r="E199" s="108">
        <v>3.5030835000000593E-2</v>
      </c>
      <c r="F199" s="108">
        <v>0</v>
      </c>
      <c r="G199" s="107">
        <v>-1009.8</v>
      </c>
      <c r="H199" s="108">
        <v>0</v>
      </c>
      <c r="I199" s="108">
        <v>-2967.6148761782006</v>
      </c>
      <c r="J199" s="113">
        <v>141.59029086910618</v>
      </c>
      <c r="K199" s="51"/>
      <c r="L199" s="46"/>
      <c r="M199" s="46"/>
      <c r="N199" s="50"/>
      <c r="O199" s="75"/>
    </row>
    <row r="200" spans="1:15" x14ac:dyDescent="0.25">
      <c r="A200" s="106">
        <v>44090</v>
      </c>
      <c r="B200" s="107">
        <v>-4053.8936746872141</v>
      </c>
      <c r="C200" s="108">
        <v>-124.55</v>
      </c>
      <c r="D200" s="108">
        <v>-9.9018702090000001</v>
      </c>
      <c r="E200" s="108">
        <v>0</v>
      </c>
      <c r="F200" s="108">
        <v>0</v>
      </c>
      <c r="G200" s="107">
        <v>-1084.8</v>
      </c>
      <c r="H200" s="108">
        <v>0</v>
      </c>
      <c r="I200" s="108">
        <v>-2976.2320953473204</v>
      </c>
      <c r="J200" s="113">
        <v>141.59029086910618</v>
      </c>
      <c r="K200" s="51"/>
      <c r="L200" s="46"/>
      <c r="M200" s="46"/>
      <c r="N200" s="50"/>
      <c r="O200" s="75"/>
    </row>
    <row r="201" spans="1:15" x14ac:dyDescent="0.25">
      <c r="A201" s="106">
        <v>44091</v>
      </c>
      <c r="B201" s="107">
        <v>-4063.6129016648147</v>
      </c>
      <c r="C201" s="108">
        <v>-120.55</v>
      </c>
      <c r="D201" s="108">
        <v>-0.12109718659999999</v>
      </c>
      <c r="E201" s="108">
        <v>0</v>
      </c>
      <c r="F201" s="108">
        <v>0</v>
      </c>
      <c r="G201" s="107">
        <v>-1108.3</v>
      </c>
      <c r="H201" s="108">
        <v>0</v>
      </c>
      <c r="I201" s="108">
        <v>-2976.2320953473204</v>
      </c>
      <c r="J201" s="113">
        <v>141.59029086910618</v>
      </c>
      <c r="K201" s="51"/>
      <c r="L201" s="46"/>
      <c r="M201" s="46"/>
      <c r="N201" s="50"/>
      <c r="O201" s="75"/>
    </row>
    <row r="202" spans="1:15" x14ac:dyDescent="0.25">
      <c r="A202" s="106">
        <v>44092</v>
      </c>
      <c r="B202" s="107">
        <v>-4072.2462467198147</v>
      </c>
      <c r="C202" s="108">
        <v>-119.9</v>
      </c>
      <c r="D202" s="108">
        <v>-14.4044422416</v>
      </c>
      <c r="E202" s="108">
        <v>0</v>
      </c>
      <c r="F202" s="108">
        <v>0</v>
      </c>
      <c r="G202" s="107">
        <v>-1103.3</v>
      </c>
      <c r="H202" s="108">
        <v>0</v>
      </c>
      <c r="I202" s="108">
        <v>-2976.2320953473204</v>
      </c>
      <c r="J202" s="113">
        <v>141.59029086910618</v>
      </c>
      <c r="K202" s="51"/>
      <c r="L202" s="46"/>
      <c r="M202" s="46"/>
      <c r="N202" s="50"/>
      <c r="O202" s="75"/>
    </row>
    <row r="203" spans="1:15" x14ac:dyDescent="0.25">
      <c r="A203" s="106">
        <v>44095</v>
      </c>
      <c r="B203" s="107">
        <v>-4037.7387026948345</v>
      </c>
      <c r="C203" s="108">
        <v>-108.53</v>
      </c>
      <c r="D203" s="108">
        <v>-7.4582404275799998</v>
      </c>
      <c r="E203" s="108">
        <v>2.364924908130007</v>
      </c>
      <c r="F203" s="108">
        <v>0</v>
      </c>
      <c r="G203" s="107">
        <v>-1023.1</v>
      </c>
      <c r="H203" s="108">
        <v>0</v>
      </c>
      <c r="I203" s="108">
        <v>-2976.2320953473204</v>
      </c>
      <c r="J203" s="113">
        <v>75.216708171936588</v>
      </c>
      <c r="K203" s="51"/>
      <c r="L203" s="46"/>
      <c r="M203" s="46"/>
      <c r="N203" s="50"/>
      <c r="O203" s="75"/>
    </row>
    <row r="204" spans="1:15" x14ac:dyDescent="0.25">
      <c r="A204" s="106">
        <v>44096</v>
      </c>
      <c r="B204" s="107">
        <v>-4005.7320451793839</v>
      </c>
      <c r="C204" s="108">
        <v>-110.9</v>
      </c>
      <c r="D204" s="108">
        <v>-31.816658004000001</v>
      </c>
      <c r="E204" s="108">
        <v>0</v>
      </c>
      <c r="F204" s="108">
        <v>0</v>
      </c>
      <c r="G204" s="107">
        <v>-962</v>
      </c>
      <c r="H204" s="108">
        <v>0</v>
      </c>
      <c r="I204" s="108">
        <v>-2976.2320953473204</v>
      </c>
      <c r="J204" s="113">
        <v>75.216708171936588</v>
      </c>
      <c r="K204" s="51"/>
      <c r="L204" s="46"/>
      <c r="M204" s="46"/>
      <c r="N204" s="50"/>
      <c r="O204" s="75"/>
    </row>
    <row r="205" spans="1:15" x14ac:dyDescent="0.25">
      <c r="A205" s="106">
        <v>44097</v>
      </c>
      <c r="B205" s="107">
        <v>-3977.7112237499637</v>
      </c>
      <c r="C205" s="108">
        <v>-119.53</v>
      </c>
      <c r="D205" s="108">
        <v>-3.1015574908999999</v>
      </c>
      <c r="E205" s="108">
        <v>0</v>
      </c>
      <c r="F205" s="108">
        <v>0</v>
      </c>
      <c r="G205" s="107">
        <v>-899.5</v>
      </c>
      <c r="H205" s="108">
        <v>0</v>
      </c>
      <c r="I205" s="108">
        <v>-3030.796374431</v>
      </c>
      <c r="J205" s="113">
        <v>75.216708171936588</v>
      </c>
      <c r="K205" s="51"/>
      <c r="L205" s="46"/>
      <c r="M205" s="46"/>
      <c r="N205" s="50"/>
      <c r="O205" s="75"/>
    </row>
    <row r="206" spans="1:15" x14ac:dyDescent="0.25">
      <c r="A206" s="106">
        <v>44098</v>
      </c>
      <c r="B206" s="107">
        <v>-4026.887417848634</v>
      </c>
      <c r="C206" s="108">
        <v>-135.69999999999999</v>
      </c>
      <c r="D206" s="108">
        <v>-38.853368883359998</v>
      </c>
      <c r="E206" s="108">
        <v>4.2456172937899908</v>
      </c>
      <c r="F206" s="108">
        <v>0</v>
      </c>
      <c r="G206" s="107">
        <v>-901</v>
      </c>
      <c r="H206" s="108">
        <v>0</v>
      </c>
      <c r="I206" s="108">
        <v>-3030.796374431</v>
      </c>
      <c r="J206" s="113">
        <v>75.216708171936588</v>
      </c>
      <c r="K206" s="51"/>
      <c r="L206" s="46"/>
      <c r="M206" s="46"/>
      <c r="N206" s="50"/>
      <c r="O206" s="75"/>
    </row>
    <row r="207" spans="1:15" x14ac:dyDescent="0.25">
      <c r="A207" s="106">
        <v>44099</v>
      </c>
      <c r="B207" s="107">
        <v>-4080.5037075204536</v>
      </c>
      <c r="C207" s="108">
        <v>-114.6</v>
      </c>
      <c r="D207" s="108">
        <v>-23.016360773999999</v>
      </c>
      <c r="E207" s="108">
        <v>0</v>
      </c>
      <c r="F207" s="108">
        <v>0</v>
      </c>
      <c r="G207" s="107">
        <v>-872</v>
      </c>
      <c r="H207" s="108">
        <v>0</v>
      </c>
      <c r="I207" s="108">
        <v>-3146.1040549183899</v>
      </c>
      <c r="J207" s="113">
        <v>75.216708171936588</v>
      </c>
      <c r="K207" s="51"/>
      <c r="L207" s="46"/>
      <c r="M207" s="46"/>
      <c r="N207" s="50"/>
      <c r="O207" s="75"/>
    </row>
    <row r="208" spans="1:15" x14ac:dyDescent="0.25">
      <c r="A208" s="106">
        <v>44102</v>
      </c>
      <c r="B208" s="107">
        <v>-4037.7671458334335</v>
      </c>
      <c r="C208" s="108">
        <v>-133.4</v>
      </c>
      <c r="D208" s="108">
        <v>0</v>
      </c>
      <c r="E208" s="108">
        <v>46.599900913020022</v>
      </c>
      <c r="F208" s="108">
        <v>6.4203000000000001</v>
      </c>
      <c r="G208" s="107">
        <v>-886.5</v>
      </c>
      <c r="H208" s="108">
        <v>0</v>
      </c>
      <c r="I208" s="108">
        <v>-3146.1040549183899</v>
      </c>
      <c r="J208" s="113">
        <v>75.216708171936588</v>
      </c>
      <c r="K208" s="51"/>
      <c r="L208" s="46"/>
      <c r="M208" s="46"/>
      <c r="N208" s="50"/>
      <c r="O208" s="75"/>
    </row>
    <row r="209" spans="1:15" x14ac:dyDescent="0.25">
      <c r="A209" s="106">
        <v>44103</v>
      </c>
      <c r="B209" s="107">
        <v>-3998.0612888949736</v>
      </c>
      <c r="C209" s="108">
        <v>-122.9</v>
      </c>
      <c r="D209" s="108">
        <v>-129.47166125754001</v>
      </c>
      <c r="E209" s="108">
        <v>111.69771910902003</v>
      </c>
      <c r="F209" s="108">
        <v>0</v>
      </c>
      <c r="G209" s="107">
        <v>-786.5</v>
      </c>
      <c r="H209" s="108">
        <v>0</v>
      </c>
      <c r="I209" s="108">
        <v>-3146.1040549183899</v>
      </c>
      <c r="J209" s="113">
        <v>75.216708171936588</v>
      </c>
      <c r="K209" s="51"/>
      <c r="L209" s="46"/>
      <c r="M209" s="46"/>
      <c r="N209" s="50"/>
      <c r="O209" s="75"/>
    </row>
    <row r="210" spans="1:15" s="3" customFormat="1" x14ac:dyDescent="0.25">
      <c r="A210" s="106">
        <v>44104</v>
      </c>
      <c r="B210" s="107">
        <v>-4044.9803913257738</v>
      </c>
      <c r="C210" s="108">
        <v>-145.15</v>
      </c>
      <c r="D210" s="108">
        <v>-49.984147944779998</v>
      </c>
      <c r="E210" s="108">
        <v>15.001072987499995</v>
      </c>
      <c r="F210" s="108">
        <v>0</v>
      </c>
      <c r="G210" s="107">
        <v>-767</v>
      </c>
      <c r="H210" s="108">
        <v>0</v>
      </c>
      <c r="I210" s="108">
        <v>-3173.0640245404302</v>
      </c>
      <c r="J210" s="113">
        <v>75.216708171936588</v>
      </c>
      <c r="K210" s="51"/>
      <c r="L210" s="46"/>
      <c r="M210" s="46"/>
      <c r="N210" s="50"/>
      <c r="O210" s="75"/>
    </row>
    <row r="211" spans="1:15" s="3" customFormat="1" x14ac:dyDescent="0.25">
      <c r="A211" s="106">
        <v>44105</v>
      </c>
      <c r="B211" s="107">
        <v>-4025.3413182824443</v>
      </c>
      <c r="C211" s="108">
        <v>-152.9</v>
      </c>
      <c r="D211" s="108">
        <v>0</v>
      </c>
      <c r="E211" s="108">
        <v>4.1059980860500076</v>
      </c>
      <c r="F211" s="108">
        <v>0</v>
      </c>
      <c r="G211" s="107">
        <v>-778.7</v>
      </c>
      <c r="H211" s="108">
        <v>0</v>
      </c>
      <c r="I211" s="108">
        <v>-3173.0640245404302</v>
      </c>
      <c r="J211" s="113">
        <v>75.216708171936588</v>
      </c>
      <c r="K211" s="51"/>
      <c r="L211" s="46"/>
      <c r="M211" s="46"/>
      <c r="N211" s="50"/>
      <c r="O211" s="75"/>
    </row>
    <row r="212" spans="1:15" s="3" customFormat="1" x14ac:dyDescent="0.25">
      <c r="A212" s="106">
        <v>44106</v>
      </c>
      <c r="B212" s="107">
        <v>-4045.0403587735536</v>
      </c>
      <c r="C212" s="108">
        <v>-153.1</v>
      </c>
      <c r="D212" s="108">
        <v>-36.758182622500001</v>
      </c>
      <c r="E212" s="108">
        <v>13.565140217439989</v>
      </c>
      <c r="F212" s="108">
        <v>0</v>
      </c>
      <c r="G212" s="107">
        <v>-770.9</v>
      </c>
      <c r="H212" s="108">
        <v>0</v>
      </c>
      <c r="I212" s="108">
        <v>-3173.0640245404302</v>
      </c>
      <c r="J212" s="113">
        <v>75.216708171936588</v>
      </c>
      <c r="K212" s="51"/>
      <c r="L212" s="46"/>
      <c r="M212" s="46"/>
      <c r="N212" s="50"/>
      <c r="O212" s="75"/>
    </row>
    <row r="213" spans="1:15" s="3" customFormat="1" x14ac:dyDescent="0.25">
      <c r="A213" s="106">
        <v>44109</v>
      </c>
      <c r="B213" s="107">
        <v>-4176.7980608372936</v>
      </c>
      <c r="C213" s="108">
        <v>-226.18</v>
      </c>
      <c r="D213" s="108">
        <v>-62.370744468799998</v>
      </c>
      <c r="E213" s="108">
        <v>0</v>
      </c>
      <c r="F213" s="108">
        <v>0</v>
      </c>
      <c r="G213" s="107">
        <v>-790.4</v>
      </c>
      <c r="H213" s="108">
        <v>0</v>
      </c>
      <c r="I213" s="108">
        <v>-3173.0640245404302</v>
      </c>
      <c r="J213" s="113">
        <v>75.216708171936588</v>
      </c>
      <c r="K213" s="51"/>
      <c r="L213" s="46"/>
      <c r="M213" s="46"/>
      <c r="N213" s="50"/>
      <c r="O213" s="75"/>
    </row>
    <row r="214" spans="1:15" s="3" customFormat="1" x14ac:dyDescent="0.25">
      <c r="A214" s="106">
        <v>44110</v>
      </c>
      <c r="B214" s="107">
        <v>-4140.8362350904354</v>
      </c>
      <c r="C214" s="108">
        <v>-185.81</v>
      </c>
      <c r="D214" s="108">
        <v>-46.036198721942</v>
      </c>
      <c r="E214" s="108">
        <v>0</v>
      </c>
      <c r="F214" s="108">
        <v>-13.74272</v>
      </c>
      <c r="G214" s="107">
        <v>-797.4</v>
      </c>
      <c r="H214" s="108">
        <v>0</v>
      </c>
      <c r="I214" s="108">
        <v>-3173.0640245404302</v>
      </c>
      <c r="J214" s="113">
        <v>75.216708171936588</v>
      </c>
      <c r="K214" s="51"/>
      <c r="L214" s="46"/>
      <c r="M214" s="46"/>
      <c r="N214" s="50"/>
      <c r="O214" s="75"/>
    </row>
    <row r="215" spans="1:15" s="3" customFormat="1" x14ac:dyDescent="0.25">
      <c r="A215" s="106">
        <v>44111</v>
      </c>
      <c r="B215" s="107">
        <v>-4107.7931367260935</v>
      </c>
      <c r="C215" s="108">
        <v>-188.8</v>
      </c>
      <c r="D215" s="108">
        <v>-30.479748956349997</v>
      </c>
      <c r="E215" s="108">
        <v>0</v>
      </c>
      <c r="F215" s="108">
        <v>-1.28661</v>
      </c>
      <c r="G215" s="107">
        <v>-780.4</v>
      </c>
      <c r="H215" s="108">
        <v>0</v>
      </c>
      <c r="I215" s="108">
        <v>-3182.04348594168</v>
      </c>
      <c r="J215" s="113">
        <v>75.216708171936588</v>
      </c>
      <c r="K215" s="51"/>
      <c r="L215" s="46"/>
      <c r="M215" s="46"/>
      <c r="N215" s="50"/>
      <c r="O215" s="75"/>
    </row>
    <row r="216" spans="1:15" s="3" customFormat="1" x14ac:dyDescent="0.25">
      <c r="A216" s="106">
        <v>44112</v>
      </c>
      <c r="B216" s="107">
        <v>-4015.5169311281438</v>
      </c>
      <c r="C216" s="108">
        <v>-151.66999999999999</v>
      </c>
      <c r="D216" s="108">
        <v>-5.2001533583999997</v>
      </c>
      <c r="E216" s="108">
        <v>0</v>
      </c>
      <c r="F216" s="108">
        <v>0</v>
      </c>
      <c r="G216" s="107">
        <v>-751.82</v>
      </c>
      <c r="H216" s="108">
        <v>0</v>
      </c>
      <c r="I216" s="108">
        <v>-3182.04348594168</v>
      </c>
      <c r="J216" s="113">
        <v>75.216708171936588</v>
      </c>
      <c r="K216" s="51"/>
      <c r="L216" s="46"/>
      <c r="M216" s="46"/>
      <c r="N216" s="50"/>
      <c r="O216" s="75"/>
    </row>
    <row r="217" spans="1:15" s="3" customFormat="1" x14ac:dyDescent="0.25">
      <c r="A217" s="106">
        <v>44113</v>
      </c>
      <c r="B217" s="107">
        <v>-3956.0882286188844</v>
      </c>
      <c r="C217" s="108">
        <v>-168</v>
      </c>
      <c r="D217" s="108">
        <v>-34.241384521880001</v>
      </c>
      <c r="E217" s="108">
        <v>0</v>
      </c>
      <c r="F217" s="108">
        <v>2.9910299999999999</v>
      </c>
      <c r="G217" s="107">
        <v>-701.62</v>
      </c>
      <c r="H217" s="108">
        <v>0</v>
      </c>
      <c r="I217" s="108">
        <v>-3130.4345822689406</v>
      </c>
      <c r="J217" s="113">
        <v>75.216708171936588</v>
      </c>
      <c r="K217" s="51"/>
      <c r="L217" s="46"/>
      <c r="M217" s="46"/>
      <c r="N217" s="50"/>
      <c r="O217" s="75"/>
    </row>
    <row r="218" spans="1:15" s="3" customFormat="1" x14ac:dyDescent="0.25">
      <c r="A218" s="106">
        <v>44116</v>
      </c>
      <c r="B218" s="107">
        <v>-4016.8470065130041</v>
      </c>
      <c r="C218" s="108">
        <v>-157</v>
      </c>
      <c r="D218" s="108">
        <v>-2.0001624160000002</v>
      </c>
      <c r="E218" s="108">
        <v>0</v>
      </c>
      <c r="F218" s="108">
        <v>2.9910299999999999</v>
      </c>
      <c r="G218" s="107">
        <v>-805.62</v>
      </c>
      <c r="H218" s="108">
        <v>0</v>
      </c>
      <c r="I218" s="108">
        <v>-3130.4345822689406</v>
      </c>
      <c r="J218" s="113">
        <v>75.216708171936588</v>
      </c>
      <c r="K218" s="51"/>
      <c r="L218" s="46"/>
      <c r="M218" s="46"/>
      <c r="N218" s="50"/>
      <c r="O218" s="75"/>
    </row>
    <row r="219" spans="1:15" s="3" customFormat="1" x14ac:dyDescent="0.25">
      <c r="A219" s="106">
        <v>44117</v>
      </c>
      <c r="B219" s="107">
        <v>-4022.3078740970041</v>
      </c>
      <c r="C219" s="108">
        <v>-139.47</v>
      </c>
      <c r="D219" s="108">
        <v>0</v>
      </c>
      <c r="E219" s="108">
        <v>0</v>
      </c>
      <c r="F219" s="108">
        <v>0</v>
      </c>
      <c r="G219" s="107">
        <v>-827.62</v>
      </c>
      <c r="H219" s="108">
        <v>0</v>
      </c>
      <c r="I219" s="108">
        <v>-3130.4345822689406</v>
      </c>
      <c r="J219" s="113">
        <v>75.216708171936588</v>
      </c>
      <c r="K219" s="51"/>
      <c r="L219" s="46"/>
      <c r="M219" s="46"/>
      <c r="N219" s="50"/>
      <c r="O219" s="75"/>
    </row>
    <row r="220" spans="1:15" s="3" customFormat="1" x14ac:dyDescent="0.25">
      <c r="A220" s="106">
        <v>44118</v>
      </c>
      <c r="B220" s="107">
        <v>-3978.6018764777641</v>
      </c>
      <c r="C220" s="108">
        <v>-195.34</v>
      </c>
      <c r="D220" s="108">
        <v>-58.834026174760005</v>
      </c>
      <c r="E220" s="108">
        <v>0</v>
      </c>
      <c r="F220" s="108">
        <v>0.21442030000000001</v>
      </c>
      <c r="G220" s="107">
        <v>-806.62</v>
      </c>
      <c r="H220" s="108">
        <v>0</v>
      </c>
      <c r="I220" s="108">
        <v>-2993.2389787749403</v>
      </c>
      <c r="J220" s="113">
        <v>75.216708171936588</v>
      </c>
      <c r="K220" s="51"/>
      <c r="L220" s="46"/>
      <c r="M220" s="46"/>
      <c r="N220" s="50"/>
      <c r="O220" s="75"/>
    </row>
    <row r="221" spans="1:15" s="3" customFormat="1" x14ac:dyDescent="0.25">
      <c r="A221" s="106">
        <v>44119</v>
      </c>
      <c r="B221" s="107">
        <v>-4011.1053272844838</v>
      </c>
      <c r="C221" s="108">
        <v>-217.88</v>
      </c>
      <c r="D221" s="108">
        <v>-34.003056681479997</v>
      </c>
      <c r="E221" s="108">
        <v>0</v>
      </c>
      <c r="F221" s="108">
        <v>0</v>
      </c>
      <c r="G221" s="107">
        <v>-841.2</v>
      </c>
      <c r="H221" s="108">
        <v>0</v>
      </c>
      <c r="I221" s="108">
        <v>-2993.2389787749403</v>
      </c>
      <c r="J221" s="113">
        <v>75.216708171936588</v>
      </c>
      <c r="K221" s="51"/>
      <c r="L221" s="46"/>
      <c r="M221" s="46"/>
      <c r="N221" s="50"/>
      <c r="O221" s="75"/>
    </row>
    <row r="222" spans="1:15" s="3" customFormat="1" x14ac:dyDescent="0.25">
      <c r="A222" s="106">
        <v>44120</v>
      </c>
      <c r="B222" s="107">
        <v>-4077.3045290301843</v>
      </c>
      <c r="C222" s="108">
        <v>-169</v>
      </c>
      <c r="D222" s="108">
        <v>-5.0000367199999998</v>
      </c>
      <c r="E222" s="108">
        <v>0</v>
      </c>
      <c r="F222" s="108">
        <v>17.1204</v>
      </c>
      <c r="G222" s="107">
        <v>-877.2</v>
      </c>
      <c r="H222" s="108">
        <v>0</v>
      </c>
      <c r="I222" s="108">
        <v>-3118.4416004821205</v>
      </c>
      <c r="J222" s="113">
        <v>75.216708171936588</v>
      </c>
      <c r="K222" s="51"/>
      <c r="L222" s="46"/>
      <c r="M222" s="46"/>
      <c r="N222" s="50"/>
      <c r="O222" s="75"/>
    </row>
    <row r="223" spans="1:15" s="3" customFormat="1" x14ac:dyDescent="0.25">
      <c r="A223" s="106">
        <v>44123</v>
      </c>
      <c r="B223" s="107">
        <v>-3995.01</v>
      </c>
      <c r="C223" s="108">
        <v>-146.1</v>
      </c>
      <c r="D223" s="108" t="s">
        <v>232</v>
      </c>
      <c r="E223" s="108">
        <v>18.510000000000002</v>
      </c>
      <c r="F223" s="108" t="s">
        <v>232</v>
      </c>
      <c r="G223" s="107">
        <v>-824.2</v>
      </c>
      <c r="H223" s="108" t="s">
        <v>232</v>
      </c>
      <c r="I223" s="108">
        <v>-3118.44</v>
      </c>
      <c r="J223" s="113">
        <v>75.22</v>
      </c>
      <c r="K223" s="51"/>
      <c r="L223" s="46"/>
      <c r="M223" s="46"/>
      <c r="N223" s="50"/>
      <c r="O223" s="75"/>
    </row>
    <row r="224" spans="1:15" s="3" customFormat="1" x14ac:dyDescent="0.25">
      <c r="A224" s="106">
        <v>44124</v>
      </c>
      <c r="B224" s="107">
        <v>-3932.58</v>
      </c>
      <c r="C224" s="108">
        <v>-142.99</v>
      </c>
      <c r="D224" s="108" t="s">
        <v>232</v>
      </c>
      <c r="E224" s="108">
        <v>24.83</v>
      </c>
      <c r="F224" s="108" t="s">
        <v>232</v>
      </c>
      <c r="G224" s="107">
        <v>-771.2</v>
      </c>
      <c r="H224" s="108" t="s">
        <v>232</v>
      </c>
      <c r="I224" s="108">
        <v>-3118.44</v>
      </c>
      <c r="J224" s="113">
        <v>75.22</v>
      </c>
      <c r="K224" s="51"/>
      <c r="L224" s="46"/>
      <c r="M224" s="46"/>
      <c r="N224" s="50"/>
      <c r="O224" s="75"/>
    </row>
    <row r="225" spans="1:15" s="3" customFormat="1" x14ac:dyDescent="0.25">
      <c r="A225" s="106">
        <v>44125</v>
      </c>
      <c r="B225" s="107">
        <v>-3802.58</v>
      </c>
      <c r="C225" s="108">
        <v>-153.18</v>
      </c>
      <c r="D225" s="108">
        <v>-4.5</v>
      </c>
      <c r="E225" s="108" t="s">
        <v>232</v>
      </c>
      <c r="F225" s="108" t="s">
        <v>232</v>
      </c>
      <c r="G225" s="107">
        <v>-729.7</v>
      </c>
      <c r="H225" s="108" t="s">
        <v>232</v>
      </c>
      <c r="I225" s="108">
        <v>-2990.2</v>
      </c>
      <c r="J225" s="113">
        <v>75</v>
      </c>
      <c r="K225" s="51"/>
      <c r="L225" s="46"/>
      <c r="M225" s="46"/>
      <c r="N225" s="50"/>
      <c r="O225" s="75"/>
    </row>
    <row r="226" spans="1:15" s="3" customFormat="1" x14ac:dyDescent="0.25">
      <c r="A226" s="106">
        <v>44126</v>
      </c>
      <c r="B226" s="107">
        <v>-3728.14</v>
      </c>
      <c r="C226" s="108">
        <v>-153.97</v>
      </c>
      <c r="D226" s="108" t="s">
        <v>232</v>
      </c>
      <c r="E226" s="108">
        <v>5</v>
      </c>
      <c r="F226" s="108">
        <v>21.53</v>
      </c>
      <c r="G226" s="107">
        <v>-685.5</v>
      </c>
      <c r="H226" s="108" t="s">
        <v>232</v>
      </c>
      <c r="I226" s="108">
        <v>-2990.2</v>
      </c>
      <c r="J226" s="113">
        <v>75</v>
      </c>
      <c r="K226" s="51"/>
      <c r="L226" s="46"/>
      <c r="M226" s="46"/>
      <c r="N226" s="50"/>
      <c r="O226" s="75"/>
    </row>
    <row r="227" spans="1:15" s="3" customFormat="1" x14ac:dyDescent="0.25">
      <c r="A227" s="106">
        <v>44127</v>
      </c>
      <c r="B227" s="107">
        <v>-3620.87</v>
      </c>
      <c r="C227" s="108">
        <v>-131.6</v>
      </c>
      <c r="D227" s="108">
        <v>-2</v>
      </c>
      <c r="E227" s="108">
        <v>30.01</v>
      </c>
      <c r="F227" s="108" t="s">
        <v>232</v>
      </c>
      <c r="G227" s="107">
        <v>-594.5</v>
      </c>
      <c r="H227" s="108" t="s">
        <v>232</v>
      </c>
      <c r="I227" s="108">
        <v>-2997.77</v>
      </c>
      <c r="J227" s="113">
        <v>75</v>
      </c>
      <c r="K227" s="51"/>
      <c r="L227" s="46"/>
      <c r="M227" s="46"/>
      <c r="N227" s="50"/>
      <c r="O227" s="75"/>
    </row>
    <row r="228" spans="1:15" s="3" customFormat="1" x14ac:dyDescent="0.25">
      <c r="A228" s="106">
        <v>44130</v>
      </c>
      <c r="B228" s="107">
        <v>-3576.73</v>
      </c>
      <c r="C228" s="108">
        <v>-160.07</v>
      </c>
      <c r="D228" s="108">
        <v>-9</v>
      </c>
      <c r="E228" s="108">
        <v>25.12</v>
      </c>
      <c r="F228" s="108" t="s">
        <v>232</v>
      </c>
      <c r="G228" s="107">
        <v>-510</v>
      </c>
      <c r="H228" s="108" t="s">
        <v>232</v>
      </c>
      <c r="I228" s="108">
        <v>-2997.77</v>
      </c>
      <c r="J228" s="113">
        <v>75</v>
      </c>
      <c r="K228" s="51"/>
      <c r="L228" s="46"/>
      <c r="M228" s="46"/>
      <c r="N228" s="50"/>
      <c r="O228" s="75"/>
    </row>
    <row r="229" spans="1:15" s="3" customFormat="1" x14ac:dyDescent="0.25">
      <c r="A229" s="106">
        <v>44131</v>
      </c>
      <c r="B229" s="107">
        <v>-3604.74</v>
      </c>
      <c r="C229" s="108">
        <v>-171.9</v>
      </c>
      <c r="D229" s="108">
        <v>-19.96</v>
      </c>
      <c r="E229" s="108">
        <v>0.01</v>
      </c>
      <c r="F229" s="108">
        <v>-8.6</v>
      </c>
      <c r="G229" s="107">
        <v>-481.5</v>
      </c>
      <c r="H229" s="108" t="s">
        <v>232</v>
      </c>
      <c r="I229" s="108">
        <v>-2997.77</v>
      </c>
      <c r="J229" s="113">
        <v>75</v>
      </c>
      <c r="K229" s="51"/>
      <c r="L229" s="46"/>
      <c r="M229" s="46"/>
      <c r="N229" s="50"/>
      <c r="O229" s="75"/>
    </row>
    <row r="230" spans="1:15" s="3" customFormat="1" x14ac:dyDescent="0.25">
      <c r="A230" s="106">
        <v>44132</v>
      </c>
      <c r="B230" s="107">
        <v>-3661.59</v>
      </c>
      <c r="C230" s="108">
        <v>-165.78</v>
      </c>
      <c r="D230" s="108">
        <v>-3</v>
      </c>
      <c r="E230" s="108" t="s">
        <v>232</v>
      </c>
      <c r="F230" s="108">
        <v>-4.3</v>
      </c>
      <c r="G230" s="107">
        <v>-546</v>
      </c>
      <c r="H230" s="108" t="s">
        <v>232</v>
      </c>
      <c r="I230" s="108">
        <v>-3017.49</v>
      </c>
      <c r="J230" s="113">
        <v>74.98</v>
      </c>
      <c r="K230" s="51"/>
      <c r="L230" s="46"/>
      <c r="M230" s="46"/>
      <c r="N230" s="50"/>
      <c r="O230" s="75"/>
    </row>
    <row r="231" spans="1:15" s="3" customFormat="1" x14ac:dyDescent="0.25">
      <c r="A231" s="106">
        <v>44133</v>
      </c>
      <c r="B231" s="107">
        <v>-3688.52</v>
      </c>
      <c r="C231" s="108">
        <v>-173.25</v>
      </c>
      <c r="D231" s="108">
        <v>-5.96</v>
      </c>
      <c r="E231" s="108" t="s">
        <v>232</v>
      </c>
      <c r="F231" s="108" t="s">
        <v>232</v>
      </c>
      <c r="G231" s="107">
        <v>-566.79999999999995</v>
      </c>
      <c r="H231" s="108" t="s">
        <v>232</v>
      </c>
      <c r="I231" s="108">
        <v>-3017.49</v>
      </c>
      <c r="J231" s="113">
        <v>74.98</v>
      </c>
      <c r="K231" s="51"/>
      <c r="L231" s="46"/>
      <c r="M231" s="46"/>
      <c r="N231" s="50"/>
      <c r="O231" s="75"/>
    </row>
    <row r="232" spans="1:15" s="3" customFormat="1" x14ac:dyDescent="0.25">
      <c r="A232" s="106">
        <v>44134</v>
      </c>
      <c r="B232" s="107">
        <v>-3584.12</v>
      </c>
      <c r="C232" s="108">
        <v>-260.95</v>
      </c>
      <c r="D232" s="108">
        <v>-1.26</v>
      </c>
      <c r="E232" s="108">
        <v>42.01</v>
      </c>
      <c r="F232" s="108">
        <v>-6.49</v>
      </c>
      <c r="G232" s="107">
        <v>-652.79999999999995</v>
      </c>
      <c r="H232" s="108" t="s">
        <v>232</v>
      </c>
      <c r="I232" s="108">
        <v>-2779.62</v>
      </c>
      <c r="J232" s="113">
        <v>74.98</v>
      </c>
      <c r="K232" s="51"/>
      <c r="L232" s="46"/>
      <c r="M232" s="46"/>
      <c r="N232" s="50"/>
      <c r="O232" s="75"/>
    </row>
    <row r="233" spans="1:15" s="3" customFormat="1" x14ac:dyDescent="0.25">
      <c r="A233" s="106">
        <v>44137</v>
      </c>
      <c r="B233" s="107">
        <v>-3684.8067023972476</v>
      </c>
      <c r="C233" s="108">
        <v>-250.65</v>
      </c>
      <c r="D233" s="108">
        <v>-38.164854346410003</v>
      </c>
      <c r="E233" s="108">
        <v>0</v>
      </c>
      <c r="F233" s="108">
        <v>-13.028700000000001</v>
      </c>
      <c r="G233" s="107">
        <v>-679.3</v>
      </c>
      <c r="H233" s="108"/>
      <c r="I233" s="108">
        <v>-2778.6387331765504</v>
      </c>
      <c r="J233" s="113">
        <v>74.975585125713025</v>
      </c>
      <c r="K233" s="51"/>
      <c r="L233" s="46"/>
      <c r="M233" s="46"/>
      <c r="N233" s="50"/>
      <c r="O233" s="75"/>
    </row>
    <row r="234" spans="1:15" s="3" customFormat="1" x14ac:dyDescent="0.25">
      <c r="A234" s="106">
        <v>44138</v>
      </c>
      <c r="B234" s="107">
        <v>-3675.7197947867176</v>
      </c>
      <c r="C234" s="108">
        <v>-205.65</v>
      </c>
      <c r="D234" s="108">
        <v>-65.484309735880004</v>
      </c>
      <c r="E234" s="108">
        <v>0</v>
      </c>
      <c r="F234" s="108">
        <v>-2.1223369999999999</v>
      </c>
      <c r="G234" s="107">
        <v>-698.8</v>
      </c>
      <c r="H234" s="108"/>
      <c r="I234" s="108">
        <v>-2778.6387331765504</v>
      </c>
      <c r="J234" s="113">
        <v>74.975585125713025</v>
      </c>
      <c r="K234" s="51"/>
      <c r="L234" s="46"/>
      <c r="M234" s="46"/>
      <c r="N234" s="50"/>
      <c r="O234" s="75"/>
    </row>
    <row r="235" spans="1:15" s="3" customFormat="1" x14ac:dyDescent="0.25">
      <c r="A235" s="106">
        <v>44139</v>
      </c>
      <c r="B235" s="107">
        <v>-3767.926999009007</v>
      </c>
      <c r="C235" s="108">
        <v>-255.8</v>
      </c>
      <c r="D235" s="108">
        <v>-44.543124672280001</v>
      </c>
      <c r="E235" s="108">
        <v>0</v>
      </c>
      <c r="F235" s="108">
        <v>0</v>
      </c>
      <c r="G235" s="107">
        <v>-776.8</v>
      </c>
      <c r="H235" s="108"/>
      <c r="I235" s="108">
        <v>-2765.7594594624397</v>
      </c>
      <c r="J235" s="113">
        <v>74.975585125713025</v>
      </c>
      <c r="K235" s="51"/>
      <c r="L235" s="46"/>
      <c r="M235" s="46"/>
      <c r="N235" s="50"/>
      <c r="O235" s="75"/>
    </row>
    <row r="236" spans="1:15" s="3" customFormat="1" x14ac:dyDescent="0.25">
      <c r="A236" s="106">
        <v>44140</v>
      </c>
      <c r="B236" s="107">
        <v>-3739.5432106436069</v>
      </c>
      <c r="C236" s="108">
        <v>-223.55</v>
      </c>
      <c r="D236" s="108">
        <v>-2.12323630688</v>
      </c>
      <c r="E236" s="108">
        <v>0</v>
      </c>
      <c r="F236" s="108">
        <v>-12.950100000000001</v>
      </c>
      <c r="G236" s="107">
        <v>-810.13599999999997</v>
      </c>
      <c r="H236" s="108"/>
      <c r="I236" s="108">
        <v>-2765.7594594624397</v>
      </c>
      <c r="J236" s="113">
        <v>74.975585125713025</v>
      </c>
      <c r="K236" s="51"/>
      <c r="L236" s="46"/>
      <c r="M236" s="46"/>
      <c r="N236" s="50"/>
      <c r="O236" s="75"/>
    </row>
    <row r="237" spans="1:15" s="3" customFormat="1" x14ac:dyDescent="0.25">
      <c r="A237" s="106">
        <v>44141</v>
      </c>
      <c r="B237" s="107">
        <v>-3860.9764278893667</v>
      </c>
      <c r="C237" s="108">
        <v>-219.35</v>
      </c>
      <c r="D237" s="108">
        <v>-26.99864929296</v>
      </c>
      <c r="E237" s="108">
        <v>0</v>
      </c>
      <c r="F237" s="108">
        <v>-8.6463999999999999</v>
      </c>
      <c r="G237" s="107">
        <v>-906.91399999999999</v>
      </c>
      <c r="H237" s="108"/>
      <c r="I237" s="108">
        <v>-2774.0429637221196</v>
      </c>
      <c r="J237" s="113">
        <v>74.975585125713025</v>
      </c>
      <c r="K237" s="51"/>
      <c r="L237" s="46"/>
      <c r="M237" s="46"/>
      <c r="N237" s="50"/>
      <c r="O237" s="75"/>
    </row>
    <row r="238" spans="1:15" s="3" customFormat="1" x14ac:dyDescent="0.25">
      <c r="A238" s="106">
        <v>44144</v>
      </c>
      <c r="B238" s="107">
        <v>-3892.5025977299169</v>
      </c>
      <c r="C238" s="108">
        <v>-243.8</v>
      </c>
      <c r="D238" s="108">
        <v>-37.978019133509996</v>
      </c>
      <c r="E238" s="108">
        <v>0</v>
      </c>
      <c r="F238" s="108">
        <v>-4.7431999999999999</v>
      </c>
      <c r="G238" s="107">
        <v>-906.91399999999999</v>
      </c>
      <c r="H238" s="108"/>
      <c r="I238" s="108">
        <v>-2774.0429637221196</v>
      </c>
      <c r="J238" s="113">
        <v>74.975585125713025</v>
      </c>
      <c r="K238" s="51"/>
      <c r="L238" s="46"/>
      <c r="M238" s="46"/>
      <c r="N238" s="50"/>
      <c r="O238" s="75"/>
    </row>
    <row r="239" spans="1:15" s="3" customFormat="1" x14ac:dyDescent="0.25">
      <c r="A239" s="106">
        <v>44145</v>
      </c>
      <c r="B239" s="107">
        <v>-3921.4942265773966</v>
      </c>
      <c r="C239" s="108">
        <v>-237.45</v>
      </c>
      <c r="D239" s="108">
        <v>-45.349179350999997</v>
      </c>
      <c r="E239" s="108">
        <v>5.0013700099995617E-3</v>
      </c>
      <c r="F239" s="108">
        <v>-4.7186700000000004</v>
      </c>
      <c r="G239" s="107">
        <v>-934.91399999999999</v>
      </c>
      <c r="H239" s="108"/>
      <c r="I239" s="108">
        <v>-2774.0429637221196</v>
      </c>
      <c r="J239" s="113">
        <v>74.975585125713025</v>
      </c>
      <c r="K239" s="51"/>
      <c r="L239" s="46"/>
      <c r="M239" s="46"/>
      <c r="N239" s="50"/>
      <c r="O239" s="75"/>
    </row>
    <row r="240" spans="1:15" s="3" customFormat="1" x14ac:dyDescent="0.25">
      <c r="A240" s="106">
        <v>44146</v>
      </c>
      <c r="B240" s="107">
        <v>-3830.9865996978265</v>
      </c>
      <c r="C240" s="108">
        <v>-193.95</v>
      </c>
      <c r="D240" s="108">
        <v>-86.741560460369996</v>
      </c>
      <c r="E240" s="108">
        <v>0</v>
      </c>
      <c r="F240" s="108">
        <v>-4.7186700000000004</v>
      </c>
      <c r="G240" s="107">
        <v>-882.91399999999999</v>
      </c>
      <c r="H240" s="108"/>
      <c r="I240" s="108">
        <v>-2737.6379543631692</v>
      </c>
      <c r="J240" s="113">
        <v>74.975585125713025</v>
      </c>
      <c r="K240" s="51"/>
      <c r="L240" s="46"/>
      <c r="M240" s="46"/>
      <c r="N240" s="50"/>
      <c r="O240" s="75"/>
    </row>
    <row r="241" spans="1:15" s="3" customFormat="1" x14ac:dyDescent="0.25">
      <c r="A241" s="106">
        <v>44147</v>
      </c>
      <c r="B241" s="107">
        <v>-3860.2982938983864</v>
      </c>
      <c r="C241" s="108">
        <v>-282.39999999999998</v>
      </c>
      <c r="D241" s="108">
        <v>-34.747821597429997</v>
      </c>
      <c r="E241" s="108">
        <v>10.001496936499997</v>
      </c>
      <c r="F241" s="108">
        <v>-8.5755999999999997</v>
      </c>
      <c r="G241" s="107">
        <v>-881.91399999999999</v>
      </c>
      <c r="H241" s="108"/>
      <c r="I241" s="108">
        <v>-2737.6379543631692</v>
      </c>
      <c r="J241" s="113">
        <v>74.975585125713025</v>
      </c>
      <c r="K241" s="51"/>
      <c r="L241" s="46"/>
      <c r="M241" s="46"/>
      <c r="N241" s="50"/>
      <c r="O241" s="75"/>
    </row>
    <row r="242" spans="1:15" s="3" customFormat="1" x14ac:dyDescent="0.25">
      <c r="A242" s="106">
        <v>44148</v>
      </c>
      <c r="B242" s="107">
        <v>-3862.3009260316871</v>
      </c>
      <c r="C242" s="108">
        <v>-222.25</v>
      </c>
      <c r="D242" s="108">
        <v>-40.029514880000001</v>
      </c>
      <c r="E242" s="108">
        <v>0</v>
      </c>
      <c r="F242" s="108">
        <v>-19.8717285</v>
      </c>
      <c r="G242" s="107">
        <v>-907.13599999999997</v>
      </c>
      <c r="H242" s="108"/>
      <c r="I242" s="108">
        <v>-2737.6379543631692</v>
      </c>
      <c r="J242" s="113">
        <v>64.624271711482734</v>
      </c>
      <c r="K242" s="51"/>
      <c r="L242" s="46"/>
      <c r="M242" s="46"/>
      <c r="N242" s="50"/>
      <c r="O242" s="75"/>
    </row>
    <row r="243" spans="1:15" s="3" customFormat="1" x14ac:dyDescent="0.25">
      <c r="A243" s="106">
        <v>44151</v>
      </c>
      <c r="B243" s="107">
        <v>-3814.5013958164068</v>
      </c>
      <c r="C243" s="108">
        <v>-164.1</v>
      </c>
      <c r="D243" s="108">
        <v>-47.522298164719999</v>
      </c>
      <c r="E243" s="108">
        <v>0</v>
      </c>
      <c r="F243" s="108">
        <v>0.27058500000000002</v>
      </c>
      <c r="G243" s="107">
        <v>-930.13599999999997</v>
      </c>
      <c r="H243" s="108"/>
      <c r="I243" s="108">
        <v>-2737.6379543631692</v>
      </c>
      <c r="J243" s="113">
        <v>64.624271711482734</v>
      </c>
      <c r="K243" s="51"/>
      <c r="L243" s="46"/>
      <c r="M243" s="46"/>
      <c r="N243" s="50"/>
      <c r="O243" s="75"/>
    </row>
    <row r="244" spans="1:15" s="3" customFormat="1" x14ac:dyDescent="0.25">
      <c r="A244" s="106">
        <v>44152</v>
      </c>
      <c r="B244" s="107">
        <v>-3854.5496826516869</v>
      </c>
      <c r="C244" s="108">
        <v>-211.4</v>
      </c>
      <c r="D244" s="108">
        <v>0</v>
      </c>
      <c r="E244" s="108">
        <v>0</v>
      </c>
      <c r="F244" s="108">
        <v>0</v>
      </c>
      <c r="G244" s="107">
        <v>-970.13599999999997</v>
      </c>
      <c r="H244" s="108"/>
      <c r="I244" s="108">
        <v>-2737.6379543631692</v>
      </c>
      <c r="J244" s="113">
        <v>64.624271711482734</v>
      </c>
      <c r="K244" s="51"/>
      <c r="L244" s="46"/>
      <c r="M244" s="46"/>
      <c r="N244" s="50"/>
      <c r="O244" s="75"/>
    </row>
    <row r="245" spans="1:15" s="3" customFormat="1" x14ac:dyDescent="0.25">
      <c r="A245" s="106">
        <v>44153</v>
      </c>
      <c r="B245" s="107">
        <v>-3910.8853714376573</v>
      </c>
      <c r="C245" s="108">
        <v>-253.98</v>
      </c>
      <c r="D245" s="108">
        <v>-3.0004664399999998</v>
      </c>
      <c r="E245" s="108">
        <v>24.314555682119988</v>
      </c>
      <c r="F245" s="108">
        <v>-10.728</v>
      </c>
      <c r="G245" s="107">
        <v>-949.13599999999997</v>
      </c>
      <c r="H245" s="108"/>
      <c r="I245" s="108">
        <v>-2782.9797323912599</v>
      </c>
      <c r="J245" s="113">
        <v>64.624271711482734</v>
      </c>
      <c r="K245" s="51"/>
      <c r="L245" s="46"/>
      <c r="M245" s="46"/>
      <c r="N245" s="50"/>
      <c r="O245" s="75"/>
    </row>
    <row r="246" spans="1:15" s="3" customFormat="1" x14ac:dyDescent="0.25">
      <c r="A246" s="106">
        <v>44154</v>
      </c>
      <c r="B246" s="107">
        <v>-3852.4759072037773</v>
      </c>
      <c r="C246" s="108">
        <v>-232.15</v>
      </c>
      <c r="D246" s="108">
        <v>-6.0034665240000002</v>
      </c>
      <c r="E246" s="108">
        <v>0</v>
      </c>
      <c r="F246" s="108">
        <v>-21.826979999999999</v>
      </c>
      <c r="G246" s="107">
        <v>-874.14</v>
      </c>
      <c r="H246" s="108"/>
      <c r="I246" s="108">
        <v>-2782.9797323912599</v>
      </c>
      <c r="J246" s="113">
        <v>64.624271711482734</v>
      </c>
      <c r="K246" s="51"/>
      <c r="L246" s="46"/>
      <c r="M246" s="46"/>
      <c r="N246" s="50"/>
      <c r="O246" s="75"/>
    </row>
    <row r="247" spans="1:15" s="3" customFormat="1" x14ac:dyDescent="0.25">
      <c r="A247" s="106">
        <v>44155</v>
      </c>
      <c r="B247" s="107">
        <v>-3725.5514817983221</v>
      </c>
      <c r="C247" s="108">
        <v>-230.1</v>
      </c>
      <c r="D247" s="108">
        <v>-1.5609386988</v>
      </c>
      <c r="E247" s="108">
        <v>0</v>
      </c>
      <c r="F247" s="108">
        <v>-22.691420000000001</v>
      </c>
      <c r="G247" s="107">
        <v>-777.14</v>
      </c>
      <c r="H247" s="108"/>
      <c r="I247" s="108">
        <v>-2744.6894850099798</v>
      </c>
      <c r="J247" s="113">
        <v>50.630361910457736</v>
      </c>
      <c r="K247" s="51"/>
      <c r="L247" s="46"/>
      <c r="M247" s="46"/>
      <c r="N247" s="50"/>
      <c r="O247" s="75"/>
    </row>
    <row r="248" spans="1:15" s="3" customFormat="1" x14ac:dyDescent="0.25">
      <c r="A248" s="106">
        <v>44158</v>
      </c>
      <c r="B248" s="107">
        <v>-3623.2991230995221</v>
      </c>
      <c r="C248" s="108">
        <v>-173.1</v>
      </c>
      <c r="D248" s="108">
        <v>0</v>
      </c>
      <c r="E248" s="108">
        <v>0</v>
      </c>
      <c r="F248" s="108">
        <v>0</v>
      </c>
      <c r="G248" s="107">
        <v>-756.14</v>
      </c>
      <c r="H248" s="108"/>
      <c r="I248" s="108">
        <v>-2744.6894850099798</v>
      </c>
      <c r="J248" s="113">
        <v>50.630361910457736</v>
      </c>
      <c r="K248" s="51"/>
      <c r="L248" s="46"/>
      <c r="M248" s="46"/>
      <c r="N248" s="50"/>
      <c r="O248" s="75"/>
    </row>
    <row r="249" spans="1:15" s="3" customFormat="1" x14ac:dyDescent="0.25">
      <c r="A249" s="106">
        <v>44159</v>
      </c>
      <c r="B249" s="107">
        <v>-3551.4041816409626</v>
      </c>
      <c r="C249" s="108">
        <v>-139.4</v>
      </c>
      <c r="D249" s="108">
        <v>-3.9782878894499998</v>
      </c>
      <c r="E249" s="108">
        <v>46.663029348009999</v>
      </c>
      <c r="F249" s="108">
        <v>-8.4898000000000007</v>
      </c>
      <c r="G249" s="107">
        <v>-752.14</v>
      </c>
      <c r="H249" s="108"/>
      <c r="I249" s="108">
        <v>-2744.6894850099798</v>
      </c>
      <c r="J249" s="113">
        <v>50.630361910457736</v>
      </c>
      <c r="K249" s="51"/>
      <c r="L249" s="46"/>
      <c r="M249" s="46"/>
      <c r="N249" s="50"/>
      <c r="O249" s="75"/>
    </row>
    <row r="250" spans="1:15" s="3" customFormat="1" x14ac:dyDescent="0.25">
      <c r="A250" s="106">
        <v>44160</v>
      </c>
      <c r="B250" s="107">
        <v>-3494.3810938656525</v>
      </c>
      <c r="C250" s="108">
        <v>-177.82</v>
      </c>
      <c r="D250" s="108">
        <v>-8.0020475920000003</v>
      </c>
      <c r="E250" s="108">
        <v>111.68253197233001</v>
      </c>
      <c r="F250" s="108">
        <v>0</v>
      </c>
      <c r="G250" s="107">
        <v>-740.14</v>
      </c>
      <c r="H250" s="108"/>
      <c r="I250" s="108">
        <v>-2730.73194015644</v>
      </c>
      <c r="J250" s="113">
        <v>50.630361910457736</v>
      </c>
      <c r="K250" s="51"/>
      <c r="L250" s="46"/>
      <c r="M250" s="46"/>
      <c r="N250" s="50"/>
      <c r="O250" s="75"/>
    </row>
    <row r="251" spans="1:15" s="3" customFormat="1" x14ac:dyDescent="0.25">
      <c r="A251" s="106">
        <v>44161</v>
      </c>
      <c r="B251" s="107">
        <v>-3502.4681651652272</v>
      </c>
      <c r="C251" s="108">
        <v>-184</v>
      </c>
      <c r="D251" s="108">
        <v>0</v>
      </c>
      <c r="E251" s="108">
        <v>108.27341308075536</v>
      </c>
      <c r="F251" s="108">
        <v>0</v>
      </c>
      <c r="G251" s="107">
        <v>-746.64</v>
      </c>
      <c r="H251" s="108"/>
      <c r="I251" s="108">
        <v>-2730.73194015644</v>
      </c>
      <c r="J251" s="113">
        <v>50.630361910457736</v>
      </c>
      <c r="O251" s="75"/>
    </row>
    <row r="252" spans="1:15" s="3" customFormat="1" x14ac:dyDescent="0.25">
      <c r="A252" s="106">
        <v>44162</v>
      </c>
      <c r="B252" s="107">
        <v>-3503.2498265547601</v>
      </c>
      <c r="C252" s="108">
        <v>-202.05</v>
      </c>
      <c r="D252" s="108">
        <v>0</v>
      </c>
      <c r="E252" s="108">
        <v>70.507813601680013</v>
      </c>
      <c r="F252" s="108">
        <v>12.7143</v>
      </c>
      <c r="G252" s="107">
        <v>-667.64</v>
      </c>
      <c r="H252" s="108"/>
      <c r="I252" s="108">
        <v>-2730.73194015644</v>
      </c>
      <c r="J252" s="113">
        <v>13.95</v>
      </c>
      <c r="O252" s="75"/>
    </row>
    <row r="253" spans="1:15" s="3" customFormat="1" x14ac:dyDescent="0.25">
      <c r="A253" s="106">
        <v>44165</v>
      </c>
      <c r="B253" s="107">
        <v>-3521.4975083556401</v>
      </c>
      <c r="C253" s="108">
        <v>-236.67</v>
      </c>
      <c r="D253" s="108">
        <v>-64.979827794399995</v>
      </c>
      <c r="E253" s="108">
        <v>119.57425959519999</v>
      </c>
      <c r="F253" s="108">
        <v>0</v>
      </c>
      <c r="G253" s="107">
        <v>-622.64</v>
      </c>
      <c r="H253" s="108"/>
      <c r="I253" s="108">
        <v>-2730.73194015644</v>
      </c>
      <c r="J253" s="113">
        <v>13.95</v>
      </c>
      <c r="O253" s="75"/>
    </row>
    <row r="254" spans="1:15" s="3" customFormat="1" x14ac:dyDescent="0.25">
      <c r="A254" s="57">
        <v>44167</v>
      </c>
      <c r="B254" s="107">
        <v>-3496.09079123231</v>
      </c>
      <c r="C254" s="108">
        <v>-442.2</v>
      </c>
      <c r="D254" s="108">
        <v>-85.796711870409993</v>
      </c>
      <c r="E254" s="108">
        <v>0</v>
      </c>
      <c r="F254" s="108">
        <v>-17.015999999999998</v>
      </c>
      <c r="G254" s="107">
        <v>-454.64</v>
      </c>
      <c r="H254" s="108">
        <v>0</v>
      </c>
      <c r="I254" s="108">
        <v>-2510.3880793619001</v>
      </c>
      <c r="J254" s="108">
        <v>13.95</v>
      </c>
      <c r="O254" s="75"/>
    </row>
    <row r="255" spans="1:15" s="3" customFormat="1" x14ac:dyDescent="0.25">
      <c r="A255" s="57">
        <v>44168</v>
      </c>
      <c r="B255" s="107">
        <v>-3560.7533145361103</v>
      </c>
      <c r="C255" s="108">
        <v>-461.9</v>
      </c>
      <c r="D255" s="108">
        <v>-128.51917917421</v>
      </c>
      <c r="E255" s="108">
        <v>0</v>
      </c>
      <c r="F255" s="108">
        <v>-13.356056000000001</v>
      </c>
      <c r="G255" s="107">
        <v>-460.54</v>
      </c>
      <c r="H255" s="108">
        <v>0</v>
      </c>
      <c r="I255" s="108">
        <v>-2510.3880793619001</v>
      </c>
      <c r="J255" s="108">
        <v>13.95</v>
      </c>
      <c r="O255" s="75"/>
    </row>
    <row r="256" spans="1:15" s="3" customFormat="1" x14ac:dyDescent="0.25">
      <c r="A256" s="57">
        <v>44169</v>
      </c>
      <c r="B256" s="107">
        <v>-3634.8420762040105</v>
      </c>
      <c r="C256" s="108">
        <v>-508.35</v>
      </c>
      <c r="D256" s="108">
        <v>-149.02649578289001</v>
      </c>
      <c r="E256" s="108">
        <v>0</v>
      </c>
      <c r="F256" s="108">
        <v>-18.969507380240003</v>
      </c>
      <c r="G256" s="107">
        <v>-512.54</v>
      </c>
      <c r="H256" s="108">
        <v>0</v>
      </c>
      <c r="I256" s="108">
        <v>-2459.9060730408801</v>
      </c>
      <c r="J256" s="108">
        <v>13.95</v>
      </c>
      <c r="O256" s="75"/>
    </row>
    <row r="257" spans="1:15" s="3" customFormat="1" x14ac:dyDescent="0.25">
      <c r="A257" s="57">
        <v>44172</v>
      </c>
      <c r="B257" s="107">
        <v>-3582.7279786720301</v>
      </c>
      <c r="C257" s="108">
        <v>-519.4</v>
      </c>
      <c r="D257" s="108">
        <v>-55.921379886739999</v>
      </c>
      <c r="E257" s="108">
        <v>0</v>
      </c>
      <c r="F257" s="108">
        <v>-11.91052574441</v>
      </c>
      <c r="G257" s="107">
        <v>-549.54</v>
      </c>
      <c r="H257" s="108">
        <v>0</v>
      </c>
      <c r="I257" s="108">
        <v>-2459.9060730408801</v>
      </c>
      <c r="J257" s="108">
        <v>13.95</v>
      </c>
      <c r="O257" s="75"/>
    </row>
    <row r="258" spans="1:15" s="3" customFormat="1" x14ac:dyDescent="0.25">
      <c r="A258" s="57">
        <v>44173</v>
      </c>
      <c r="B258" s="107">
        <v>-3733.9152732939601</v>
      </c>
      <c r="C258" s="108">
        <v>-529</v>
      </c>
      <c r="D258" s="108">
        <v>-47.391487723080004</v>
      </c>
      <c r="E258" s="108">
        <v>0</v>
      </c>
      <c r="F258" s="108">
        <v>-8.0277125300000005</v>
      </c>
      <c r="G258" s="107">
        <v>-703.54</v>
      </c>
      <c r="H258" s="108">
        <v>0</v>
      </c>
      <c r="I258" s="108">
        <v>-2459.9060730408801</v>
      </c>
      <c r="J258" s="108">
        <v>13.95</v>
      </c>
      <c r="O258" s="75"/>
    </row>
    <row r="259" spans="1:15" s="3" customFormat="1" x14ac:dyDescent="0.25">
      <c r="A259" s="57">
        <v>44174</v>
      </c>
      <c r="B259" s="107">
        <v>-4066.5027971208697</v>
      </c>
      <c r="C259" s="108">
        <v>-566.85</v>
      </c>
      <c r="D259" s="108">
        <v>-66.638588498600001</v>
      </c>
      <c r="E259" s="108">
        <v>0</v>
      </c>
      <c r="F259" s="108">
        <v>-19.06486404672</v>
      </c>
      <c r="G259" s="107">
        <v>-836.54</v>
      </c>
      <c r="H259" s="108">
        <v>0</v>
      </c>
      <c r="I259" s="108">
        <v>-2591.3593445755496</v>
      </c>
      <c r="J259" s="108">
        <v>13.95</v>
      </c>
      <c r="O259" s="75"/>
    </row>
    <row r="260" spans="1:15" s="3" customFormat="1" x14ac:dyDescent="0.25">
      <c r="A260" s="57">
        <v>44175</v>
      </c>
      <c r="B260" s="107">
        <v>-3962.9760790732098</v>
      </c>
      <c r="C260" s="108">
        <v>-467.1</v>
      </c>
      <c r="D260" s="108">
        <v>-44.697513886340005</v>
      </c>
      <c r="E260" s="108">
        <v>0</v>
      </c>
      <c r="F260" s="108">
        <v>-13.969220611319999</v>
      </c>
      <c r="G260" s="107">
        <v>-859.8</v>
      </c>
      <c r="H260" s="108">
        <v>0</v>
      </c>
      <c r="I260" s="108">
        <v>-2591.3593445755496</v>
      </c>
      <c r="J260" s="108">
        <v>13.95</v>
      </c>
      <c r="O260" s="75"/>
    </row>
    <row r="261" spans="1:15" s="3" customFormat="1" x14ac:dyDescent="0.25">
      <c r="A261" s="57">
        <v>44176</v>
      </c>
      <c r="B261" s="107">
        <v>-3964.0632064603396</v>
      </c>
      <c r="C261" s="108">
        <v>-381.25</v>
      </c>
      <c r="D261" s="108">
        <v>-19.914299145000001</v>
      </c>
      <c r="E261" s="108">
        <v>4.0017717574400002</v>
      </c>
      <c r="F261" s="108">
        <v>-18.287411179439999</v>
      </c>
      <c r="G261" s="107">
        <v>-914.8</v>
      </c>
      <c r="H261" s="108">
        <v>0</v>
      </c>
      <c r="I261" s="108">
        <v>-2647.7632678933396</v>
      </c>
      <c r="J261" s="108">
        <v>13.95</v>
      </c>
      <c r="O261" s="75"/>
    </row>
    <row r="262" spans="1:15" s="3" customFormat="1" x14ac:dyDescent="0.25">
      <c r="A262" s="57">
        <v>44179</v>
      </c>
      <c r="B262" s="107">
        <v>-4124.5277812319</v>
      </c>
      <c r="C262" s="108">
        <v>-365.28</v>
      </c>
      <c r="D262" s="108">
        <v>-67.039800014240001</v>
      </c>
      <c r="E262" s="108">
        <v>0</v>
      </c>
      <c r="F262" s="108">
        <v>-28.594713324320001</v>
      </c>
      <c r="G262" s="107">
        <v>-1029.8</v>
      </c>
      <c r="H262" s="108">
        <v>0</v>
      </c>
      <c r="I262" s="108">
        <v>-2647.7632678933396</v>
      </c>
      <c r="J262" s="108">
        <v>13.95</v>
      </c>
      <c r="O262" s="75"/>
    </row>
    <row r="263" spans="1:15" s="3" customFormat="1" x14ac:dyDescent="0.25">
      <c r="A263" s="57">
        <v>44180</v>
      </c>
      <c r="B263" s="107">
        <v>-4138.1423547539598</v>
      </c>
      <c r="C263" s="108">
        <v>-372.67</v>
      </c>
      <c r="D263" s="108">
        <v>-14.207848624</v>
      </c>
      <c r="E263" s="108">
        <v>0</v>
      </c>
      <c r="F263" s="108">
        <v>-28.248119114880001</v>
      </c>
      <c r="G263" s="107">
        <v>-999.8</v>
      </c>
      <c r="H263" s="108">
        <v>0</v>
      </c>
      <c r="I263" s="108">
        <v>-2737.1663870150796</v>
      </c>
      <c r="J263" s="108">
        <v>13.95</v>
      </c>
      <c r="O263" s="75"/>
    </row>
    <row r="264" spans="1:15" s="3" customFormat="1" x14ac:dyDescent="0.25">
      <c r="A264" s="57">
        <v>44185</v>
      </c>
      <c r="B264" s="107">
        <v>-4047.48577989353</v>
      </c>
      <c r="C264" s="108">
        <v>-499.1</v>
      </c>
      <c r="D264" s="108">
        <v>-57.244469672760005</v>
      </c>
      <c r="E264" s="108">
        <v>0.32319590919000002</v>
      </c>
      <c r="F264" s="108">
        <v>-28.248119114880001</v>
      </c>
      <c r="G264" s="107">
        <v>-740</v>
      </c>
      <c r="H264" s="108">
        <v>0</v>
      </c>
      <c r="I264" s="108">
        <v>-2737.1663870150796</v>
      </c>
      <c r="J264" s="108">
        <v>13.95</v>
      </c>
      <c r="O264" s="75"/>
    </row>
    <row r="265" spans="1:15" s="3" customFormat="1" x14ac:dyDescent="0.25">
      <c r="A265" s="57">
        <v>44186</v>
      </c>
      <c r="B265" s="107">
        <v>-4138.3556351391899</v>
      </c>
      <c r="C265" s="108">
        <v>-526.58000000000004</v>
      </c>
      <c r="D265" s="108">
        <v>-141.95957294480999</v>
      </c>
      <c r="E265" s="108">
        <v>0</v>
      </c>
      <c r="F265" s="108">
        <v>-39.0996751793</v>
      </c>
      <c r="G265" s="107">
        <v>-707.5</v>
      </c>
      <c r="H265" s="108">
        <v>0</v>
      </c>
      <c r="I265" s="108">
        <v>-2737.1663870150796</v>
      </c>
      <c r="J265" s="108">
        <v>13.95</v>
      </c>
      <c r="O265" s="75"/>
    </row>
    <row r="266" spans="1:15" s="3" customFormat="1" x14ac:dyDescent="0.25">
      <c r="A266" s="57">
        <v>44187</v>
      </c>
      <c r="B266" s="107">
        <v>-4221.6467165432095</v>
      </c>
      <c r="C266" s="108">
        <v>-609.20000000000005</v>
      </c>
      <c r="D266" s="108">
        <v>-118.86724148278999</v>
      </c>
      <c r="E266" s="108">
        <v>0</v>
      </c>
      <c r="F266" s="108">
        <v>-33.86308804534</v>
      </c>
      <c r="G266" s="107">
        <v>-736.5</v>
      </c>
      <c r="H266" s="108">
        <v>0</v>
      </c>
      <c r="I266" s="108">
        <v>-2737.1663870150796</v>
      </c>
      <c r="J266" s="108">
        <v>13.95</v>
      </c>
      <c r="O266" s="75"/>
    </row>
    <row r="267" spans="1:15" s="3" customFormat="1" x14ac:dyDescent="0.25">
      <c r="A267" s="57">
        <v>44188</v>
      </c>
      <c r="B267" s="107">
        <v>-4190.1189256088301</v>
      </c>
      <c r="C267" s="108">
        <v>-436.85</v>
      </c>
      <c r="D267" s="108">
        <v>-20.519231595459999</v>
      </c>
      <c r="E267" s="108">
        <v>0</v>
      </c>
      <c r="F267" s="108">
        <v>-51.556677928349998</v>
      </c>
      <c r="G267" s="107">
        <v>-883.6</v>
      </c>
      <c r="H267" s="108">
        <v>0</v>
      </c>
      <c r="I267" s="108">
        <v>-2811.5430160850196</v>
      </c>
      <c r="J267" s="108">
        <v>13.95</v>
      </c>
      <c r="O267" s="75"/>
    </row>
    <row r="268" spans="1:15" s="3" customFormat="1" x14ac:dyDescent="0.25">
      <c r="A268" s="57">
        <v>44189</v>
      </c>
      <c r="B268" s="107">
        <v>-4180.6440351176398</v>
      </c>
      <c r="C268" s="108">
        <v>-363.85</v>
      </c>
      <c r="D268" s="108">
        <v>0</v>
      </c>
      <c r="E268" s="108">
        <v>7.000281288</v>
      </c>
      <c r="F268" s="108">
        <v>-63.601300320620005</v>
      </c>
      <c r="G268" s="107">
        <v>-962.6</v>
      </c>
      <c r="H268" s="108">
        <v>0</v>
      </c>
      <c r="I268" s="108">
        <v>-2811.5430160850196</v>
      </c>
      <c r="J268" s="108">
        <v>13.95</v>
      </c>
      <c r="O268" s="75"/>
    </row>
    <row r="269" spans="1:15" s="3" customFormat="1" x14ac:dyDescent="0.25">
      <c r="A269" s="57">
        <v>44190</v>
      </c>
      <c r="B269" s="107">
        <v>-4276.2039908642009</v>
      </c>
      <c r="C269" s="108">
        <v>-271.8</v>
      </c>
      <c r="D269" s="108">
        <v>-30.056494873639998</v>
      </c>
      <c r="E269" s="108">
        <v>0</v>
      </c>
      <c r="F269" s="108">
        <v>-63.601300320620005</v>
      </c>
      <c r="G269" s="107">
        <v>-1146.5650000000001</v>
      </c>
      <c r="H269" s="108">
        <v>0</v>
      </c>
      <c r="I269" s="108">
        <v>-2778.1311956699401</v>
      </c>
      <c r="J269" s="108">
        <v>13.95</v>
      </c>
      <c r="O269" s="75"/>
    </row>
    <row r="270" spans="1:15" s="3" customFormat="1" x14ac:dyDescent="0.25">
      <c r="A270" s="57">
        <v>44193</v>
      </c>
      <c r="B270" s="107">
        <v>-4219.6133548671405</v>
      </c>
      <c r="C270" s="108">
        <v>-360.4</v>
      </c>
      <c r="D270" s="108">
        <v>-58.312473102289999</v>
      </c>
      <c r="E270" s="108">
        <v>0</v>
      </c>
      <c r="F270" s="108">
        <v>-26.954686094909999</v>
      </c>
      <c r="G270" s="107">
        <v>-1009.765</v>
      </c>
      <c r="H270" s="108">
        <v>0</v>
      </c>
      <c r="I270" s="108">
        <v>-2778.1311956699401</v>
      </c>
      <c r="J270" s="108">
        <v>13.95</v>
      </c>
      <c r="O270" s="75"/>
    </row>
    <row r="271" spans="1:15" s="3" customFormat="1" x14ac:dyDescent="0.25">
      <c r="A271" s="57">
        <v>44194</v>
      </c>
      <c r="B271" s="107">
        <v>-4292.8414366185398</v>
      </c>
      <c r="C271" s="108">
        <v>-497.25</v>
      </c>
      <c r="D271" s="108">
        <v>-37.806167358849997</v>
      </c>
      <c r="E271" s="108">
        <v>1.00045345E-3</v>
      </c>
      <c r="F271" s="108">
        <v>-5.8400740431999996</v>
      </c>
      <c r="G271" s="107">
        <v>-987.76499999999999</v>
      </c>
      <c r="H271" s="108">
        <v>0</v>
      </c>
      <c r="I271" s="108">
        <v>-2778.1311956699401</v>
      </c>
      <c r="J271" s="108">
        <v>13.95</v>
      </c>
      <c r="O271" s="75"/>
    </row>
    <row r="272" spans="1:15" s="3" customFormat="1" x14ac:dyDescent="0.25">
      <c r="A272" s="57">
        <v>44195</v>
      </c>
      <c r="B272" s="107">
        <v>-4462.6845691292501</v>
      </c>
      <c r="C272" s="108">
        <v>-441.35</v>
      </c>
      <c r="D272" s="108">
        <v>-47.043622187080004</v>
      </c>
      <c r="E272" s="108">
        <v>0</v>
      </c>
      <c r="F272" s="108">
        <v>-15.298900867379999</v>
      </c>
      <c r="G272" s="107">
        <v>-1045.665</v>
      </c>
      <c r="H272" s="108">
        <v>0</v>
      </c>
      <c r="I272" s="108">
        <v>-2927.2770460747897</v>
      </c>
      <c r="J272" s="108">
        <v>13.95</v>
      </c>
      <c r="O272" s="75"/>
    </row>
    <row r="273" spans="1:15" s="3" customFormat="1" x14ac:dyDescent="0.25">
      <c r="A273" s="57">
        <v>44196</v>
      </c>
      <c r="B273" s="107">
        <v>-4845.11475590175</v>
      </c>
      <c r="C273" s="108">
        <v>-720.4</v>
      </c>
      <c r="D273" s="108">
        <v>-100.57510340935998</v>
      </c>
      <c r="E273" s="108">
        <v>20.007027040000001</v>
      </c>
      <c r="F273" s="108">
        <v>-1.1546334575999999</v>
      </c>
      <c r="G273" s="107">
        <v>-1129.665</v>
      </c>
      <c r="H273" s="108">
        <v>0</v>
      </c>
      <c r="I273" s="108">
        <v>-2927.2770460747897</v>
      </c>
      <c r="J273" s="108">
        <v>13.95</v>
      </c>
      <c r="O273" s="75"/>
    </row>
    <row r="274" spans="1:15" s="3" customFormat="1" x14ac:dyDescent="0.25">
      <c r="A274" s="57">
        <v>44201</v>
      </c>
      <c r="B274" s="107">
        <v>-4768.2210624513418</v>
      </c>
      <c r="C274" s="108">
        <v>-919.1</v>
      </c>
      <c r="D274" s="108">
        <v>-58.987278728992003</v>
      </c>
      <c r="E274" s="108">
        <v>0</v>
      </c>
      <c r="F274" s="108">
        <v>-34.806737647559999</v>
      </c>
      <c r="G274" s="107">
        <v>-842</v>
      </c>
      <c r="H274" s="108">
        <v>0</v>
      </c>
      <c r="I274" s="108">
        <v>-2927.2770460747897</v>
      </c>
      <c r="J274" s="108">
        <v>13.95</v>
      </c>
      <c r="O274" s="75"/>
    </row>
    <row r="275" spans="1:15" s="3" customFormat="1" x14ac:dyDescent="0.25">
      <c r="A275" s="57">
        <v>44202</v>
      </c>
      <c r="B275" s="107">
        <v>-4746.3634938311407</v>
      </c>
      <c r="C275" s="108">
        <v>-885.65</v>
      </c>
      <c r="D275" s="108">
        <v>-191.08984095505002</v>
      </c>
      <c r="E275" s="108">
        <v>0</v>
      </c>
      <c r="F275" s="108">
        <v>-15.758175825</v>
      </c>
      <c r="G275" s="107">
        <v>-1026</v>
      </c>
      <c r="H275" s="108">
        <v>0</v>
      </c>
      <c r="I275" s="108">
        <v>-2641.8154770510901</v>
      </c>
      <c r="J275" s="108">
        <v>13.95</v>
      </c>
      <c r="O275" s="75"/>
    </row>
    <row r="276" spans="1:15" s="3" customFormat="1" x14ac:dyDescent="0.25">
      <c r="A276" s="57">
        <v>44204</v>
      </c>
      <c r="B276" s="107">
        <v>-4734.8959107363798</v>
      </c>
      <c r="C276" s="108">
        <v>-566.54999999999995</v>
      </c>
      <c r="D276" s="108">
        <v>-159.73581723528997</v>
      </c>
      <c r="E276" s="108">
        <v>0</v>
      </c>
      <c r="F276" s="108">
        <v>-29.240616450000001</v>
      </c>
      <c r="G276" s="107">
        <v>-1351.5039999999999</v>
      </c>
      <c r="H276" s="108">
        <v>0</v>
      </c>
      <c r="I276" s="108">
        <v>-2641.8154770510901</v>
      </c>
      <c r="J276" s="108">
        <v>13.95</v>
      </c>
      <c r="O276" s="75"/>
    </row>
    <row r="277" spans="1:15" s="3" customFormat="1" x14ac:dyDescent="0.25">
      <c r="A277" s="57">
        <v>44207</v>
      </c>
      <c r="B277" s="107">
        <v>-4792.6372515513503</v>
      </c>
      <c r="C277" s="108">
        <v>-445.45</v>
      </c>
      <c r="D277" s="108">
        <v>-100.36364434794</v>
      </c>
      <c r="E277" s="108">
        <v>0.70005654767999992</v>
      </c>
      <c r="F277" s="108">
        <v>-4.1541867000000003</v>
      </c>
      <c r="G277" s="107">
        <v>-1615.5039999999999</v>
      </c>
      <c r="H277" s="108">
        <v>0</v>
      </c>
      <c r="I277" s="108">
        <v>-2641.8154770510901</v>
      </c>
      <c r="J277" s="108">
        <v>13.95</v>
      </c>
      <c r="O277" s="75"/>
    </row>
    <row r="278" spans="1:15" s="3" customFormat="1" x14ac:dyDescent="0.25">
      <c r="A278" s="57">
        <v>44208</v>
      </c>
      <c r="B278" s="107">
        <v>-4788.2384663910098</v>
      </c>
      <c r="C278" s="108">
        <v>-430.55</v>
      </c>
      <c r="D278" s="108">
        <v>-77.119289339920002</v>
      </c>
      <c r="E278" s="108">
        <v>0</v>
      </c>
      <c r="F278" s="108">
        <v>-12.5997</v>
      </c>
      <c r="G278" s="107">
        <v>-1640.104</v>
      </c>
      <c r="H278" s="108">
        <v>0</v>
      </c>
      <c r="I278" s="108">
        <v>-2641.8154770510901</v>
      </c>
      <c r="J278" s="108">
        <v>13.95</v>
      </c>
      <c r="O278" s="75"/>
    </row>
    <row r="279" spans="1:15" s="3" customFormat="1" x14ac:dyDescent="0.25">
      <c r="A279" s="57">
        <v>44209</v>
      </c>
      <c r="B279" s="107">
        <v>-4919.22059220969</v>
      </c>
      <c r="C279" s="108">
        <v>-385.05</v>
      </c>
      <c r="D279" s="108">
        <v>-76.175186802420001</v>
      </c>
      <c r="E279" s="108">
        <v>0</v>
      </c>
      <c r="F279" s="108">
        <v>-12.283864449999999</v>
      </c>
      <c r="G279" s="107">
        <v>-1637.654</v>
      </c>
      <c r="H279" s="108">
        <v>0</v>
      </c>
      <c r="I279" s="108">
        <v>-2822.0075409572696</v>
      </c>
      <c r="J279" s="108">
        <v>13.95</v>
      </c>
      <c r="O279" s="75"/>
    </row>
    <row r="280" spans="1:15" s="3" customFormat="1" x14ac:dyDescent="0.25">
      <c r="A280" s="57">
        <v>44210</v>
      </c>
      <c r="B280" s="107">
        <v>-5047.8619356930894</v>
      </c>
      <c r="C280" s="108">
        <v>-414.2</v>
      </c>
      <c r="D280" s="108">
        <v>-37.977294735820003</v>
      </c>
      <c r="E280" s="108">
        <v>0</v>
      </c>
      <c r="F280" s="108">
        <v>-28.973099999999999</v>
      </c>
      <c r="G280" s="107">
        <v>-1758.654</v>
      </c>
      <c r="H280" s="108">
        <v>0</v>
      </c>
      <c r="I280" s="108">
        <v>-2822.0075409572696</v>
      </c>
      <c r="J280" s="108">
        <v>13.95</v>
      </c>
      <c r="O280" s="75"/>
    </row>
    <row r="281" spans="1:15" s="3" customFormat="1" x14ac:dyDescent="0.25">
      <c r="A281" s="57">
        <v>44211</v>
      </c>
      <c r="B281" s="107">
        <v>-5016.2338801166898</v>
      </c>
      <c r="C281" s="108">
        <v>-463.7</v>
      </c>
      <c r="D281" s="108">
        <v>-53.435425929600001</v>
      </c>
      <c r="E281" s="108">
        <v>0</v>
      </c>
      <c r="F281" s="108">
        <v>-36.207165000000003</v>
      </c>
      <c r="G281" s="107">
        <v>-1577.654</v>
      </c>
      <c r="H281" s="108">
        <v>0</v>
      </c>
      <c r="I281" s="108">
        <v>-2899.1872891870898</v>
      </c>
      <c r="J281" s="108">
        <v>13.95</v>
      </c>
      <c r="O281" s="75"/>
    </row>
    <row r="282" spans="1:15" s="3" customFormat="1" x14ac:dyDescent="0.25">
      <c r="A282" s="57">
        <v>44214</v>
      </c>
      <c r="B282" s="107">
        <v>-5093.2134953327395</v>
      </c>
      <c r="C282" s="108">
        <v>-544.20000000000005</v>
      </c>
      <c r="D282" s="108">
        <v>-139.91504114565001</v>
      </c>
      <c r="E282" s="108">
        <v>0</v>
      </c>
      <c r="F282" s="108">
        <v>-36.207165000000003</v>
      </c>
      <c r="G282" s="107">
        <v>-1487.654</v>
      </c>
      <c r="H282" s="108">
        <v>0</v>
      </c>
      <c r="I282" s="108">
        <v>-2899.1872891870898</v>
      </c>
      <c r="J282" s="108">
        <v>13.95</v>
      </c>
      <c r="O282" s="75"/>
    </row>
    <row r="283" spans="1:15" s="3" customFormat="1" x14ac:dyDescent="0.25">
      <c r="A283" s="57">
        <v>44215</v>
      </c>
      <c r="B283" s="107">
        <v>-5040.0420609927196</v>
      </c>
      <c r="C283" s="108">
        <v>-569.20000000000005</v>
      </c>
      <c r="D283" s="108">
        <v>-75.803447805630014</v>
      </c>
      <c r="E283" s="108">
        <v>0</v>
      </c>
      <c r="F283" s="108">
        <v>-101.547324</v>
      </c>
      <c r="G283" s="107">
        <v>-1408.2539999999999</v>
      </c>
      <c r="H283" s="108">
        <v>0</v>
      </c>
      <c r="I283" s="108">
        <v>-2899.1872891870898</v>
      </c>
      <c r="J283" s="108">
        <v>13.95</v>
      </c>
      <c r="O283" s="75"/>
    </row>
    <row r="284" spans="1:15" s="3" customFormat="1" x14ac:dyDescent="0.25">
      <c r="A284" s="57">
        <v>44216</v>
      </c>
      <c r="B284" s="107">
        <v>-4982.9332312134802</v>
      </c>
      <c r="C284" s="108">
        <v>-421.1</v>
      </c>
      <c r="D284" s="108">
        <v>-71.179543142949996</v>
      </c>
      <c r="E284" s="108">
        <v>0</v>
      </c>
      <c r="F284" s="108">
        <v>-84.653619999999989</v>
      </c>
      <c r="G284" s="107">
        <v>-1347.2539999999999</v>
      </c>
      <c r="H284" s="108">
        <v>0</v>
      </c>
      <c r="I284" s="108">
        <v>-3072.6960680705297</v>
      </c>
      <c r="J284" s="108">
        <v>13.95</v>
      </c>
      <c r="O284" s="75"/>
    </row>
    <row r="285" spans="1:15" s="3" customFormat="1" x14ac:dyDescent="0.25">
      <c r="A285" s="57">
        <v>44217</v>
      </c>
      <c r="B285" s="107">
        <v>-5036.4589427319997</v>
      </c>
      <c r="C285" s="108">
        <v>-476.2</v>
      </c>
      <c r="D285" s="108">
        <v>-22.75933466147</v>
      </c>
      <c r="E285" s="108">
        <v>0</v>
      </c>
      <c r="F285" s="108">
        <v>-63.199539999999999</v>
      </c>
      <c r="G285" s="107">
        <v>-1415.5540000000001</v>
      </c>
      <c r="H285" s="108">
        <v>0</v>
      </c>
      <c r="I285" s="108">
        <v>-3072.6960680705297</v>
      </c>
      <c r="J285" s="108">
        <v>13.95</v>
      </c>
      <c r="O285" s="75"/>
    </row>
    <row r="286" spans="1:15" s="3" customFormat="1" x14ac:dyDescent="0.25">
      <c r="A286" s="57">
        <v>44218</v>
      </c>
      <c r="B286" s="107">
        <v>-4853.2539404717299</v>
      </c>
      <c r="C286" s="108">
        <v>-360.4</v>
      </c>
      <c r="D286" s="108">
        <v>-56.755657533280001</v>
      </c>
      <c r="E286" s="108">
        <v>10.000528354</v>
      </c>
      <c r="F286" s="108">
        <v>-57.512968720000003</v>
      </c>
      <c r="G286" s="107">
        <v>-1326.05</v>
      </c>
      <c r="H286" s="108">
        <v>0</v>
      </c>
      <c r="I286" s="108">
        <v>-3076.4858425724497</v>
      </c>
      <c r="J286" s="108">
        <v>13.95</v>
      </c>
      <c r="O286" s="75"/>
    </row>
    <row r="287" spans="1:15" s="3" customFormat="1" x14ac:dyDescent="0.25">
      <c r="A287" s="57">
        <v>44221</v>
      </c>
      <c r="B287" s="107">
        <v>-4838.8208256737798</v>
      </c>
      <c r="C287" s="108">
        <v>-313.10000000000002</v>
      </c>
      <c r="D287" s="108">
        <v>-79.977343013620001</v>
      </c>
      <c r="E287" s="108">
        <v>1.3012034724000001</v>
      </c>
      <c r="F287" s="108">
        <v>-32.453843560110002</v>
      </c>
      <c r="G287" s="107">
        <v>-1352.0550000000001</v>
      </c>
      <c r="H287" s="108">
        <v>0</v>
      </c>
      <c r="I287" s="108">
        <v>-3076.4858425724497</v>
      </c>
      <c r="J287" s="108">
        <v>13.95</v>
      </c>
      <c r="O287" s="75"/>
    </row>
    <row r="288" spans="1:15" s="3" customFormat="1" x14ac:dyDescent="0.25">
      <c r="A288" s="57">
        <v>44222</v>
      </c>
      <c r="B288" s="107">
        <v>-4790.4865129400396</v>
      </c>
      <c r="C288" s="108">
        <v>-353.65</v>
      </c>
      <c r="D288" s="108">
        <v>-85.079849266379995</v>
      </c>
      <c r="E288" s="108">
        <v>0</v>
      </c>
      <c r="F288" s="108">
        <v>-49.16582110121</v>
      </c>
      <c r="G288" s="107">
        <v>-1240.0550000000001</v>
      </c>
      <c r="H288" s="108">
        <v>0</v>
      </c>
      <c r="I288" s="108">
        <v>-3076.4858425724497</v>
      </c>
      <c r="J288" s="108">
        <v>13.95</v>
      </c>
      <c r="O288" s="75"/>
    </row>
    <row r="289" spans="1:15" s="3" customFormat="1" x14ac:dyDescent="0.25">
      <c r="A289" s="57">
        <v>44223</v>
      </c>
      <c r="B289" s="107">
        <v>-4809.4915050516292</v>
      </c>
      <c r="C289" s="108">
        <v>-295.45</v>
      </c>
      <c r="D289" s="108">
        <v>-27.393288654809997</v>
      </c>
      <c r="E289" s="108">
        <v>0</v>
      </c>
      <c r="F289" s="108">
        <v>-32.832598598639997</v>
      </c>
      <c r="G289" s="107">
        <v>-1193.115</v>
      </c>
      <c r="H289" s="108">
        <v>0</v>
      </c>
      <c r="I289" s="108">
        <v>-3274.6506177981796</v>
      </c>
      <c r="J289" s="108">
        <v>13.95</v>
      </c>
      <c r="O289" s="75"/>
    </row>
    <row r="290" spans="1:15" s="3" customFormat="1" x14ac:dyDescent="0.25">
      <c r="A290" s="57">
        <v>44224</v>
      </c>
      <c r="B290" s="107">
        <v>-4777.08494619255</v>
      </c>
      <c r="C290" s="108">
        <v>-280.8</v>
      </c>
      <c r="D290" s="108">
        <v>-73.402364491650005</v>
      </c>
      <c r="E290" s="108">
        <v>0</v>
      </c>
      <c r="F290" s="108">
        <v>-65.366963902720002</v>
      </c>
      <c r="G290" s="107">
        <v>-1096.8150000000001</v>
      </c>
      <c r="H290" s="108">
        <v>0</v>
      </c>
      <c r="I290" s="108">
        <v>-3274.6506177981796</v>
      </c>
      <c r="J290" s="108">
        <v>13.95</v>
      </c>
      <c r="O290" s="75"/>
    </row>
    <row r="291" spans="1:15" s="3" customFormat="1" x14ac:dyDescent="0.25">
      <c r="A291" s="57">
        <v>44225</v>
      </c>
      <c r="B291" s="107">
        <v>-4588.1177644631598</v>
      </c>
      <c r="C291" s="108">
        <v>-258.2</v>
      </c>
      <c r="D291" s="108">
        <v>-99.817188948969985</v>
      </c>
      <c r="E291" s="108">
        <v>20.000192940000002</v>
      </c>
      <c r="F291" s="108">
        <v>-3.5851506560100002</v>
      </c>
      <c r="G291" s="107">
        <v>-985.81500000000005</v>
      </c>
      <c r="H291" s="108">
        <v>0</v>
      </c>
      <c r="I291" s="108">
        <v>-3274.6506177981796</v>
      </c>
      <c r="J291" s="108">
        <v>13.95</v>
      </c>
      <c r="O291" s="75"/>
    </row>
    <row r="292" spans="1:15" s="3" customFormat="1" x14ac:dyDescent="0.25">
      <c r="A292" s="57">
        <v>44228</v>
      </c>
      <c r="B292" s="107">
        <v>-4789.0923782388199</v>
      </c>
      <c r="C292" s="108">
        <v>-421.94</v>
      </c>
      <c r="D292" s="108">
        <v>-122.62570011982999</v>
      </c>
      <c r="E292" s="108">
        <v>0</v>
      </c>
      <c r="F292" s="108">
        <v>-28.009060320810001</v>
      </c>
      <c r="G292" s="107">
        <v>-955.81700000000001</v>
      </c>
      <c r="H292" s="108">
        <v>0</v>
      </c>
      <c r="I292" s="108">
        <v>-3274.6506177981796</v>
      </c>
      <c r="J292" s="108">
        <v>13.95</v>
      </c>
      <c r="O292" s="75"/>
    </row>
    <row r="293" spans="1:15" s="3" customFormat="1" x14ac:dyDescent="0.25">
      <c r="A293" s="57">
        <v>44229</v>
      </c>
      <c r="B293" s="107">
        <v>-4571.4681911348898</v>
      </c>
      <c r="C293" s="108">
        <v>-484.87400000000002</v>
      </c>
      <c r="D293" s="108">
        <v>-18.572832857959998</v>
      </c>
      <c r="E293" s="108">
        <v>9.50106466067</v>
      </c>
      <c r="F293" s="108">
        <v>-36.00480513942</v>
      </c>
      <c r="G293" s="107">
        <v>-780.81700000000001</v>
      </c>
      <c r="H293" s="108">
        <v>0</v>
      </c>
      <c r="I293" s="108">
        <v>-3274.6506177981796</v>
      </c>
      <c r="J293" s="108">
        <v>13.95</v>
      </c>
      <c r="O293" s="75"/>
    </row>
    <row r="294" spans="1:15" s="3" customFormat="1" x14ac:dyDescent="0.25">
      <c r="A294" s="57">
        <v>44230</v>
      </c>
      <c r="B294" s="107">
        <v>-4849.0421492326304</v>
      </c>
      <c r="C294" s="108">
        <v>-428.59</v>
      </c>
      <c r="D294" s="108">
        <v>-44.627449844360001</v>
      </c>
      <c r="E294" s="108">
        <v>0</v>
      </c>
      <c r="F294" s="108">
        <v>-50.584800424040004</v>
      </c>
      <c r="G294" s="107">
        <v>-805.70699999999999</v>
      </c>
      <c r="H294" s="108">
        <v>0</v>
      </c>
      <c r="I294" s="108">
        <v>-3533.4828989642297</v>
      </c>
      <c r="J294" s="108">
        <v>13.95</v>
      </c>
      <c r="O294" s="75"/>
    </row>
    <row r="295" spans="1:15" s="3" customFormat="1" x14ac:dyDescent="0.25">
      <c r="A295" s="57">
        <v>44231</v>
      </c>
      <c r="B295" s="107">
        <v>-4937.9878486982898</v>
      </c>
      <c r="C295" s="108">
        <v>-400.56900000000002</v>
      </c>
      <c r="D295" s="108">
        <v>-19.69680144318</v>
      </c>
      <c r="E295" s="108">
        <v>0</v>
      </c>
      <c r="F295" s="108">
        <v>-19.282148290880002</v>
      </c>
      <c r="G295" s="107">
        <v>-978.90700000000004</v>
      </c>
      <c r="H295" s="108">
        <v>0</v>
      </c>
      <c r="I295" s="108">
        <v>-3533.4828989642297</v>
      </c>
      <c r="J295" s="108">
        <v>13.95</v>
      </c>
      <c r="O295" s="75"/>
    </row>
    <row r="296" spans="1:15" s="3" customFormat="1" x14ac:dyDescent="0.25">
      <c r="A296" s="57">
        <v>44232</v>
      </c>
      <c r="B296" s="107">
        <v>-5079.5735131376796</v>
      </c>
      <c r="C296" s="114">
        <v>-314.45800000000003</v>
      </c>
      <c r="D296" s="114">
        <v>-34.945567501330004</v>
      </c>
      <c r="E296" s="114">
        <v>0</v>
      </c>
      <c r="F296" s="114">
        <v>-25.06017626021</v>
      </c>
      <c r="G296" s="107">
        <v>-1108.9069999999999</v>
      </c>
      <c r="H296" s="114">
        <v>0</v>
      </c>
      <c r="I296" s="114">
        <v>-3610.1527693761395</v>
      </c>
      <c r="J296" s="108">
        <v>13.95</v>
      </c>
      <c r="O296" s="75"/>
    </row>
    <row r="297" spans="1:15" s="3" customFormat="1" x14ac:dyDescent="0.25">
      <c r="A297" s="57">
        <v>44235</v>
      </c>
      <c r="B297" s="107">
        <v>-5021.8949056198298</v>
      </c>
      <c r="C297" s="114">
        <v>-253.654</v>
      </c>
      <c r="D297" s="114">
        <v>-11.999212094319999</v>
      </c>
      <c r="E297" s="114">
        <v>75.474251892289999</v>
      </c>
      <c r="F297" s="114">
        <v>-52.106176041660007</v>
      </c>
      <c r="G297" s="107">
        <v>-1183.4069999999999</v>
      </c>
      <c r="H297" s="114">
        <v>0</v>
      </c>
      <c r="I297" s="114">
        <v>-3610.1527693761395</v>
      </c>
      <c r="J297" s="108">
        <v>13.95</v>
      </c>
      <c r="O297" s="75"/>
    </row>
    <row r="298" spans="1:15" s="3" customFormat="1" x14ac:dyDescent="0.25">
      <c r="A298" s="57">
        <v>44236</v>
      </c>
      <c r="B298" s="107">
        <v>-5244.9100139918291</v>
      </c>
      <c r="C298" s="114">
        <v>-365.74829999999997</v>
      </c>
      <c r="D298" s="114">
        <v>-63.76202555626999</v>
      </c>
      <c r="E298" s="114">
        <v>0</v>
      </c>
      <c r="F298" s="114">
        <v>-21.789919059419997</v>
      </c>
      <c r="G298" s="107">
        <v>-1197.4069999999999</v>
      </c>
      <c r="H298" s="114">
        <v>0</v>
      </c>
      <c r="I298" s="114">
        <v>-3610.1527693761395</v>
      </c>
      <c r="J298" s="108">
        <v>13.95</v>
      </c>
      <c r="O298" s="75"/>
    </row>
    <row r="299" spans="1:15" s="3" customFormat="1" x14ac:dyDescent="0.25">
      <c r="A299" s="57">
        <v>44237</v>
      </c>
      <c r="B299" s="107">
        <v>-5158.8813383603201</v>
      </c>
      <c r="C299" s="114">
        <v>-258.89139999999998</v>
      </c>
      <c r="D299" s="114">
        <v>-12.56604648974</v>
      </c>
      <c r="E299" s="114">
        <v>4.0001182144000005</v>
      </c>
      <c r="F299" s="114">
        <v>-50.110524601580003</v>
      </c>
      <c r="G299" s="107">
        <v>-1242.4069999999999</v>
      </c>
      <c r="H299" s="114">
        <v>0</v>
      </c>
      <c r="I299" s="114">
        <v>-3612.8564854833999</v>
      </c>
      <c r="J299" s="108">
        <v>13.95</v>
      </c>
      <c r="O299" s="75"/>
    </row>
    <row r="300" spans="1:15" s="3" customFormat="1" x14ac:dyDescent="0.25">
      <c r="A300" s="57">
        <v>44238</v>
      </c>
      <c r="B300" s="107">
        <v>-5120.82698500896</v>
      </c>
      <c r="C300" s="114">
        <v>-383.19310000000002</v>
      </c>
      <c r="D300" s="114">
        <v>0</v>
      </c>
      <c r="E300" s="114">
        <v>29.827336474479999</v>
      </c>
      <c r="F300" s="114">
        <v>-26.347736000040001</v>
      </c>
      <c r="G300" s="107">
        <v>-1142.2070000000001</v>
      </c>
      <c r="H300" s="114">
        <v>0</v>
      </c>
      <c r="I300" s="114">
        <v>-3612.8564854833999</v>
      </c>
      <c r="J300" s="108">
        <v>13.95</v>
      </c>
      <c r="O300" s="75"/>
    </row>
    <row r="301" spans="1:15" s="3" customFormat="1" x14ac:dyDescent="0.25">
      <c r="A301" s="57">
        <v>44239</v>
      </c>
      <c r="B301" s="107">
        <v>-5075.1705258967504</v>
      </c>
      <c r="C301" s="114">
        <v>-302.72845999999998</v>
      </c>
      <c r="D301" s="114">
        <v>-15.243303998630001</v>
      </c>
      <c r="E301" s="114">
        <v>0</v>
      </c>
      <c r="F301" s="114">
        <v>-32.085276414719999</v>
      </c>
      <c r="G301" s="107">
        <v>-1126.2070000000001</v>
      </c>
      <c r="H301" s="114">
        <v>0</v>
      </c>
      <c r="I301" s="114">
        <v>-3612.8564854833999</v>
      </c>
      <c r="J301" s="108">
        <v>13.95</v>
      </c>
      <c r="O301" s="75"/>
    </row>
    <row r="302" spans="1:15" s="3" customFormat="1" x14ac:dyDescent="0.25">
      <c r="A302" s="57">
        <v>44242</v>
      </c>
      <c r="B302" s="107">
        <v>-5150.8361879920703</v>
      </c>
      <c r="C302" s="114">
        <v>-440.67099999999999</v>
      </c>
      <c r="D302" s="114">
        <v>-27.464426093950003</v>
      </c>
      <c r="E302" s="114">
        <v>0</v>
      </c>
      <c r="F302" s="114">
        <v>-32.085276414719999</v>
      </c>
      <c r="G302" s="107">
        <v>-1051.7090000000001</v>
      </c>
      <c r="H302" s="114">
        <v>0</v>
      </c>
      <c r="I302" s="114">
        <v>-3612.8564854833999</v>
      </c>
      <c r="J302" s="108">
        <v>13.95</v>
      </c>
      <c r="O302" s="75"/>
    </row>
    <row r="303" spans="1:15" s="3" customFormat="1" x14ac:dyDescent="0.25">
      <c r="A303" s="57">
        <v>44243</v>
      </c>
      <c r="B303" s="107">
        <v>-5165.1266185629602</v>
      </c>
      <c r="C303" s="114">
        <v>-465.75738899999999</v>
      </c>
      <c r="D303" s="114">
        <v>-5.3402409408000002</v>
      </c>
      <c r="E303" s="114">
        <v>0</v>
      </c>
      <c r="F303" s="114">
        <v>-26.813503138759998</v>
      </c>
      <c r="G303" s="107">
        <v>-1068.309</v>
      </c>
      <c r="H303" s="114">
        <v>0</v>
      </c>
      <c r="I303" s="114">
        <v>-3612.8564854833999</v>
      </c>
      <c r="J303" s="108">
        <v>13.95</v>
      </c>
      <c r="O303" s="75"/>
    </row>
    <row r="304" spans="1:15" s="3" customFormat="1" x14ac:dyDescent="0.25">
      <c r="A304" s="57">
        <v>44244</v>
      </c>
      <c r="B304" s="107">
        <v>-5270.8258765401297</v>
      </c>
      <c r="C304" s="114">
        <v>-587.83317599999998</v>
      </c>
      <c r="D304" s="114">
        <v>-28.835996027770001</v>
      </c>
      <c r="E304" s="114">
        <v>2.0000031799999999E-3</v>
      </c>
      <c r="F304" s="114">
        <v>-31.9762573123</v>
      </c>
      <c r="G304" s="107">
        <v>-1006.259</v>
      </c>
      <c r="H304" s="114">
        <v>0</v>
      </c>
      <c r="I304" s="114">
        <v>-3629.8734472032397</v>
      </c>
      <c r="J304" s="108">
        <v>13.95</v>
      </c>
      <c r="O304" s="75"/>
    </row>
    <row r="305" spans="1:15" s="3" customFormat="1" x14ac:dyDescent="0.25">
      <c r="A305" s="57">
        <v>44245</v>
      </c>
      <c r="B305" s="107">
        <v>-5245.6481655277994</v>
      </c>
      <c r="C305" s="114">
        <v>-615.20387900000003</v>
      </c>
      <c r="D305" s="114">
        <v>0</v>
      </c>
      <c r="E305" s="114">
        <v>0</v>
      </c>
      <c r="F305" s="114">
        <v>-47.26183932456</v>
      </c>
      <c r="G305" s="107">
        <v>-967.25900000000001</v>
      </c>
      <c r="H305" s="114">
        <v>0</v>
      </c>
      <c r="I305" s="114">
        <v>-3629.8734472032397</v>
      </c>
      <c r="J305" s="108">
        <v>13.95</v>
      </c>
      <c r="O305" s="75"/>
    </row>
    <row r="306" spans="1:15" s="3" customFormat="1" x14ac:dyDescent="0.25">
      <c r="A306" s="57">
        <v>44246</v>
      </c>
      <c r="B306" s="107">
        <v>-5229.8496030676006</v>
      </c>
      <c r="C306" s="114">
        <v>-642.06486600000005</v>
      </c>
      <c r="D306" s="114">
        <v>-55.836868824790002</v>
      </c>
      <c r="E306" s="114">
        <v>0</v>
      </c>
      <c r="F306" s="114">
        <v>-31.534000162950001</v>
      </c>
      <c r="G306" s="107">
        <v>-941.65899999999999</v>
      </c>
      <c r="H306" s="114">
        <v>0</v>
      </c>
      <c r="I306" s="114">
        <v>-3572.7048680798598</v>
      </c>
      <c r="J306" s="108">
        <v>13.95</v>
      </c>
      <c r="O306" s="75"/>
    </row>
    <row r="307" spans="1:15" s="3" customFormat="1" x14ac:dyDescent="0.25">
      <c r="A307" s="57">
        <v>44249</v>
      </c>
      <c r="B307" s="107">
        <v>-5057.8886000920202</v>
      </c>
      <c r="C307" s="114">
        <v>-475.68991699999998</v>
      </c>
      <c r="D307" s="114">
        <v>0</v>
      </c>
      <c r="E307" s="114">
        <v>74.777475645200013</v>
      </c>
      <c r="F307" s="114">
        <v>-33.460290657359998</v>
      </c>
      <c r="G307" s="107">
        <v>-1064.761</v>
      </c>
      <c r="H307" s="114">
        <v>0</v>
      </c>
      <c r="I307" s="114">
        <v>-3572.7048680798598</v>
      </c>
      <c r="J307" s="108">
        <v>13.95</v>
      </c>
      <c r="O307" s="75"/>
    </row>
    <row r="308" spans="1:15" s="3" customFormat="1" x14ac:dyDescent="0.25">
      <c r="A308" s="57">
        <v>44250</v>
      </c>
      <c r="B308" s="107">
        <v>-5015.3921198415101</v>
      </c>
      <c r="C308" s="114">
        <v>-421.51100000000002</v>
      </c>
      <c r="D308" s="114">
        <v>0</v>
      </c>
      <c r="E308" s="114">
        <v>85.010268738350021</v>
      </c>
      <c r="F308" s="114">
        <v>-3.0755205000000001</v>
      </c>
      <c r="G308" s="107">
        <v>-1117.0609999999999</v>
      </c>
      <c r="H308" s="114">
        <v>0</v>
      </c>
      <c r="I308" s="114">
        <v>-3572.7048680798598</v>
      </c>
      <c r="J308" s="108">
        <v>13.95</v>
      </c>
      <c r="O308" s="75"/>
    </row>
    <row r="309" spans="1:15" s="3" customFormat="1" x14ac:dyDescent="0.25">
      <c r="A309" s="57">
        <v>44251</v>
      </c>
      <c r="B309" s="107">
        <v>-5045.3988423381097</v>
      </c>
      <c r="C309" s="114">
        <v>-333.470032</v>
      </c>
      <c r="D309" s="114">
        <v>0</v>
      </c>
      <c r="E309" s="114">
        <v>82.713109946809993</v>
      </c>
      <c r="F309" s="114">
        <v>0</v>
      </c>
      <c r="G309" s="107">
        <v>-1131.0609999999999</v>
      </c>
      <c r="H309" s="114">
        <v>0</v>
      </c>
      <c r="I309" s="114">
        <v>-3677.5309202849198</v>
      </c>
      <c r="J309" s="108">
        <v>13.95</v>
      </c>
      <c r="O309" s="75"/>
    </row>
    <row r="310" spans="1:15" s="3" customFormat="1" x14ac:dyDescent="0.25">
      <c r="A310" s="57">
        <v>44252</v>
      </c>
      <c r="B310" s="107">
        <v>-4880.2657800730403</v>
      </c>
      <c r="C310" s="114">
        <v>-299.39837299999999</v>
      </c>
      <c r="D310" s="114">
        <v>0</v>
      </c>
      <c r="E310" s="114">
        <v>254.77451321188005</v>
      </c>
      <c r="F310" s="114">
        <v>0</v>
      </c>
      <c r="G310" s="107">
        <v>-1172.0609999999999</v>
      </c>
      <c r="H310" s="114">
        <v>0</v>
      </c>
      <c r="I310" s="114">
        <v>-3677.5309202849198</v>
      </c>
      <c r="J310" s="108">
        <v>13.95</v>
      </c>
      <c r="O310" s="75"/>
    </row>
    <row r="311" spans="1:15" s="3" customFormat="1" x14ac:dyDescent="0.25">
      <c r="A311" s="57">
        <v>44253</v>
      </c>
      <c r="B311" s="107">
        <v>-4983.3358133546099</v>
      </c>
      <c r="C311" s="114">
        <v>-374.96588100000002</v>
      </c>
      <c r="D311" s="114">
        <v>-13.9048787332</v>
      </c>
      <c r="E311" s="114">
        <v>303.22244706351</v>
      </c>
      <c r="F311" s="114">
        <v>-19.045580399999999</v>
      </c>
      <c r="G311" s="107">
        <v>-1215.0609999999999</v>
      </c>
      <c r="H311" s="114">
        <v>0</v>
      </c>
      <c r="I311" s="114">
        <v>-3677.5309202849198</v>
      </c>
      <c r="J311" s="108">
        <v>13.95</v>
      </c>
      <c r="O311" s="75"/>
    </row>
    <row r="312" spans="1:15" x14ac:dyDescent="0.25">
      <c r="A312" s="57">
        <v>44256</v>
      </c>
      <c r="B312" s="107">
        <v>-5129.4225852891004</v>
      </c>
      <c r="C312" s="108">
        <v>-438.89504299999999</v>
      </c>
      <c r="D312" s="108">
        <v>-3.4515934721999999</v>
      </c>
      <c r="E312" s="108">
        <v>60.465971468020001</v>
      </c>
      <c r="F312" s="108">
        <v>0</v>
      </c>
      <c r="G312" s="107">
        <v>-1083.961</v>
      </c>
      <c r="H312" s="108">
        <v>0</v>
      </c>
      <c r="I312" s="108">
        <v>-3677.5309202849198</v>
      </c>
      <c r="J312" s="108">
        <v>13.95</v>
      </c>
      <c r="K312" s="58"/>
      <c r="L312" s="58"/>
      <c r="M312" s="58"/>
      <c r="N312" s="58"/>
      <c r="O312" s="75"/>
    </row>
    <row r="313" spans="1:15" x14ac:dyDescent="0.25">
      <c r="A313" s="57">
        <v>44257</v>
      </c>
      <c r="B313" s="107">
        <v>-5023.2016318328397</v>
      </c>
      <c r="C313" s="108">
        <v>-369.44520999999997</v>
      </c>
      <c r="D313" s="108">
        <v>0</v>
      </c>
      <c r="E313" s="108">
        <v>39.885498452079993</v>
      </c>
      <c r="F313" s="108">
        <v>0</v>
      </c>
      <c r="G313" s="107">
        <v>-1030.0609999999999</v>
      </c>
      <c r="H313" s="108">
        <v>0</v>
      </c>
      <c r="I313" s="108">
        <v>-3677.5309202849198</v>
      </c>
      <c r="J313" s="108">
        <v>13.95</v>
      </c>
      <c r="O313" s="75"/>
    </row>
    <row r="314" spans="1:15" x14ac:dyDescent="0.25">
      <c r="A314" s="57">
        <v>44258</v>
      </c>
      <c r="B314" s="107">
        <v>-4983.9104343485105</v>
      </c>
      <c r="C314" s="108">
        <v>-354.51837999999998</v>
      </c>
      <c r="D314" s="108">
        <v>-94.257597749600009</v>
      </c>
      <c r="E314" s="108">
        <v>46.736732766539994</v>
      </c>
      <c r="F314" s="108">
        <v>0</v>
      </c>
      <c r="G314" s="107">
        <v>-985.06100000000004</v>
      </c>
      <c r="H314" s="108">
        <v>0</v>
      </c>
      <c r="I314" s="108">
        <v>-3610.7601893654501</v>
      </c>
      <c r="J314" s="108">
        <v>13.95</v>
      </c>
      <c r="O314" s="75"/>
    </row>
    <row r="315" spans="1:15" x14ac:dyDescent="0.25">
      <c r="A315" s="57">
        <v>44259</v>
      </c>
      <c r="B315" s="107">
        <v>-4969.7013906354205</v>
      </c>
      <c r="C315" s="108">
        <v>-339.57780200000002</v>
      </c>
      <c r="D315" s="108">
        <v>-14.718624269970002</v>
      </c>
      <c r="E315" s="108">
        <v>0</v>
      </c>
      <c r="F315" s="108">
        <v>-11.533775</v>
      </c>
      <c r="G315" s="107">
        <v>-1007.061</v>
      </c>
      <c r="H315" s="108">
        <v>0</v>
      </c>
      <c r="I315" s="108">
        <v>-3610.7601893654501</v>
      </c>
      <c r="J315" s="108">
        <v>13.95</v>
      </c>
      <c r="O315" s="75"/>
    </row>
    <row r="316" spans="1:15" x14ac:dyDescent="0.25">
      <c r="A316" s="57">
        <v>44260</v>
      </c>
      <c r="B316" s="107">
        <v>-5055.0512359259501</v>
      </c>
      <c r="C316" s="108">
        <v>-357.940471</v>
      </c>
      <c r="D316" s="108">
        <v>-102.2395755605</v>
      </c>
      <c r="E316" s="108">
        <v>0</v>
      </c>
      <c r="F316" s="108">
        <v>0</v>
      </c>
      <c r="G316" s="107">
        <v>-998.06100000000004</v>
      </c>
      <c r="H316" s="108">
        <v>0</v>
      </c>
      <c r="I316" s="108">
        <v>-3610.7601893654501</v>
      </c>
      <c r="J316" s="108">
        <v>13.95</v>
      </c>
      <c r="O316" s="75"/>
    </row>
    <row r="317" spans="1:15" x14ac:dyDescent="0.25">
      <c r="A317" s="57">
        <v>44264</v>
      </c>
      <c r="B317" s="107">
        <v>-4925.12122195953</v>
      </c>
      <c r="C317" s="108">
        <v>-371.049216</v>
      </c>
      <c r="D317" s="108">
        <v>0</v>
      </c>
      <c r="E317" s="108">
        <v>3.1001834059200002</v>
      </c>
      <c r="F317" s="108">
        <v>0</v>
      </c>
      <c r="G317" s="107">
        <v>-960.36199999999997</v>
      </c>
      <c r="H317" s="108">
        <v>0</v>
      </c>
      <c r="I317" s="108">
        <v>-3610.7601893654501</v>
      </c>
      <c r="J317" s="108">
        <v>13.95</v>
      </c>
      <c r="O317" s="75"/>
    </row>
    <row r="318" spans="1:15" x14ac:dyDescent="0.25">
      <c r="A318" s="57">
        <v>44265</v>
      </c>
      <c r="B318" s="107">
        <v>-4873.6334430217912</v>
      </c>
      <c r="C318" s="108">
        <v>-385.45790899999997</v>
      </c>
      <c r="D318" s="108">
        <v>-9.44012419431</v>
      </c>
      <c r="E318" s="108">
        <v>4.2367253218099998</v>
      </c>
      <c r="F318" s="108">
        <v>0</v>
      </c>
      <c r="G318" s="107">
        <v>-917.36199999999997</v>
      </c>
      <c r="H318" s="108">
        <v>0</v>
      </c>
      <c r="I318" s="108">
        <v>-3579.5601351492905</v>
      </c>
      <c r="J318" s="108">
        <v>13.95</v>
      </c>
      <c r="O318" s="75"/>
    </row>
    <row r="319" spans="1:15" x14ac:dyDescent="0.25">
      <c r="A319" s="57">
        <v>44266</v>
      </c>
      <c r="B319" s="107">
        <v>-4927.7659575882908</v>
      </c>
      <c r="C319" s="108">
        <v>-317.29120999999998</v>
      </c>
      <c r="D319" s="108">
        <v>-13.502612439</v>
      </c>
      <c r="E319" s="108">
        <v>0</v>
      </c>
      <c r="F319" s="108">
        <v>0</v>
      </c>
      <c r="G319" s="107">
        <v>-1031.3620000000001</v>
      </c>
      <c r="H319" s="108">
        <v>0</v>
      </c>
      <c r="I319" s="108">
        <v>-3579.5601351492905</v>
      </c>
      <c r="J319" s="108">
        <v>13.95</v>
      </c>
      <c r="O319" s="75"/>
    </row>
    <row r="320" spans="1:15" x14ac:dyDescent="0.25">
      <c r="A320" s="57">
        <v>44267</v>
      </c>
      <c r="B320" s="107">
        <v>-5068.2316768482096</v>
      </c>
      <c r="C320" s="108">
        <v>-334.43118199999998</v>
      </c>
      <c r="D320" s="108">
        <v>-99.30051605121001</v>
      </c>
      <c r="E320" s="108">
        <v>0</v>
      </c>
      <c r="F320" s="108">
        <v>0</v>
      </c>
      <c r="G320" s="107">
        <v>-1119.3620000000001</v>
      </c>
      <c r="H320" s="108">
        <v>0</v>
      </c>
      <c r="I320" s="108">
        <v>-3529.0879787969998</v>
      </c>
      <c r="J320" s="108">
        <v>13.95</v>
      </c>
      <c r="O320" s="75"/>
    </row>
    <row r="321" spans="1:15" x14ac:dyDescent="0.25">
      <c r="A321" s="57">
        <v>44270</v>
      </c>
      <c r="B321" s="107">
        <v>-5010.6462981415998</v>
      </c>
      <c r="C321" s="108">
        <v>-197.23433299999999</v>
      </c>
      <c r="D321" s="108">
        <v>-12.911986344600001</v>
      </c>
      <c r="E321" s="108">
        <v>0</v>
      </c>
      <c r="F321" s="108">
        <v>0</v>
      </c>
      <c r="G321" s="107">
        <v>-1285.3620000000001</v>
      </c>
      <c r="H321" s="108">
        <v>0</v>
      </c>
      <c r="I321" s="108">
        <v>-3529.0879787969998</v>
      </c>
      <c r="J321" s="108">
        <v>13.95</v>
      </c>
      <c r="O321" s="75"/>
    </row>
    <row r="322" spans="1:15" x14ac:dyDescent="0.25">
      <c r="A322" s="57">
        <v>44271</v>
      </c>
      <c r="B322" s="107">
        <v>-5038.6585254342108</v>
      </c>
      <c r="C322" s="108">
        <v>-326.02831200000003</v>
      </c>
      <c r="D322" s="108">
        <v>-4.0011822840000004</v>
      </c>
      <c r="E322" s="108">
        <v>17.358947646789002</v>
      </c>
      <c r="F322" s="108">
        <v>0</v>
      </c>
      <c r="G322" s="107">
        <v>-1210.8499999999999</v>
      </c>
      <c r="H322" s="108">
        <v>0</v>
      </c>
      <c r="I322" s="108">
        <v>-3529.0879787969998</v>
      </c>
      <c r="J322" s="108">
        <v>13.95</v>
      </c>
      <c r="O322" s="75"/>
    </row>
    <row r="323" spans="1:15" s="3" customFormat="1" x14ac:dyDescent="0.25">
      <c r="A323" s="57">
        <v>44272</v>
      </c>
      <c r="B323" s="107">
        <v>-5181.6864693489306</v>
      </c>
      <c r="C323" s="108">
        <v>-283.40078799999998</v>
      </c>
      <c r="D323" s="108">
        <v>-18.06490760634</v>
      </c>
      <c r="E323" s="108">
        <v>2.1771748697</v>
      </c>
      <c r="F323" s="108">
        <v>0</v>
      </c>
      <c r="G323" s="107">
        <v>-1298.8630000000001</v>
      </c>
      <c r="H323" s="108">
        <v>0</v>
      </c>
      <c r="I323" s="108">
        <v>-3597.4849486122898</v>
      </c>
      <c r="J323" s="108">
        <v>13.95</v>
      </c>
      <c r="O323" s="75"/>
    </row>
    <row r="324" spans="1:15" s="3" customFormat="1" x14ac:dyDescent="0.25">
      <c r="A324" s="57">
        <v>44273</v>
      </c>
      <c r="B324" s="107">
        <v>-5092.40420159936</v>
      </c>
      <c r="C324" s="108">
        <v>-260.47993700000001</v>
      </c>
      <c r="D324" s="108">
        <v>-3.7753060674699999</v>
      </c>
      <c r="E324" s="108">
        <v>26.248990080399999</v>
      </c>
      <c r="F324" s="108">
        <v>0</v>
      </c>
      <c r="G324" s="107">
        <v>-1270.8630000000001</v>
      </c>
      <c r="H324" s="108">
        <v>0</v>
      </c>
      <c r="I324" s="108">
        <v>-3597.4849486122898</v>
      </c>
      <c r="J324" s="108">
        <v>13.95</v>
      </c>
      <c r="O324" s="75"/>
    </row>
    <row r="325" spans="1:15" s="3" customFormat="1" x14ac:dyDescent="0.25">
      <c r="A325" s="57">
        <v>44274</v>
      </c>
      <c r="B325" s="107">
        <v>-5072.3598055970897</v>
      </c>
      <c r="C325" s="108">
        <v>-259.441012</v>
      </c>
      <c r="D325" s="108">
        <v>0</v>
      </c>
      <c r="E325" s="108">
        <v>0</v>
      </c>
      <c r="F325" s="108">
        <v>0</v>
      </c>
      <c r="G325" s="107">
        <v>-1261.8630000000001</v>
      </c>
      <c r="H325" s="108">
        <v>0</v>
      </c>
      <c r="I325" s="108">
        <v>-3565.0057935970899</v>
      </c>
      <c r="J325" s="108">
        <v>13.95</v>
      </c>
      <c r="O325" s="75"/>
    </row>
    <row r="326" spans="1:15" s="3" customFormat="1" x14ac:dyDescent="0.25">
      <c r="A326" s="57">
        <v>44280</v>
      </c>
      <c r="B326" s="107">
        <v>-4915.0257277564497</v>
      </c>
      <c r="C326" s="108">
        <v>-595.724242</v>
      </c>
      <c r="D326" s="108">
        <v>-45.128751705889997</v>
      </c>
      <c r="E326" s="108">
        <v>0</v>
      </c>
      <c r="F326" s="108">
        <v>0</v>
      </c>
      <c r="G326" s="107">
        <v>-909.31399999999996</v>
      </c>
      <c r="H326" s="108">
        <v>0</v>
      </c>
      <c r="I326" s="108">
        <v>-3378.8087340505599</v>
      </c>
      <c r="J326" s="108">
        <v>13.95</v>
      </c>
      <c r="O326" s="75"/>
    </row>
    <row r="327" spans="1:15" s="3" customFormat="1" x14ac:dyDescent="0.25">
      <c r="A327" s="57">
        <v>44281</v>
      </c>
      <c r="B327" s="107">
        <v>-4735.1786996548899</v>
      </c>
      <c r="C327" s="108">
        <v>-586.910573</v>
      </c>
      <c r="D327" s="108">
        <v>-28.510807078010004</v>
      </c>
      <c r="E327" s="108">
        <v>7.0049495180000001</v>
      </c>
      <c r="F327" s="108">
        <v>-15.570214549999999</v>
      </c>
      <c r="G327" s="107">
        <v>-767.31399999999996</v>
      </c>
      <c r="H327" s="108">
        <v>0</v>
      </c>
      <c r="I327" s="108">
        <v>-3357.8280545448797</v>
      </c>
      <c r="J327" s="108">
        <v>13.95</v>
      </c>
      <c r="O327" s="75"/>
    </row>
    <row r="328" spans="1:15" s="3" customFormat="1" x14ac:dyDescent="0.25">
      <c r="A328" s="57">
        <v>44284</v>
      </c>
      <c r="B328" s="107">
        <v>-4822.2672201703899</v>
      </c>
      <c r="C328" s="108">
        <v>-502.860659</v>
      </c>
      <c r="D328" s="108">
        <v>-37.676020569990001</v>
      </c>
      <c r="E328" s="108">
        <v>0</v>
      </c>
      <c r="F328" s="108">
        <v>-7.5384860555200008</v>
      </c>
      <c r="G328" s="107">
        <v>-930.31399999999996</v>
      </c>
      <c r="H328" s="108">
        <v>0</v>
      </c>
      <c r="I328" s="108">
        <v>-3357.8280545448797</v>
      </c>
      <c r="J328" s="108">
        <v>13.95</v>
      </c>
      <c r="O328" s="75"/>
    </row>
    <row r="329" spans="1:15" s="3" customFormat="1" x14ac:dyDescent="0.25">
      <c r="A329" s="57">
        <v>44285</v>
      </c>
      <c r="B329" s="107">
        <v>-4857.0090390016803</v>
      </c>
      <c r="C329" s="108">
        <v>-438.61286699999999</v>
      </c>
      <c r="D329" s="108">
        <v>-16.204117456799999</v>
      </c>
      <c r="E329" s="108">
        <v>0</v>
      </c>
      <c r="F329" s="108">
        <v>0</v>
      </c>
      <c r="G329" s="107">
        <v>-1058.3140000000001</v>
      </c>
      <c r="H329" s="108">
        <v>0</v>
      </c>
      <c r="I329" s="108">
        <v>-3357.8280545448797</v>
      </c>
      <c r="J329" s="108">
        <v>13.95</v>
      </c>
      <c r="O329" s="75"/>
    </row>
    <row r="330" spans="1:15" s="3" customFormat="1" x14ac:dyDescent="0.25">
      <c r="A330" s="57">
        <v>44286</v>
      </c>
      <c r="B330" s="107">
        <v>-4905.16626484466</v>
      </c>
      <c r="C330" s="108">
        <v>-265.80172199999998</v>
      </c>
      <c r="D330" s="108">
        <v>-10.37683636028</v>
      </c>
      <c r="E330" s="108">
        <v>0</v>
      </c>
      <c r="F330" s="108">
        <v>0</v>
      </c>
      <c r="G330" s="107">
        <v>-1196.3140000000001</v>
      </c>
      <c r="H330" s="108">
        <v>0</v>
      </c>
      <c r="I330" s="108">
        <v>-3446.6237064843799</v>
      </c>
      <c r="J330" s="108">
        <v>13.95</v>
      </c>
      <c r="O330" s="75"/>
    </row>
    <row r="331" spans="1:15" s="3" customFormat="1" x14ac:dyDescent="0.25">
      <c r="A331" s="72">
        <v>44287</v>
      </c>
      <c r="B331" s="115">
        <v>-4908.0297405561405</v>
      </c>
      <c r="C331" s="116">
        <v>-510.46218800000003</v>
      </c>
      <c r="D331" s="116">
        <v>-3.3692460717600001</v>
      </c>
      <c r="E331" s="116">
        <v>0</v>
      </c>
      <c r="F331" s="116">
        <v>0.21340000000000003</v>
      </c>
      <c r="G331" s="115">
        <v>-961.73800000000006</v>
      </c>
      <c r="H331" s="116">
        <v>0</v>
      </c>
      <c r="I331" s="116">
        <v>-3446.6237064843799</v>
      </c>
      <c r="J331" s="116">
        <v>13.95</v>
      </c>
      <c r="O331" s="75"/>
    </row>
    <row r="332" spans="1:15" x14ac:dyDescent="0.25">
      <c r="A332" s="72">
        <v>44288</v>
      </c>
      <c r="B332" s="115">
        <v>-4805.8041401147002</v>
      </c>
      <c r="C332" s="116">
        <v>-473.69565499999999</v>
      </c>
      <c r="D332" s="116">
        <v>-5.4432391867200005</v>
      </c>
      <c r="E332" s="116">
        <v>0</v>
      </c>
      <c r="F332" s="116">
        <v>-8.5610402436000008</v>
      </c>
      <c r="G332" s="115">
        <v>-959.73800000000006</v>
      </c>
      <c r="H332" s="116">
        <v>0</v>
      </c>
      <c r="I332" s="116">
        <v>-3372.3162056843798</v>
      </c>
      <c r="J332" s="116">
        <v>13.95</v>
      </c>
      <c r="O332" s="75"/>
    </row>
    <row r="333" spans="1:15" x14ac:dyDescent="0.25">
      <c r="A333" s="72">
        <v>44291</v>
      </c>
      <c r="B333" s="115">
        <v>-4860.2123585332101</v>
      </c>
      <c r="C333" s="116">
        <v>-453.27214099999998</v>
      </c>
      <c r="D333" s="116">
        <v>-26.742180848830003</v>
      </c>
      <c r="E333" s="116">
        <v>0</v>
      </c>
      <c r="F333" s="116">
        <v>-2.0938310000000002</v>
      </c>
      <c r="G333" s="115">
        <v>-1019.7380000000001</v>
      </c>
      <c r="H333" s="116">
        <v>0</v>
      </c>
      <c r="I333" s="116">
        <v>-3372.3162056843798</v>
      </c>
      <c r="J333" s="116">
        <v>13.95</v>
      </c>
      <c r="O333" s="75"/>
    </row>
    <row r="334" spans="1:15" x14ac:dyDescent="0.25">
      <c r="A334" s="72">
        <v>44292</v>
      </c>
      <c r="B334" s="115">
        <v>-4831.1072094477395</v>
      </c>
      <c r="C334" s="116">
        <v>-412.24825399999997</v>
      </c>
      <c r="D334" s="116">
        <v>-31.317632980199999</v>
      </c>
      <c r="E334" s="116">
        <v>0</v>
      </c>
      <c r="F334" s="116">
        <v>-6.4371167831599996</v>
      </c>
      <c r="G334" s="115">
        <v>-1022.7380000000001</v>
      </c>
      <c r="H334" s="116">
        <v>0</v>
      </c>
      <c r="I334" s="116">
        <v>-3372.3162056843798</v>
      </c>
      <c r="J334" s="116">
        <v>13.95</v>
      </c>
      <c r="O334" s="75"/>
    </row>
    <row r="335" spans="1:15" x14ac:dyDescent="0.25">
      <c r="A335" s="72">
        <v>44293</v>
      </c>
      <c r="B335" s="115">
        <v>-4927.1602771343105</v>
      </c>
      <c r="C335" s="116">
        <v>-384.25193999999999</v>
      </c>
      <c r="D335" s="116">
        <v>-13.318103547</v>
      </c>
      <c r="E335" s="116">
        <v>0</v>
      </c>
      <c r="F335" s="116">
        <v>-12.282671761709999</v>
      </c>
      <c r="G335" s="115">
        <v>-1101.7380000000001</v>
      </c>
      <c r="H335" s="116">
        <v>0</v>
      </c>
      <c r="I335" s="116">
        <v>-3429.5195618255998</v>
      </c>
      <c r="J335" s="116">
        <v>13.95</v>
      </c>
      <c r="O335" s="75"/>
    </row>
    <row r="336" spans="1:15" x14ac:dyDescent="0.25">
      <c r="A336" s="72">
        <v>44294</v>
      </c>
      <c r="B336" s="115">
        <v>-4864.1133229235402</v>
      </c>
      <c r="C336" s="116">
        <v>-324.70196099999998</v>
      </c>
      <c r="D336" s="116">
        <v>-5.0021357599999998</v>
      </c>
      <c r="E336" s="116">
        <v>0</v>
      </c>
      <c r="F336" s="116">
        <v>-15.100664337940001</v>
      </c>
      <c r="G336" s="115">
        <v>-1103.739</v>
      </c>
      <c r="H336" s="116">
        <v>0</v>
      </c>
      <c r="I336" s="116">
        <v>-3429.5195618255998</v>
      </c>
      <c r="J336" s="116">
        <v>13.95</v>
      </c>
      <c r="O336" s="75"/>
    </row>
    <row r="337" spans="1:15" x14ac:dyDescent="0.25">
      <c r="A337" s="72">
        <v>44295</v>
      </c>
      <c r="B337" s="115">
        <v>-4952.9259004163396</v>
      </c>
      <c r="C337" s="116">
        <v>-438.00822899999997</v>
      </c>
      <c r="D337" s="116">
        <v>-3.9526492413000001</v>
      </c>
      <c r="E337" s="116">
        <v>4.9435396505599991</v>
      </c>
      <c r="F337" s="116">
        <v>0</v>
      </c>
      <c r="G337" s="115">
        <v>-1100.3389999999999</v>
      </c>
      <c r="H337" s="116">
        <v>0</v>
      </c>
      <c r="I337" s="116">
        <v>-3429.5195618255998</v>
      </c>
      <c r="J337" s="116">
        <v>13.95</v>
      </c>
      <c r="O337" s="75"/>
    </row>
    <row r="338" spans="1:15" x14ac:dyDescent="0.25">
      <c r="A338" s="72">
        <v>44298</v>
      </c>
      <c r="B338" s="115">
        <v>-4945.1118435465296</v>
      </c>
      <c r="C338" s="116">
        <v>-407.02763499999998</v>
      </c>
      <c r="D338" s="116">
        <v>0</v>
      </c>
      <c r="E338" s="116">
        <v>11.824353279069999</v>
      </c>
      <c r="F338" s="116">
        <v>0</v>
      </c>
      <c r="G338" s="115">
        <v>-1134.3389999999999</v>
      </c>
      <c r="H338" s="116">
        <v>0</v>
      </c>
      <c r="I338" s="116">
        <v>-3429.5195618255998</v>
      </c>
      <c r="J338" s="116">
        <v>13.95</v>
      </c>
      <c r="O338" s="75"/>
    </row>
    <row r="339" spans="1:15" x14ac:dyDescent="0.25">
      <c r="A339" s="72">
        <v>44299</v>
      </c>
      <c r="B339" s="115">
        <v>-4959.5906336476</v>
      </c>
      <c r="C339" s="116">
        <v>-403.96530100000001</v>
      </c>
      <c r="D339" s="116">
        <v>0</v>
      </c>
      <c r="E339" s="116">
        <v>2.5000491779999998</v>
      </c>
      <c r="F339" s="116">
        <v>-0.21681999999999979</v>
      </c>
      <c r="G339" s="115">
        <v>-1142.3389999999999</v>
      </c>
      <c r="H339" s="116">
        <v>0</v>
      </c>
      <c r="I339" s="116">
        <v>-3429.5195618255998</v>
      </c>
      <c r="J339" s="116">
        <v>13.95</v>
      </c>
      <c r="O339" s="75"/>
    </row>
    <row r="340" spans="1:15" x14ac:dyDescent="0.25">
      <c r="A340" s="72">
        <v>44300</v>
      </c>
      <c r="B340" s="115">
        <v>-4834.0960324545795</v>
      </c>
      <c r="C340" s="116">
        <v>-320.43631900000003</v>
      </c>
      <c r="D340" s="116">
        <v>-4.3493322256999996</v>
      </c>
      <c r="E340" s="116">
        <v>14.89039827167</v>
      </c>
      <c r="F340" s="116">
        <v>0</v>
      </c>
      <c r="G340" s="115">
        <v>-1159.3389999999999</v>
      </c>
      <c r="H340" s="116">
        <v>0</v>
      </c>
      <c r="I340" s="116">
        <v>-3378.8117795005492</v>
      </c>
      <c r="J340" s="116">
        <v>13.95</v>
      </c>
      <c r="O340" s="75"/>
    </row>
    <row r="341" spans="1:15" x14ac:dyDescent="0.25">
      <c r="A341" s="72">
        <v>44301</v>
      </c>
      <c r="B341" s="115">
        <v>-5020.4245106700291</v>
      </c>
      <c r="C341" s="116">
        <v>-452.45145200000002</v>
      </c>
      <c r="D341" s="116">
        <v>-44.260941169479999</v>
      </c>
      <c r="E341" s="116">
        <v>0</v>
      </c>
      <c r="F341" s="116">
        <v>-0.559338</v>
      </c>
      <c r="G341" s="115">
        <v>-1158.2909999999999</v>
      </c>
      <c r="H341" s="116">
        <v>0</v>
      </c>
      <c r="I341" s="116">
        <v>-3378.8117795005492</v>
      </c>
      <c r="J341" s="116">
        <v>13.95</v>
      </c>
      <c r="O341" s="75"/>
    </row>
    <row r="342" spans="1:15" x14ac:dyDescent="0.25">
      <c r="A342" s="72">
        <v>44302</v>
      </c>
      <c r="B342" s="115">
        <v>-4987.2403703742102</v>
      </c>
      <c r="C342" s="116">
        <v>-454.24742099999997</v>
      </c>
      <c r="D342" s="116">
        <v>-29.432756903279998</v>
      </c>
      <c r="E342" s="116">
        <v>0</v>
      </c>
      <c r="F342" s="116">
        <v>-8.3121240000000007</v>
      </c>
      <c r="G342" s="115">
        <v>-1235.2909999999999</v>
      </c>
      <c r="H342" s="116">
        <v>0</v>
      </c>
      <c r="I342" s="116">
        <v>-3273.90706847093</v>
      </c>
      <c r="J342" s="116">
        <v>13.95</v>
      </c>
      <c r="O342" s="75"/>
    </row>
    <row r="343" spans="1:15" x14ac:dyDescent="0.25">
      <c r="A343" s="72">
        <v>44305</v>
      </c>
      <c r="B343" s="115">
        <v>-4976.7127426921097</v>
      </c>
      <c r="C343" s="116">
        <v>-423.94998299999997</v>
      </c>
      <c r="D343" s="116">
        <v>-3.5529272211800005</v>
      </c>
      <c r="E343" s="116">
        <v>0</v>
      </c>
      <c r="F343" s="116">
        <v>-19.461763999999999</v>
      </c>
      <c r="G343" s="115">
        <v>-1269.7909999999999</v>
      </c>
      <c r="H343" s="116">
        <v>0</v>
      </c>
      <c r="I343" s="116">
        <v>-3273.90706847093</v>
      </c>
      <c r="J343" s="116">
        <v>13.95</v>
      </c>
      <c r="O343" s="75"/>
    </row>
    <row r="344" spans="1:15" x14ac:dyDescent="0.25">
      <c r="A344" s="72">
        <v>44306</v>
      </c>
      <c r="B344" s="115">
        <v>-4968.7014944053299</v>
      </c>
      <c r="C344" s="116">
        <v>-353.35054100000002</v>
      </c>
      <c r="D344" s="116">
        <v>-37.200652934400004</v>
      </c>
      <c r="E344" s="116">
        <v>0</v>
      </c>
      <c r="F344" s="116">
        <v>-6.4022319999999997</v>
      </c>
      <c r="G344" s="115">
        <v>-1311.7909999999999</v>
      </c>
      <c r="H344" s="116">
        <v>0</v>
      </c>
      <c r="I344" s="116">
        <v>-3273.90706847093</v>
      </c>
      <c r="J344" s="116">
        <v>13.95</v>
      </c>
      <c r="O344" s="75"/>
    </row>
    <row r="345" spans="1:15" x14ac:dyDescent="0.25">
      <c r="A345" s="72">
        <v>44307</v>
      </c>
      <c r="B345" s="115">
        <v>-5013.6916257753001</v>
      </c>
      <c r="C345" s="116">
        <v>-301.98376100000002</v>
      </c>
      <c r="D345" s="116">
        <v>-26.212953339559999</v>
      </c>
      <c r="E345" s="116">
        <v>0</v>
      </c>
      <c r="F345" s="116">
        <v>-2.3133479711999998</v>
      </c>
      <c r="G345" s="115">
        <v>-1393.7909999999999</v>
      </c>
      <c r="H345" s="116">
        <v>0</v>
      </c>
      <c r="I345" s="116">
        <v>-3303.3405634645401</v>
      </c>
      <c r="J345" s="116">
        <v>13.95</v>
      </c>
      <c r="O345" s="75"/>
    </row>
    <row r="346" spans="1:15" x14ac:dyDescent="0.25">
      <c r="A346" s="72">
        <v>44308</v>
      </c>
      <c r="B346" s="115">
        <v>-5032.8175020934304</v>
      </c>
      <c r="C346" s="116">
        <v>-270.19651800000003</v>
      </c>
      <c r="D346" s="116">
        <v>-68.43842062889</v>
      </c>
      <c r="E346" s="116">
        <v>0</v>
      </c>
      <c r="F346" s="116">
        <v>0</v>
      </c>
      <c r="G346" s="115">
        <v>-1404.7919999999999</v>
      </c>
      <c r="H346" s="116">
        <v>0</v>
      </c>
      <c r="I346" s="116">
        <v>-3303.3405634645401</v>
      </c>
      <c r="J346" s="116">
        <v>13.95</v>
      </c>
      <c r="O346" s="75"/>
    </row>
    <row r="347" spans="1:15" x14ac:dyDescent="0.25">
      <c r="A347" s="72">
        <v>44309</v>
      </c>
      <c r="B347" s="115">
        <v>-4962.1953246839703</v>
      </c>
      <c r="C347" s="116">
        <v>-263.592647</v>
      </c>
      <c r="D347" s="116">
        <v>-32.1645642286</v>
      </c>
      <c r="E347" s="116">
        <v>0</v>
      </c>
      <c r="F347" s="116">
        <v>-2.1555499999999999</v>
      </c>
      <c r="G347" s="115">
        <v>-1374.8920000000001</v>
      </c>
      <c r="H347" s="116">
        <v>0</v>
      </c>
      <c r="I347" s="116">
        <v>-3303.3405634553706</v>
      </c>
      <c r="J347" s="116">
        <v>13.95</v>
      </c>
      <c r="O347" s="75"/>
    </row>
    <row r="348" spans="1:15" s="3" customFormat="1" x14ac:dyDescent="0.25">
      <c r="A348" s="72">
        <v>44312</v>
      </c>
      <c r="B348" s="115">
        <v>-4979.3812120478206</v>
      </c>
      <c r="C348" s="116">
        <v>-283.08011299999998</v>
      </c>
      <c r="D348" s="116">
        <v>-40.580455592450008</v>
      </c>
      <c r="E348" s="116">
        <v>0</v>
      </c>
      <c r="F348" s="116">
        <v>-3.4380799999999998</v>
      </c>
      <c r="G348" s="115">
        <v>-1362.8920000000001</v>
      </c>
      <c r="H348" s="116">
        <v>0</v>
      </c>
      <c r="I348" s="116">
        <v>-3303.3405634553706</v>
      </c>
      <c r="J348" s="116">
        <v>13.95</v>
      </c>
      <c r="O348" s="75"/>
    </row>
    <row r="349" spans="1:15" s="3" customFormat="1" x14ac:dyDescent="0.25">
      <c r="A349" s="72">
        <v>44313</v>
      </c>
      <c r="B349" s="115">
        <v>-4935.7488320645707</v>
      </c>
      <c r="C349" s="116">
        <v>-304.88360599999999</v>
      </c>
      <c r="D349" s="116">
        <v>-21.006651666</v>
      </c>
      <c r="E349" s="116">
        <v>2.0000290567999999</v>
      </c>
      <c r="F349" s="116">
        <v>-2.5760399999999999</v>
      </c>
      <c r="G349" s="115">
        <v>-1319.8920000000001</v>
      </c>
      <c r="H349" s="116">
        <v>0</v>
      </c>
      <c r="I349" s="116">
        <v>-3303.3405634553706</v>
      </c>
      <c r="J349" s="116">
        <v>13.95</v>
      </c>
      <c r="O349" s="75"/>
    </row>
    <row r="350" spans="1:15" s="3" customFormat="1" x14ac:dyDescent="0.25">
      <c r="A350" s="72">
        <v>44314</v>
      </c>
      <c r="B350" s="115">
        <v>-5085.9849702848705</v>
      </c>
      <c r="C350" s="116">
        <v>-380.64845400000002</v>
      </c>
      <c r="D350" s="116">
        <v>-23.45967513754</v>
      </c>
      <c r="E350" s="116">
        <v>0</v>
      </c>
      <c r="F350" s="116">
        <v>-3.1330140000000002</v>
      </c>
      <c r="G350" s="115">
        <v>-1295.192</v>
      </c>
      <c r="H350" s="116">
        <v>0</v>
      </c>
      <c r="I350" s="116">
        <v>-3397.5018271473305</v>
      </c>
      <c r="J350" s="116">
        <v>13.95</v>
      </c>
      <c r="O350" s="75"/>
    </row>
    <row r="351" spans="1:15" s="3" customFormat="1" x14ac:dyDescent="0.25">
      <c r="A351" s="72">
        <v>44315</v>
      </c>
      <c r="B351" s="115">
        <v>-5122.3137429171211</v>
      </c>
      <c r="C351" s="116">
        <v>-301.22000000000003</v>
      </c>
      <c r="D351" s="116">
        <v>-58.26316576979</v>
      </c>
      <c r="E351" s="116">
        <v>0</v>
      </c>
      <c r="F351" s="116">
        <v>-32.085749999999997</v>
      </c>
      <c r="G351" s="115">
        <v>-1347.193</v>
      </c>
      <c r="H351" s="116">
        <v>0</v>
      </c>
      <c r="I351" s="116">
        <v>-3397.5018271473305</v>
      </c>
      <c r="J351" s="116">
        <v>13.95</v>
      </c>
      <c r="O351" s="75"/>
    </row>
    <row r="352" spans="1:15" s="3" customFormat="1" x14ac:dyDescent="0.25">
      <c r="A352" s="72">
        <v>44316</v>
      </c>
      <c r="B352" s="115">
        <v>-5048.7934107093015</v>
      </c>
      <c r="C352" s="116">
        <v>-255.055263</v>
      </c>
      <c r="D352" s="116">
        <v>-5.2230258948400001</v>
      </c>
      <c r="E352" s="116">
        <v>0</v>
      </c>
      <c r="F352" s="116">
        <v>-1.2849900000000001</v>
      </c>
      <c r="G352" s="115">
        <v>-1402.193</v>
      </c>
      <c r="H352" s="116">
        <v>0</v>
      </c>
      <c r="I352" s="116">
        <v>-3397.5018271473305</v>
      </c>
      <c r="J352" s="116">
        <v>12.464695332869301</v>
      </c>
      <c r="O352" s="75"/>
    </row>
    <row r="353" spans="1:15" s="3" customFormat="1" x14ac:dyDescent="0.25">
      <c r="A353" s="72">
        <v>44320</v>
      </c>
      <c r="B353" s="115">
        <v>-5015.7412905676611</v>
      </c>
      <c r="C353" s="116">
        <v>-354.40717799999999</v>
      </c>
      <c r="D353" s="116">
        <v>-26.562145873200002</v>
      </c>
      <c r="E353" s="116">
        <v>18.011013120000001</v>
      </c>
      <c r="F353" s="116">
        <v>-13.052847999999999</v>
      </c>
      <c r="G353" s="115">
        <v>-1254.693</v>
      </c>
      <c r="H353" s="116">
        <v>0</v>
      </c>
      <c r="I353" s="116">
        <v>-3397.5018271473305</v>
      </c>
      <c r="J353" s="116">
        <v>12.464695332869301</v>
      </c>
      <c r="O353" s="75"/>
    </row>
    <row r="354" spans="1:15" s="3" customFormat="1" x14ac:dyDescent="0.25">
      <c r="A354" s="72">
        <v>44321</v>
      </c>
      <c r="B354" s="115">
        <v>-5045.9961785873311</v>
      </c>
      <c r="C354" s="116">
        <v>-631.85251900000003</v>
      </c>
      <c r="D354" s="116">
        <v>-133.37036562486003</v>
      </c>
      <c r="E354" s="116">
        <v>0</v>
      </c>
      <c r="F354" s="116">
        <v>-14.688644289620001</v>
      </c>
      <c r="G354" s="115">
        <v>-1327.693</v>
      </c>
      <c r="H354" s="116">
        <v>0</v>
      </c>
      <c r="I354" s="116">
        <v>-2950.8563450057204</v>
      </c>
      <c r="J354" s="116">
        <v>12.464695332869301</v>
      </c>
      <c r="O354" s="75"/>
    </row>
    <row r="355" spans="1:15" s="3" customFormat="1" x14ac:dyDescent="0.25">
      <c r="A355" s="72">
        <v>44322</v>
      </c>
      <c r="B355" s="115">
        <v>-5026.4477141709804</v>
      </c>
      <c r="C355" s="116">
        <v>-527.18134399999997</v>
      </c>
      <c r="D355" s="116">
        <v>-153.13838179407</v>
      </c>
      <c r="E355" s="116">
        <v>0</v>
      </c>
      <c r="F355" s="116">
        <v>-44.057144599589996</v>
      </c>
      <c r="G355" s="115">
        <v>-1276.694</v>
      </c>
      <c r="H355" s="116">
        <v>0</v>
      </c>
      <c r="I355" s="116">
        <v>-3037.8415391101898</v>
      </c>
      <c r="J355" s="116">
        <v>12.464695332869301</v>
      </c>
      <c r="O355" s="75"/>
    </row>
    <row r="356" spans="1:15" s="3" customFormat="1" x14ac:dyDescent="0.25">
      <c r="A356" s="72">
        <v>44327</v>
      </c>
      <c r="B356" s="115">
        <v>-5227.6226509173312</v>
      </c>
      <c r="C356" s="116">
        <v>-699.574344</v>
      </c>
      <c r="D356" s="116">
        <v>-121.20491314000999</v>
      </c>
      <c r="E356" s="116">
        <v>0</v>
      </c>
      <c r="F356" s="116">
        <v>-27.772549999999999</v>
      </c>
      <c r="G356" s="115">
        <v>-1353.694</v>
      </c>
      <c r="H356" s="116">
        <v>0</v>
      </c>
      <c r="I356" s="116">
        <v>-3037.8415391101898</v>
      </c>
      <c r="J356" s="116">
        <v>12.464695332869301</v>
      </c>
      <c r="O356" s="75"/>
    </row>
    <row r="357" spans="1:15" s="3" customFormat="1" x14ac:dyDescent="0.25">
      <c r="A357" s="72">
        <v>44328</v>
      </c>
      <c r="B357" s="115">
        <v>-5293.9355195749713</v>
      </c>
      <c r="C357" s="116">
        <v>-929.53907600000002</v>
      </c>
      <c r="D357" s="116">
        <v>-231.65058633107</v>
      </c>
      <c r="E357" s="116">
        <v>0</v>
      </c>
      <c r="F357" s="116">
        <v>-52.509072000000003</v>
      </c>
      <c r="G357" s="115">
        <v>-1460.2940000000001</v>
      </c>
      <c r="H357" s="116">
        <v>0</v>
      </c>
      <c r="I357" s="116">
        <v>-2632.40748057677</v>
      </c>
      <c r="J357" s="116">
        <v>12.464695332869301</v>
      </c>
      <c r="O357" s="75"/>
    </row>
    <row r="358" spans="1:15" s="3" customFormat="1" x14ac:dyDescent="0.25">
      <c r="A358" s="72">
        <v>44329</v>
      </c>
      <c r="B358" s="115">
        <v>-5324.0165494105413</v>
      </c>
      <c r="C358" s="116">
        <v>-577.32629999999995</v>
      </c>
      <c r="D358" s="116">
        <v>-80.317210918080008</v>
      </c>
      <c r="E358" s="116">
        <v>0</v>
      </c>
      <c r="F358" s="116">
        <v>-7.4742706999999999</v>
      </c>
      <c r="G358" s="115">
        <v>-1489.296</v>
      </c>
      <c r="H358" s="116">
        <v>0</v>
      </c>
      <c r="I358" s="116">
        <v>-3182.0674631253301</v>
      </c>
      <c r="J358" s="116">
        <v>12.464695332869301</v>
      </c>
      <c r="O358" s="75"/>
    </row>
    <row r="359" spans="1:15" s="3" customFormat="1" x14ac:dyDescent="0.25">
      <c r="A359" s="72">
        <v>44330</v>
      </c>
      <c r="B359" s="115">
        <v>-5383.0738183949607</v>
      </c>
      <c r="C359" s="116">
        <v>-547.21803</v>
      </c>
      <c r="D359" s="116">
        <v>-104.38498414759999</v>
      </c>
      <c r="E359" s="116">
        <v>0</v>
      </c>
      <c r="F359" s="116">
        <v>-23.242673509999999</v>
      </c>
      <c r="G359" s="115">
        <v>-1695.296</v>
      </c>
      <c r="H359" s="116">
        <v>0</v>
      </c>
      <c r="I359" s="116">
        <v>-3025.39682607023</v>
      </c>
      <c r="J359" s="116">
        <v>12.464695332869301</v>
      </c>
      <c r="O359" s="75"/>
    </row>
    <row r="360" spans="1:15" s="3" customFormat="1" x14ac:dyDescent="0.25">
      <c r="A360" s="72">
        <v>44333</v>
      </c>
      <c r="B360" s="115">
        <v>-5705.9575813029815</v>
      </c>
      <c r="C360" s="116">
        <v>-596.065696</v>
      </c>
      <c r="D360" s="116">
        <v>-158.42475203562</v>
      </c>
      <c r="E360" s="116">
        <v>0</v>
      </c>
      <c r="F360" s="116">
        <v>-39.23900253</v>
      </c>
      <c r="G360" s="115">
        <v>-1899.296</v>
      </c>
      <c r="H360" s="116">
        <v>0</v>
      </c>
      <c r="I360" s="116">
        <v>-3025.39682607023</v>
      </c>
      <c r="J360" s="116">
        <v>12.464695332869301</v>
      </c>
      <c r="O360" s="75"/>
    </row>
    <row r="361" spans="1:15" s="3" customFormat="1" x14ac:dyDescent="0.25">
      <c r="A361" s="72">
        <v>44334</v>
      </c>
      <c r="B361" s="115">
        <v>-5692.1662672108114</v>
      </c>
      <c r="C361" s="116">
        <v>-608.06261700000005</v>
      </c>
      <c r="D361" s="116">
        <v>-161.39862317690003</v>
      </c>
      <c r="E361" s="116">
        <v>0</v>
      </c>
      <c r="F361" s="116">
        <v>-44.576896296550004</v>
      </c>
      <c r="G361" s="115">
        <v>-1865.1959999999999</v>
      </c>
      <c r="H361" s="116">
        <v>0</v>
      </c>
      <c r="I361" s="116">
        <v>-3025.39682607023</v>
      </c>
      <c r="J361" s="116">
        <v>12.464695332869301</v>
      </c>
      <c r="O361" s="75"/>
    </row>
    <row r="362" spans="1:15" s="3" customFormat="1" x14ac:dyDescent="0.25">
      <c r="A362" s="72">
        <v>44335</v>
      </c>
      <c r="B362" s="115">
        <v>-5715.602097866491</v>
      </c>
      <c r="C362" s="116">
        <v>-534.98921800000005</v>
      </c>
      <c r="D362" s="116">
        <v>-145.27593379791</v>
      </c>
      <c r="E362" s="116">
        <v>0</v>
      </c>
      <c r="F362" s="116">
        <v>-62.07831932178</v>
      </c>
      <c r="G362" s="115">
        <v>-1850.9960000000001</v>
      </c>
      <c r="H362" s="116">
        <v>0</v>
      </c>
      <c r="I362" s="116">
        <v>-3134.7273220796701</v>
      </c>
      <c r="J362" s="116">
        <v>12.464695332869301</v>
      </c>
      <c r="O362" s="75"/>
    </row>
    <row r="363" spans="1:15" s="3" customFormat="1" x14ac:dyDescent="0.25">
      <c r="A363" s="72">
        <v>44336</v>
      </c>
      <c r="B363" s="115">
        <v>-5694.9410822069813</v>
      </c>
      <c r="C363" s="116">
        <v>-569.81860200000006</v>
      </c>
      <c r="D363" s="116">
        <v>-190.24225946018007</v>
      </c>
      <c r="E363" s="116">
        <v>0</v>
      </c>
      <c r="F363" s="116">
        <v>-66.369594000000006</v>
      </c>
      <c r="G363" s="115">
        <v>-1746.248</v>
      </c>
      <c r="H363" s="116">
        <v>0</v>
      </c>
      <c r="I363" s="116">
        <v>-3134.7273220796701</v>
      </c>
      <c r="J363" s="116">
        <v>12.464695332869301</v>
      </c>
      <c r="O363" s="75"/>
    </row>
    <row r="364" spans="1:15" s="3" customFormat="1" x14ac:dyDescent="0.25">
      <c r="A364" s="72">
        <v>44337</v>
      </c>
      <c r="B364" s="115">
        <v>-5540.0548163273606</v>
      </c>
      <c r="C364" s="116">
        <v>-481.23767900000001</v>
      </c>
      <c r="D364" s="116">
        <v>-155.11682723554998</v>
      </c>
      <c r="E364" s="116">
        <v>0</v>
      </c>
      <c r="F364" s="116">
        <v>-74.189683312679989</v>
      </c>
      <c r="G364" s="115">
        <v>-1707.248</v>
      </c>
      <c r="H364" s="116">
        <v>0</v>
      </c>
      <c r="I364" s="116">
        <v>-3134.7273221119999</v>
      </c>
      <c r="J364" s="116">
        <v>12.464695332869301</v>
      </c>
      <c r="O364" s="75"/>
    </row>
    <row r="365" spans="1:15" s="3" customFormat="1" x14ac:dyDescent="0.25">
      <c r="A365" s="72">
        <v>44340</v>
      </c>
      <c r="B365" s="115">
        <v>-5320.4956382973805</v>
      </c>
      <c r="C365" s="116">
        <v>-404.632677</v>
      </c>
      <c r="D365" s="116">
        <v>-99.57677245135001</v>
      </c>
      <c r="E365" s="116">
        <v>20.966040933099997</v>
      </c>
      <c r="F365" s="116">
        <v>-36.741602999999998</v>
      </c>
      <c r="G365" s="115">
        <v>-1678.248</v>
      </c>
      <c r="H365" s="116">
        <v>0</v>
      </c>
      <c r="I365" s="116">
        <v>-3134.7273221119999</v>
      </c>
      <c r="J365" s="116">
        <v>12.464695332869301</v>
      </c>
      <c r="O365" s="75"/>
    </row>
    <row r="366" spans="1:15" s="3" customFormat="1" x14ac:dyDescent="0.25">
      <c r="A366" s="72">
        <v>44341</v>
      </c>
      <c r="B366" s="115">
        <v>-5224.2330535685205</v>
      </c>
      <c r="C366" s="116">
        <v>-416.89652000000001</v>
      </c>
      <c r="D366" s="116">
        <v>-60.716306789389996</v>
      </c>
      <c r="E366" s="116">
        <v>0</v>
      </c>
      <c r="F366" s="116">
        <v>-34.1096</v>
      </c>
      <c r="G366" s="115">
        <v>-1590.248</v>
      </c>
      <c r="H366" s="116">
        <v>0</v>
      </c>
      <c r="I366" s="116">
        <v>-3134.7273221119999</v>
      </c>
      <c r="J366" s="116">
        <v>12.464695332869301</v>
      </c>
      <c r="O366" s="75"/>
    </row>
    <row r="367" spans="1:15" s="3" customFormat="1" x14ac:dyDescent="0.25">
      <c r="A367" s="72">
        <v>44342</v>
      </c>
      <c r="B367" s="115">
        <v>-5287.7419319172604</v>
      </c>
      <c r="C367" s="116">
        <v>-572.91478900000004</v>
      </c>
      <c r="D367" s="116">
        <v>-58.675741195999997</v>
      </c>
      <c r="E367" s="116">
        <v>0</v>
      </c>
      <c r="F367" s="116">
        <v>0</v>
      </c>
      <c r="G367" s="115">
        <v>-1495.048</v>
      </c>
      <c r="H367" s="116">
        <v>0</v>
      </c>
      <c r="I367" s="116">
        <v>-3173.5680970541298</v>
      </c>
      <c r="J367" s="116">
        <v>12.464695332869301</v>
      </c>
      <c r="O367" s="75"/>
    </row>
    <row r="368" spans="1:15" s="3" customFormat="1" x14ac:dyDescent="0.25">
      <c r="A368" s="72">
        <v>44343</v>
      </c>
      <c r="B368" s="115">
        <v>-5392.8021029625506</v>
      </c>
      <c r="C368" s="116">
        <v>-619.28449499999999</v>
      </c>
      <c r="D368" s="116">
        <v>-111.56151824128999</v>
      </c>
      <c r="E368" s="116">
        <v>0</v>
      </c>
      <c r="F368" s="116">
        <v>-2.0546880000000001</v>
      </c>
      <c r="G368" s="115">
        <v>-1498.798</v>
      </c>
      <c r="H368" s="116">
        <v>0</v>
      </c>
      <c r="I368" s="116">
        <v>-3173.5680970541298</v>
      </c>
      <c r="J368" s="116">
        <v>12.464695332869301</v>
      </c>
      <c r="O368" s="75"/>
    </row>
    <row r="369" spans="1:15" s="3" customFormat="1" x14ac:dyDescent="0.25">
      <c r="A369" s="72">
        <v>44344</v>
      </c>
      <c r="B369" s="115">
        <v>-5367.2245140587102</v>
      </c>
      <c r="C369" s="116">
        <v>-540.19582400000002</v>
      </c>
      <c r="D369" s="116">
        <v>-105.12728833745001</v>
      </c>
      <c r="E369" s="116">
        <v>0</v>
      </c>
      <c r="F369" s="116">
        <v>0</v>
      </c>
      <c r="G369" s="115">
        <v>-1560.798</v>
      </c>
      <c r="H369" s="116">
        <v>0</v>
      </c>
      <c r="I369" s="116">
        <v>-3173.5680970541298</v>
      </c>
      <c r="J369" s="116">
        <v>12.464695332869301</v>
      </c>
      <c r="O369" s="75"/>
    </row>
    <row r="370" spans="1:15" s="3" customFormat="1" x14ac:dyDescent="0.25">
      <c r="A370" s="72">
        <v>44347</v>
      </c>
      <c r="B370" s="115">
        <v>-5442.74463139606</v>
      </c>
      <c r="C370" s="116">
        <v>-459.80966799999999</v>
      </c>
      <c r="D370" s="116">
        <v>-149.03356167479998</v>
      </c>
      <c r="E370" s="116">
        <v>0</v>
      </c>
      <c r="F370" s="116">
        <v>0</v>
      </c>
      <c r="G370" s="115">
        <v>-1672.798</v>
      </c>
      <c r="H370" s="116">
        <v>0</v>
      </c>
      <c r="I370" s="116">
        <v>-3173.5680970541298</v>
      </c>
      <c r="J370" s="116">
        <v>12.464695332869301</v>
      </c>
      <c r="O370" s="75"/>
    </row>
    <row r="371" spans="1:15" x14ac:dyDescent="0.25">
      <c r="A371" s="57">
        <v>44348</v>
      </c>
      <c r="B371" s="107">
        <v>-5487.9518277067009</v>
      </c>
      <c r="C371" s="108">
        <v>-450.16114099999999</v>
      </c>
      <c r="D371" s="108">
        <v>-147.79932198544003</v>
      </c>
      <c r="E371" s="108">
        <v>0</v>
      </c>
      <c r="F371" s="108">
        <v>-13.289963</v>
      </c>
      <c r="G371" s="107">
        <v>-1715.598</v>
      </c>
      <c r="H371" s="108">
        <v>0</v>
      </c>
      <c r="I371" s="108">
        <v>-3173.5680970541298</v>
      </c>
      <c r="J371" s="108">
        <v>12.464695332869301</v>
      </c>
      <c r="O371" s="75"/>
    </row>
    <row r="372" spans="1:15" x14ac:dyDescent="0.25">
      <c r="A372" s="57">
        <v>44349</v>
      </c>
      <c r="B372" s="107">
        <v>-5513.5100737587609</v>
      </c>
      <c r="C372" s="108">
        <v>-322.891188</v>
      </c>
      <c r="D372" s="108">
        <v>-106.78479833034</v>
      </c>
      <c r="E372" s="108">
        <v>0</v>
      </c>
      <c r="F372" s="108">
        <v>0</v>
      </c>
      <c r="G372" s="107">
        <v>-1695.598</v>
      </c>
      <c r="H372" s="108">
        <v>0</v>
      </c>
      <c r="I372" s="108">
        <v>-3400.7007827612902</v>
      </c>
      <c r="J372" s="108">
        <v>12.464695332869301</v>
      </c>
      <c r="O372" s="75"/>
    </row>
    <row r="373" spans="1:15" x14ac:dyDescent="0.25">
      <c r="A373" s="57">
        <v>44350</v>
      </c>
      <c r="B373" s="107">
        <v>-5551.3351537683002</v>
      </c>
      <c r="C373" s="108">
        <v>-350.44937399999998</v>
      </c>
      <c r="D373" s="108">
        <v>-31.987180140380001</v>
      </c>
      <c r="E373" s="108">
        <v>0</v>
      </c>
      <c r="F373" s="108">
        <v>-9.8135121994999999</v>
      </c>
      <c r="G373" s="107">
        <v>-1770.8489999999999</v>
      </c>
      <c r="H373" s="108">
        <v>0</v>
      </c>
      <c r="I373" s="108">
        <v>-3400.7007827612902</v>
      </c>
      <c r="J373" s="108">
        <v>12.464695332869301</v>
      </c>
      <c r="O373" s="75"/>
    </row>
    <row r="374" spans="1:15" x14ac:dyDescent="0.25">
      <c r="A374" s="57">
        <v>44351</v>
      </c>
      <c r="B374" s="107">
        <v>-5594.0219051846607</v>
      </c>
      <c r="C374" s="108">
        <v>-293.88429300000001</v>
      </c>
      <c r="D374" s="108">
        <v>-79.05252475623999</v>
      </c>
      <c r="E374" s="108">
        <v>0</v>
      </c>
      <c r="F374" s="108">
        <v>0</v>
      </c>
      <c r="G374" s="107">
        <v>-1832.8489999999999</v>
      </c>
      <c r="H374" s="108">
        <v>0</v>
      </c>
      <c r="I374" s="108">
        <v>-3400.7007827612902</v>
      </c>
      <c r="J374" s="108">
        <v>12.464695332869301</v>
      </c>
      <c r="O374" s="75"/>
    </row>
    <row r="375" spans="1:15" x14ac:dyDescent="0.25">
      <c r="A375" s="57">
        <v>44354</v>
      </c>
      <c r="B375" s="107">
        <v>-5560.3575226069006</v>
      </c>
      <c r="C375" s="108">
        <v>-299.51925899999998</v>
      </c>
      <c r="D375" s="108">
        <v>-46.620018834480007</v>
      </c>
      <c r="E375" s="108">
        <v>6.0013426560000003</v>
      </c>
      <c r="F375" s="108">
        <v>-2.1345000000000001</v>
      </c>
      <c r="G375" s="107">
        <v>-1829.8489999999999</v>
      </c>
      <c r="H375" s="108">
        <v>0</v>
      </c>
      <c r="I375" s="108">
        <v>-3400.7007827612902</v>
      </c>
      <c r="J375" s="108">
        <v>12.464695332869301</v>
      </c>
      <c r="O375" s="75"/>
    </row>
    <row r="376" spans="1:15" x14ac:dyDescent="0.25">
      <c r="A376" s="57">
        <v>44355</v>
      </c>
      <c r="B376" s="107">
        <v>-5597.9327147272006</v>
      </c>
      <c r="C376" s="108">
        <v>-354.84919100000002</v>
      </c>
      <c r="D376" s="108">
        <v>-42.198436298779995</v>
      </c>
      <c r="E376" s="108">
        <v>0</v>
      </c>
      <c r="F376" s="108">
        <v>0</v>
      </c>
      <c r="G376" s="107">
        <v>-1812.6489999999999</v>
      </c>
      <c r="H376" s="108">
        <v>0</v>
      </c>
      <c r="I376" s="108">
        <v>-3400.7007827612902</v>
      </c>
      <c r="J376" s="108">
        <v>12.464695332869301</v>
      </c>
      <c r="O376" s="75"/>
    </row>
    <row r="377" spans="1:15" x14ac:dyDescent="0.25">
      <c r="A377" s="57">
        <v>44356</v>
      </c>
      <c r="B377" s="107">
        <v>-5670.4892294646907</v>
      </c>
      <c r="C377" s="108">
        <v>-240.05295599999999</v>
      </c>
      <c r="D377" s="108">
        <v>-4.0007335125600001</v>
      </c>
      <c r="E377" s="108">
        <v>5.0036350599999997</v>
      </c>
      <c r="F377" s="108">
        <v>-3.8374199999999998</v>
      </c>
      <c r="G377" s="107">
        <v>-1735.3489999999999</v>
      </c>
      <c r="H377" s="108">
        <v>0</v>
      </c>
      <c r="I377" s="108">
        <v>-3704.7174503450001</v>
      </c>
      <c r="J377" s="108">
        <v>12.464695332869301</v>
      </c>
      <c r="O377" s="75"/>
    </row>
    <row r="378" spans="1:15" x14ac:dyDescent="0.25">
      <c r="A378" s="57">
        <v>44357</v>
      </c>
      <c r="B378" s="107">
        <v>-5599.941965409761</v>
      </c>
      <c r="C378" s="108">
        <v>-600.41588300000001</v>
      </c>
      <c r="D378" s="108">
        <v>-96.628289946190009</v>
      </c>
      <c r="E378" s="108">
        <v>0</v>
      </c>
      <c r="F378" s="108">
        <v>-0.85502</v>
      </c>
      <c r="G378" s="107">
        <v>-1759.45</v>
      </c>
      <c r="H378" s="108">
        <v>0</v>
      </c>
      <c r="I378" s="108">
        <v>-3155.0574677964401</v>
      </c>
      <c r="J378" s="108">
        <v>12.464695332869301</v>
      </c>
      <c r="O378" s="75"/>
    </row>
    <row r="379" spans="1:15" x14ac:dyDescent="0.25">
      <c r="A379" s="57">
        <v>44358</v>
      </c>
      <c r="B379" s="107">
        <v>-5679.9309069585115</v>
      </c>
      <c r="C379" s="108">
        <v>-432.34950099999998</v>
      </c>
      <c r="D379" s="108">
        <v>-115.76679153652999</v>
      </c>
      <c r="E379" s="108">
        <v>0</v>
      </c>
      <c r="F379" s="108">
        <v>0</v>
      </c>
      <c r="G379" s="107">
        <v>-1729.45</v>
      </c>
      <c r="H379" s="108">
        <v>0</v>
      </c>
      <c r="I379" s="108">
        <v>-3414.8293097548508</v>
      </c>
      <c r="J379" s="108">
        <v>12.464695332869301</v>
      </c>
      <c r="O379" s="75"/>
    </row>
    <row r="380" spans="1:15" x14ac:dyDescent="0.25">
      <c r="A380" s="57">
        <v>44361</v>
      </c>
      <c r="B380" s="107">
        <v>-5694.6026064286216</v>
      </c>
      <c r="C380" s="108">
        <v>-446.17412899999999</v>
      </c>
      <c r="D380" s="108">
        <v>-114.61386300664</v>
      </c>
      <c r="E380" s="108">
        <v>0</v>
      </c>
      <c r="F380" s="108">
        <v>0</v>
      </c>
      <c r="G380" s="107">
        <v>-1731.45</v>
      </c>
      <c r="H380" s="108">
        <v>0</v>
      </c>
      <c r="I380" s="108">
        <v>-3414.8293097548508</v>
      </c>
      <c r="J380" s="108">
        <v>12.464695332869301</v>
      </c>
      <c r="O380" s="75"/>
    </row>
    <row r="381" spans="1:15" x14ac:dyDescent="0.25">
      <c r="A381" s="57">
        <v>44362</v>
      </c>
      <c r="B381" s="107">
        <v>-5663.3830475063514</v>
      </c>
      <c r="C381" s="108">
        <v>-403.17271</v>
      </c>
      <c r="D381" s="108">
        <v>-85.447866380370002</v>
      </c>
      <c r="E381" s="108">
        <v>3.0021432959999999</v>
      </c>
      <c r="F381" s="108">
        <v>0</v>
      </c>
      <c r="G381" s="107">
        <v>-1775.4</v>
      </c>
      <c r="H381" s="108">
        <v>0</v>
      </c>
      <c r="I381" s="108">
        <v>-3414.8293097548508</v>
      </c>
      <c r="J381" s="108">
        <v>12.464695332869301</v>
      </c>
      <c r="O381" s="75"/>
    </row>
    <row r="382" spans="1:15" x14ac:dyDescent="0.25">
      <c r="A382" s="57">
        <v>44363</v>
      </c>
      <c r="B382" s="107">
        <v>-5764.0642369403404</v>
      </c>
      <c r="C382" s="108">
        <v>-407.40732800000001</v>
      </c>
      <c r="D382" s="108">
        <v>-43.863644229510001</v>
      </c>
      <c r="E382" s="108">
        <v>0</v>
      </c>
      <c r="F382" s="108">
        <v>-4.2582000000000004</v>
      </c>
      <c r="G382" s="107">
        <v>-1830.2</v>
      </c>
      <c r="H382" s="108">
        <v>0</v>
      </c>
      <c r="I382" s="108">
        <v>-3490.7997600437002</v>
      </c>
      <c r="J382" s="108">
        <v>12.464695332869301</v>
      </c>
      <c r="O382" s="75"/>
    </row>
    <row r="383" spans="1:15" x14ac:dyDescent="0.25">
      <c r="A383" s="57">
        <v>44364</v>
      </c>
      <c r="B383" s="107">
        <v>-5732.4274040678811</v>
      </c>
      <c r="C383" s="108">
        <v>-345.716972</v>
      </c>
      <c r="D383" s="108">
        <v>-27.265229479999999</v>
      </c>
      <c r="E383" s="108">
        <v>8.09086212295</v>
      </c>
      <c r="F383" s="108">
        <v>0</v>
      </c>
      <c r="G383" s="107">
        <v>-1889.201</v>
      </c>
      <c r="H383" s="108">
        <v>0</v>
      </c>
      <c r="I383" s="108">
        <v>-3490.7997600437002</v>
      </c>
      <c r="J383" s="108">
        <v>12.464695332869301</v>
      </c>
      <c r="O383" s="75"/>
    </row>
    <row r="384" spans="1:15" x14ac:dyDescent="0.25">
      <c r="A384" s="57">
        <v>44365</v>
      </c>
      <c r="B384" s="107">
        <v>-5691.9008586516711</v>
      </c>
      <c r="C384" s="108">
        <v>-341.56608999999997</v>
      </c>
      <c r="D384" s="108">
        <v>-13.14849720332</v>
      </c>
      <c r="E384" s="108">
        <v>0</v>
      </c>
      <c r="F384" s="108">
        <v>0</v>
      </c>
      <c r="G384" s="107">
        <v>-1945.201</v>
      </c>
      <c r="H384" s="108">
        <v>0</v>
      </c>
      <c r="I384" s="108">
        <v>-3404.4499667812202</v>
      </c>
      <c r="J384" s="108">
        <v>12.464695332869301</v>
      </c>
      <c r="O384" s="75"/>
    </row>
    <row r="385" spans="1:15" x14ac:dyDescent="0.25">
      <c r="A385" s="57">
        <v>44368</v>
      </c>
      <c r="B385" s="107">
        <v>-5671.4791155800312</v>
      </c>
      <c r="C385" s="108">
        <v>-337.24323900000002</v>
      </c>
      <c r="D385" s="108">
        <v>-34.049605131680003</v>
      </c>
      <c r="E385" s="108">
        <v>0</v>
      </c>
      <c r="F385" s="108">
        <v>0</v>
      </c>
      <c r="G385" s="107">
        <v>-1908.201</v>
      </c>
      <c r="H385" s="108">
        <v>0</v>
      </c>
      <c r="I385" s="108">
        <v>-3404.4499667812202</v>
      </c>
      <c r="J385" s="108">
        <v>12.464695332869301</v>
      </c>
      <c r="O385" s="75"/>
    </row>
    <row r="386" spans="1:15" x14ac:dyDescent="0.25">
      <c r="A386" s="57">
        <v>44369</v>
      </c>
      <c r="B386" s="107">
        <v>-5531.6874876593001</v>
      </c>
      <c r="C386" s="108">
        <v>-223.90217100000001</v>
      </c>
      <c r="D386" s="108">
        <v>-20.007253080000002</v>
      </c>
      <c r="E386" s="108">
        <v>0.77030986904999987</v>
      </c>
      <c r="F386" s="108">
        <v>-2.5121020000000001</v>
      </c>
      <c r="G386" s="107">
        <v>-1894.0509999999999</v>
      </c>
      <c r="H386" s="108">
        <v>0</v>
      </c>
      <c r="I386" s="108">
        <v>-3404.4499667812202</v>
      </c>
      <c r="J386" s="108">
        <v>12.464695332869301</v>
      </c>
      <c r="O386" s="75"/>
    </row>
    <row r="387" spans="1:15" x14ac:dyDescent="0.25">
      <c r="A387" s="57">
        <v>44370</v>
      </c>
      <c r="B387" s="107">
        <v>-5550.4602914788011</v>
      </c>
      <c r="C387" s="108">
        <v>-334.42093599999998</v>
      </c>
      <c r="D387" s="108">
        <v>-5.4010177426800006</v>
      </c>
      <c r="E387" s="108">
        <v>0</v>
      </c>
      <c r="F387" s="108">
        <v>-0.39835014699999999</v>
      </c>
      <c r="G387" s="107">
        <v>-1834.8510000000001</v>
      </c>
      <c r="H387" s="108">
        <v>0</v>
      </c>
      <c r="I387" s="108">
        <v>-3387.8536829219902</v>
      </c>
      <c r="J387" s="108">
        <v>12.464695332869301</v>
      </c>
      <c r="O387" s="75"/>
    </row>
    <row r="388" spans="1:15" x14ac:dyDescent="0.25">
      <c r="A388" s="57">
        <v>44371</v>
      </c>
      <c r="B388" s="107">
        <v>-5466.7048369268505</v>
      </c>
      <c r="C388" s="108">
        <v>-289.341386</v>
      </c>
      <c r="D388" s="108">
        <v>0</v>
      </c>
      <c r="E388" s="108">
        <v>0.33004199513999999</v>
      </c>
      <c r="F388" s="108">
        <v>-2.9878100000000001</v>
      </c>
      <c r="G388" s="107">
        <v>-1786.8520000000001</v>
      </c>
      <c r="H388" s="108">
        <v>0</v>
      </c>
      <c r="I388" s="108">
        <v>-3387.8536829219902</v>
      </c>
      <c r="J388" s="117">
        <v>0</v>
      </c>
      <c r="O388" s="75"/>
    </row>
    <row r="389" spans="1:15" x14ac:dyDescent="0.25">
      <c r="A389" s="57">
        <v>44372</v>
      </c>
      <c r="B389" s="107">
        <v>-5366.4962014222801</v>
      </c>
      <c r="C389" s="108">
        <v>-284.58597900000001</v>
      </c>
      <c r="D389" s="108">
        <v>-9.2045395480800014</v>
      </c>
      <c r="E389" s="108">
        <v>0</v>
      </c>
      <c r="F389" s="108">
        <v>0</v>
      </c>
      <c r="G389" s="107">
        <v>-1684.8520000000001</v>
      </c>
      <c r="H389" s="108">
        <v>0</v>
      </c>
      <c r="I389" s="108">
        <v>-3387.8536828742003</v>
      </c>
      <c r="J389" s="117">
        <v>0</v>
      </c>
      <c r="O389" s="75"/>
    </row>
    <row r="390" spans="1:15" x14ac:dyDescent="0.25">
      <c r="A390" s="57">
        <v>44375</v>
      </c>
      <c r="B390" s="107">
        <v>-5339.7970468742005</v>
      </c>
      <c r="C390" s="108">
        <v>-247.091364</v>
      </c>
      <c r="D390" s="108">
        <v>0</v>
      </c>
      <c r="E390" s="108">
        <v>0</v>
      </c>
      <c r="F390" s="108">
        <v>0</v>
      </c>
      <c r="G390" s="107">
        <v>-1704.8520000000001</v>
      </c>
      <c r="H390" s="108">
        <v>0</v>
      </c>
      <c r="I390" s="108">
        <v>-3387.8536828742003</v>
      </c>
      <c r="J390" s="117">
        <v>0</v>
      </c>
      <c r="O390" s="75"/>
    </row>
    <row r="391" spans="1:15" x14ac:dyDescent="0.25">
      <c r="A391" s="57">
        <v>44376</v>
      </c>
      <c r="B391" s="107">
        <v>-5386.6464602408105</v>
      </c>
      <c r="C391" s="108">
        <v>-258.17969099999999</v>
      </c>
      <c r="D391" s="108">
        <v>-3.9110863666099998</v>
      </c>
      <c r="E391" s="108">
        <v>0</v>
      </c>
      <c r="F391" s="108">
        <v>0</v>
      </c>
      <c r="G391" s="107">
        <v>-1736.702</v>
      </c>
      <c r="H391" s="108">
        <v>0</v>
      </c>
      <c r="I391" s="108">
        <v>-3387.8536828742003</v>
      </c>
      <c r="J391" s="117">
        <v>0</v>
      </c>
      <c r="O391" s="75"/>
    </row>
    <row r="392" spans="1:15" x14ac:dyDescent="0.25">
      <c r="A392" s="73">
        <v>44377</v>
      </c>
      <c r="B392" s="118">
        <v>-5416.9971699738499</v>
      </c>
      <c r="C392" s="119">
        <v>-197.30431799999999</v>
      </c>
      <c r="D392" s="119">
        <v>-85.7195442278</v>
      </c>
      <c r="E392" s="119">
        <v>30.017285220000002</v>
      </c>
      <c r="F392" s="119">
        <v>-1.28352</v>
      </c>
      <c r="G392" s="118">
        <v>-1688.002</v>
      </c>
      <c r="H392" s="119">
        <v>0</v>
      </c>
      <c r="I392" s="119">
        <v>-3474.70507296605</v>
      </c>
      <c r="J392" s="120">
        <v>0</v>
      </c>
      <c r="O392" s="75"/>
    </row>
    <row r="393" spans="1:15" x14ac:dyDescent="0.25">
      <c r="A393" s="57">
        <v>44378</v>
      </c>
      <c r="B393" s="107">
        <v>-5472.3353396975499</v>
      </c>
      <c r="C393" s="108">
        <v>-338.40562499999999</v>
      </c>
      <c r="D393" s="108">
        <v>-24.311486731500001</v>
      </c>
      <c r="E393" s="108">
        <v>0</v>
      </c>
      <c r="F393" s="108">
        <v>-15.010154999999999</v>
      </c>
      <c r="G393" s="107">
        <v>-1619.903</v>
      </c>
      <c r="H393" s="108">
        <v>0</v>
      </c>
      <c r="I393" s="108">
        <v>-3474.70507296605</v>
      </c>
      <c r="J393" s="117">
        <v>0</v>
      </c>
      <c r="O393" s="75"/>
    </row>
    <row r="394" spans="1:15" x14ac:dyDescent="0.25">
      <c r="A394" s="57">
        <v>44379</v>
      </c>
      <c r="B394" s="107">
        <v>-5525.9938726867204</v>
      </c>
      <c r="C394" s="108">
        <v>-382.01034499999997</v>
      </c>
      <c r="D394" s="108">
        <v>-41.37545472067</v>
      </c>
      <c r="E394" s="108">
        <v>0</v>
      </c>
      <c r="F394" s="108">
        <v>0</v>
      </c>
      <c r="G394" s="107">
        <v>-1627.903</v>
      </c>
      <c r="H394" s="108">
        <v>0</v>
      </c>
      <c r="I394" s="108">
        <v>-3474.70507296605</v>
      </c>
      <c r="J394" s="117">
        <v>0</v>
      </c>
      <c r="O394" s="75"/>
    </row>
    <row r="395" spans="1:15" x14ac:dyDescent="0.25">
      <c r="A395" s="57">
        <v>44380</v>
      </c>
      <c r="B395" s="107">
        <v>-5620.5356093581104</v>
      </c>
      <c r="C395" s="108">
        <v>-319.54853200000002</v>
      </c>
      <c r="D395" s="108">
        <v>-8.3790043920600006</v>
      </c>
      <c r="E395" s="108">
        <v>0</v>
      </c>
      <c r="F395" s="108">
        <v>0</v>
      </c>
      <c r="G395" s="107">
        <v>-1817.903</v>
      </c>
      <c r="H395" s="108">
        <v>0</v>
      </c>
      <c r="I395" s="108">
        <v>-3474.70507296605</v>
      </c>
      <c r="J395" s="117">
        <v>0</v>
      </c>
      <c r="O395" s="75"/>
    </row>
    <row r="396" spans="1:15" x14ac:dyDescent="0.25">
      <c r="A396" s="57">
        <v>44384</v>
      </c>
      <c r="B396" s="107">
        <v>-5590.8828690438204</v>
      </c>
      <c r="C396" s="108">
        <v>-563.16940499999998</v>
      </c>
      <c r="D396" s="108">
        <v>-45.97076873404</v>
      </c>
      <c r="E396" s="108">
        <v>0</v>
      </c>
      <c r="F396" s="108">
        <v>0</v>
      </c>
      <c r="G396" s="107">
        <v>-1483.8030000000001</v>
      </c>
      <c r="H396" s="108">
        <v>0</v>
      </c>
      <c r="I396" s="108">
        <v>-3497.9396953097798</v>
      </c>
      <c r="J396" s="117">
        <v>0</v>
      </c>
      <c r="O396" s="75"/>
    </row>
    <row r="397" spans="1:15" x14ac:dyDescent="0.25">
      <c r="A397" s="57">
        <v>44385</v>
      </c>
      <c r="B397" s="107">
        <v>-5642.8751021948392</v>
      </c>
      <c r="C397" s="108">
        <v>-577.31462699999997</v>
      </c>
      <c r="D397" s="108">
        <v>-12.01682988506</v>
      </c>
      <c r="E397" s="108">
        <v>0</v>
      </c>
      <c r="F397" s="108">
        <v>-27.89995</v>
      </c>
      <c r="G397" s="107">
        <v>-1527.704</v>
      </c>
      <c r="H397" s="108">
        <v>0</v>
      </c>
      <c r="I397" s="108">
        <v>-3497.9396953097798</v>
      </c>
      <c r="J397" s="117">
        <v>0</v>
      </c>
      <c r="O397" s="75"/>
    </row>
    <row r="398" spans="1:15" x14ac:dyDescent="0.25">
      <c r="A398" s="57">
        <v>44386</v>
      </c>
      <c r="B398" s="107">
        <v>-5691.4187834687691</v>
      </c>
      <c r="C398" s="108">
        <v>-581.70979599999998</v>
      </c>
      <c r="D398" s="108">
        <v>-15.983312158989998</v>
      </c>
      <c r="E398" s="108">
        <v>0</v>
      </c>
      <c r="F398" s="108">
        <v>-35.081980000000001</v>
      </c>
      <c r="G398" s="107">
        <v>-1560.704</v>
      </c>
      <c r="H398" s="108">
        <v>0</v>
      </c>
      <c r="I398" s="108">
        <v>-3497.9396953097798</v>
      </c>
      <c r="J398" s="117">
        <v>0</v>
      </c>
      <c r="O398" s="75"/>
    </row>
    <row r="399" spans="1:15" x14ac:dyDescent="0.25">
      <c r="A399" s="57">
        <v>44389</v>
      </c>
      <c r="B399" s="107">
        <v>-5691.1352563501005</v>
      </c>
      <c r="C399" s="108">
        <v>-531.94429000000002</v>
      </c>
      <c r="D399" s="108">
        <v>-1.11510004032</v>
      </c>
      <c r="E399" s="108">
        <v>0</v>
      </c>
      <c r="F399" s="108">
        <v>-5.4321710000000003</v>
      </c>
      <c r="G399" s="107">
        <v>-1654.704</v>
      </c>
      <c r="H399" s="108">
        <v>0</v>
      </c>
      <c r="I399" s="108">
        <v>-3497.9396953097798</v>
      </c>
      <c r="J399" s="117">
        <v>0</v>
      </c>
      <c r="O399" s="75"/>
    </row>
    <row r="400" spans="1:15" x14ac:dyDescent="0.25">
      <c r="A400" s="57">
        <v>44390</v>
      </c>
      <c r="B400" s="107">
        <v>-5772.5127035459391</v>
      </c>
      <c r="C400" s="108">
        <v>-357.37324599999999</v>
      </c>
      <c r="D400" s="108">
        <v>-39.965112236159996</v>
      </c>
      <c r="E400" s="108">
        <v>0</v>
      </c>
      <c r="F400" s="108">
        <v>-24.530650000000001</v>
      </c>
      <c r="G400" s="107">
        <v>-1852.704</v>
      </c>
      <c r="H400" s="108">
        <v>0</v>
      </c>
      <c r="I400" s="108">
        <v>-3497.9396953097798</v>
      </c>
      <c r="J400" s="117">
        <v>0</v>
      </c>
      <c r="O400" s="75"/>
    </row>
    <row r="401" spans="1:15" x14ac:dyDescent="0.25">
      <c r="A401" s="57">
        <v>44391</v>
      </c>
      <c r="B401" s="107">
        <v>-5541.3742852389514</v>
      </c>
      <c r="C401" s="108">
        <v>-319.62751200000002</v>
      </c>
      <c r="D401" s="108">
        <v>-29.619062969990001</v>
      </c>
      <c r="E401" s="108">
        <v>0</v>
      </c>
      <c r="F401" s="108">
        <v>-13.065613000000001</v>
      </c>
      <c r="G401" s="107">
        <v>-1631.8040000000001</v>
      </c>
      <c r="H401" s="108">
        <v>0</v>
      </c>
      <c r="I401" s="108">
        <v>-3547.2580972689611</v>
      </c>
      <c r="J401" s="117">
        <v>0</v>
      </c>
      <c r="O401" s="75"/>
    </row>
    <row r="402" spans="1:15" x14ac:dyDescent="0.25">
      <c r="A402" s="57">
        <v>44392</v>
      </c>
      <c r="B402" s="107">
        <v>-5666.0563291371109</v>
      </c>
      <c r="C402" s="108">
        <v>-267.39660800000001</v>
      </c>
      <c r="D402" s="108">
        <v>-23.610423868149997</v>
      </c>
      <c r="E402" s="108">
        <v>0</v>
      </c>
      <c r="F402" s="108">
        <v>-2.9862000000000002</v>
      </c>
      <c r="G402" s="107">
        <v>-1824.8050000000001</v>
      </c>
      <c r="H402" s="108">
        <v>0</v>
      </c>
      <c r="I402" s="108">
        <v>-3547.2580972689611</v>
      </c>
      <c r="J402" s="117">
        <v>0</v>
      </c>
      <c r="O402" s="75"/>
    </row>
    <row r="403" spans="1:15" x14ac:dyDescent="0.25">
      <c r="A403" s="57">
        <v>44393</v>
      </c>
      <c r="B403" s="107">
        <v>-5776.3408349286401</v>
      </c>
      <c r="C403" s="108">
        <v>-407.22929699999997</v>
      </c>
      <c r="D403" s="108">
        <v>-4.2811284671800003</v>
      </c>
      <c r="E403" s="108">
        <v>0</v>
      </c>
      <c r="F403" s="108">
        <v>0</v>
      </c>
      <c r="G403" s="107">
        <v>-1847.8050000000001</v>
      </c>
      <c r="H403" s="108">
        <v>0</v>
      </c>
      <c r="I403" s="108">
        <v>-3517.0254094614606</v>
      </c>
      <c r="J403" s="117">
        <v>0</v>
      </c>
      <c r="O403" s="75"/>
    </row>
    <row r="404" spans="1:15" x14ac:dyDescent="0.25">
      <c r="A404" s="57">
        <v>44396</v>
      </c>
      <c r="B404" s="107">
        <v>-5748.3673874614606</v>
      </c>
      <c r="C404" s="108">
        <v>-321.05337300000002</v>
      </c>
      <c r="D404" s="108">
        <v>0</v>
      </c>
      <c r="E404" s="108">
        <v>0</v>
      </c>
      <c r="F404" s="108">
        <v>-4.4836049999999998</v>
      </c>
      <c r="G404" s="107">
        <v>-1905.8050000000001</v>
      </c>
      <c r="H404" s="108">
        <v>0</v>
      </c>
      <c r="I404" s="108">
        <v>-3517.0254094614606</v>
      </c>
      <c r="J404" s="117">
        <v>0</v>
      </c>
      <c r="O404" s="75"/>
    </row>
    <row r="405" spans="1:15" x14ac:dyDescent="0.25">
      <c r="A405" s="57">
        <v>44398</v>
      </c>
      <c r="B405" s="107">
        <v>-5613.9177202554292</v>
      </c>
      <c r="C405" s="108">
        <v>-395.09431000000001</v>
      </c>
      <c r="D405" s="108">
        <v>-39.297099983910002</v>
      </c>
      <c r="E405" s="108">
        <v>0</v>
      </c>
      <c r="F405" s="108">
        <v>-13.934699999999999</v>
      </c>
      <c r="G405" s="107">
        <v>-1718.405</v>
      </c>
      <c r="H405" s="108">
        <v>0</v>
      </c>
      <c r="I405" s="108">
        <v>-3447.1866102715198</v>
      </c>
      <c r="J405" s="117">
        <v>0</v>
      </c>
      <c r="O405" s="75"/>
    </row>
    <row r="406" spans="1:15" x14ac:dyDescent="0.25">
      <c r="A406" s="57">
        <v>44399</v>
      </c>
      <c r="B406" s="107">
        <v>-5374.8853637786597</v>
      </c>
      <c r="C406" s="108">
        <v>-371.65699999999998</v>
      </c>
      <c r="D406" s="108">
        <v>-39.471897007140001</v>
      </c>
      <c r="E406" s="108">
        <v>0</v>
      </c>
      <c r="F406" s="108">
        <v>-6.3856499999999997E-2</v>
      </c>
      <c r="G406" s="107">
        <v>-1516.5060000000001</v>
      </c>
      <c r="H406" s="108">
        <v>0</v>
      </c>
      <c r="I406" s="108">
        <v>-3447.1866102715198</v>
      </c>
      <c r="J406" s="117">
        <v>0</v>
      </c>
      <c r="O406" s="75"/>
    </row>
    <row r="407" spans="1:15" x14ac:dyDescent="0.25">
      <c r="A407" s="57">
        <v>44400</v>
      </c>
      <c r="B407" s="107">
        <v>-5520.1641102336498</v>
      </c>
      <c r="C407" s="108">
        <v>-385.47149999999999</v>
      </c>
      <c r="D407" s="108">
        <v>0</v>
      </c>
      <c r="E407" s="108">
        <v>0</v>
      </c>
      <c r="F407" s="108">
        <v>0</v>
      </c>
      <c r="G407" s="107">
        <v>-1687.5060000000001</v>
      </c>
      <c r="H407" s="108">
        <v>0</v>
      </c>
      <c r="I407" s="108">
        <v>-3447.1866102336498</v>
      </c>
      <c r="J407" s="117">
        <v>0</v>
      </c>
      <c r="O407" s="75"/>
    </row>
    <row r="408" spans="1:15" x14ac:dyDescent="0.25">
      <c r="A408" s="57">
        <v>44403</v>
      </c>
      <c r="B408" s="107">
        <v>-5484.2316102336499</v>
      </c>
      <c r="C408" s="108">
        <v>-304.03899999999999</v>
      </c>
      <c r="D408" s="108">
        <v>0</v>
      </c>
      <c r="E408" s="108">
        <v>0</v>
      </c>
      <c r="F408" s="108">
        <v>0</v>
      </c>
      <c r="G408" s="107">
        <v>-1733.0060000000001</v>
      </c>
      <c r="H408" s="108">
        <v>0</v>
      </c>
      <c r="I408" s="108">
        <v>-3447.1866102336498</v>
      </c>
      <c r="J408" s="117">
        <v>0</v>
      </c>
      <c r="O408" s="75"/>
    </row>
    <row r="409" spans="1:15" x14ac:dyDescent="0.25">
      <c r="A409" s="57">
        <v>44404</v>
      </c>
      <c r="B409" s="107">
        <v>-5550.1216102336493</v>
      </c>
      <c r="C409" s="108">
        <v>-175.929</v>
      </c>
      <c r="D409" s="108">
        <v>0</v>
      </c>
      <c r="E409" s="108">
        <v>0</v>
      </c>
      <c r="F409" s="108">
        <v>0</v>
      </c>
      <c r="G409" s="107">
        <v>-1927.0060000000001</v>
      </c>
      <c r="H409" s="108">
        <v>0</v>
      </c>
      <c r="I409" s="108">
        <v>-3447.1866102336498</v>
      </c>
      <c r="J409" s="117">
        <v>0</v>
      </c>
      <c r="O409" s="75"/>
    </row>
    <row r="410" spans="1:15" x14ac:dyDescent="0.25">
      <c r="A410" s="57">
        <v>44405</v>
      </c>
      <c r="B410" s="107">
        <v>-5464.8455501080207</v>
      </c>
      <c r="C410" s="108">
        <v>-310.10500000000002</v>
      </c>
      <c r="D410" s="108">
        <v>-0.50014764500000009</v>
      </c>
      <c r="E410" s="108">
        <v>0</v>
      </c>
      <c r="F410" s="108">
        <v>0</v>
      </c>
      <c r="G410" s="107">
        <v>-1840.4059999999999</v>
      </c>
      <c r="H410" s="108">
        <v>0</v>
      </c>
      <c r="I410" s="108">
        <v>-3313.8344024630201</v>
      </c>
      <c r="J410" s="117">
        <v>0</v>
      </c>
      <c r="O410" s="75"/>
    </row>
    <row r="411" spans="1:15" x14ac:dyDescent="0.25">
      <c r="A411" s="57">
        <v>44406</v>
      </c>
      <c r="B411" s="107">
        <v>-5376.0674024630198</v>
      </c>
      <c r="C411" s="108">
        <v>-273.38299999999998</v>
      </c>
      <c r="D411" s="108">
        <v>0</v>
      </c>
      <c r="E411" s="108">
        <v>0</v>
      </c>
      <c r="F411" s="108">
        <v>0</v>
      </c>
      <c r="G411" s="107">
        <v>-1788.85</v>
      </c>
      <c r="H411" s="108">
        <v>0</v>
      </c>
      <c r="I411" s="108">
        <v>-3313.8344024630201</v>
      </c>
      <c r="J411" s="117">
        <v>0</v>
      </c>
      <c r="O411" s="75"/>
    </row>
    <row r="412" spans="1:15" x14ac:dyDescent="0.25">
      <c r="A412" s="73">
        <v>44407</v>
      </c>
      <c r="B412" s="118">
        <v>-5259.6989555439395</v>
      </c>
      <c r="C412" s="119">
        <v>-249.45599999999999</v>
      </c>
      <c r="D412" s="119">
        <v>-27.001553080919997</v>
      </c>
      <c r="E412" s="119">
        <v>0</v>
      </c>
      <c r="F412" s="119">
        <v>0</v>
      </c>
      <c r="G412" s="118">
        <v>-1669.4069999999999</v>
      </c>
      <c r="H412" s="119">
        <v>0</v>
      </c>
      <c r="I412" s="119">
        <v>-3313.8344024630201</v>
      </c>
      <c r="J412" s="120">
        <v>0</v>
      </c>
      <c r="O412" s="75"/>
    </row>
    <row r="413" spans="1:15" x14ac:dyDescent="0.25">
      <c r="A413" s="57">
        <v>44410</v>
      </c>
      <c r="B413" s="121">
        <v>-5169.0309678000303</v>
      </c>
      <c r="C413" s="121">
        <v>-296.95940000000002</v>
      </c>
      <c r="D413" s="121">
        <v>-3.8301653370099999</v>
      </c>
      <c r="E413" s="121" t="s">
        <v>232</v>
      </c>
      <c r="F413" s="121" t="s">
        <v>232</v>
      </c>
      <c r="G413" s="121">
        <v>-1554.4069999999999</v>
      </c>
      <c r="H413" s="117">
        <v>0</v>
      </c>
      <c r="I413" s="121">
        <v>-3313.8344024630201</v>
      </c>
      <c r="J413" s="117">
        <v>0</v>
      </c>
      <c r="O413" s="75"/>
    </row>
    <row r="414" spans="1:15" x14ac:dyDescent="0.25">
      <c r="A414" s="57">
        <v>44411</v>
      </c>
      <c r="B414" s="121">
        <v>-5213.4983703759799</v>
      </c>
      <c r="C414" s="121">
        <v>-308.25700000000001</v>
      </c>
      <c r="D414" s="121">
        <v>-5.9999679129599999</v>
      </c>
      <c r="E414" s="121" t="s">
        <v>232</v>
      </c>
      <c r="F414" s="121" t="s">
        <v>232</v>
      </c>
      <c r="G414" s="121">
        <v>-1585.4069999999999</v>
      </c>
      <c r="H414" s="117">
        <v>0</v>
      </c>
      <c r="I414" s="121">
        <v>-3313.8344024630201</v>
      </c>
      <c r="J414" s="117">
        <v>0</v>
      </c>
      <c r="O414" s="75"/>
    </row>
    <row r="415" spans="1:15" x14ac:dyDescent="0.25">
      <c r="A415" s="57">
        <v>44412</v>
      </c>
      <c r="B415" s="121">
        <v>-5289.5498767844801</v>
      </c>
      <c r="C415" s="121">
        <v>-355.21499999999997</v>
      </c>
      <c r="D415" s="121">
        <v>0</v>
      </c>
      <c r="E415" s="121" t="s">
        <v>232</v>
      </c>
      <c r="F415" s="121" t="s">
        <v>232</v>
      </c>
      <c r="G415" s="121">
        <v>-1629.1569999999999</v>
      </c>
      <c r="H415" s="117">
        <v>0</v>
      </c>
      <c r="I415" s="121">
        <v>-3305.1778767844798</v>
      </c>
      <c r="J415" s="117">
        <v>0</v>
      </c>
      <c r="O415" s="75"/>
    </row>
    <row r="416" spans="1:15" x14ac:dyDescent="0.25">
      <c r="A416" s="57">
        <v>44413</v>
      </c>
      <c r="B416" s="121">
        <v>-5297.5046767844797</v>
      </c>
      <c r="C416" s="121">
        <v>-323.16980000000001</v>
      </c>
      <c r="D416" s="121">
        <v>0</v>
      </c>
      <c r="E416" s="121" t="s">
        <v>232</v>
      </c>
      <c r="F416" s="121" t="s">
        <v>232</v>
      </c>
      <c r="G416" s="121">
        <v>-1669.1569999999999</v>
      </c>
      <c r="H416" s="117">
        <v>0</v>
      </c>
      <c r="I416" s="121">
        <v>-3305.1778767844798</v>
      </c>
      <c r="J416" s="117">
        <v>0</v>
      </c>
      <c r="O416" s="75"/>
    </row>
    <row r="417" spans="1:15" x14ac:dyDescent="0.25">
      <c r="A417" s="57">
        <v>44414</v>
      </c>
      <c r="B417" s="121">
        <v>-5305.4046220812397</v>
      </c>
      <c r="C417" s="121">
        <v>-403.945607</v>
      </c>
      <c r="D417" s="121">
        <v>-18.70468692687</v>
      </c>
      <c r="E417" s="121" t="s">
        <v>232</v>
      </c>
      <c r="F417" s="121">
        <v>-7.6390200000000004</v>
      </c>
      <c r="G417" s="121">
        <v>-1731.1579999999999</v>
      </c>
      <c r="H417" s="117">
        <v>0</v>
      </c>
      <c r="I417" s="121">
        <v>-3143.9573081543695</v>
      </c>
      <c r="J417" s="117">
        <v>0</v>
      </c>
      <c r="O417" s="75"/>
    </row>
    <row r="418" spans="1:15" x14ac:dyDescent="0.25">
      <c r="A418" s="57">
        <v>44417</v>
      </c>
      <c r="B418" s="121">
        <v>-5374.1509254971388</v>
      </c>
      <c r="C418" s="121">
        <v>-330.77100000000002</v>
      </c>
      <c r="D418" s="121">
        <v>-92.437947342770002</v>
      </c>
      <c r="E418" s="121" t="s">
        <v>232</v>
      </c>
      <c r="F418" s="121">
        <v>-19.82667</v>
      </c>
      <c r="G418" s="121">
        <v>-1787.1579999999999</v>
      </c>
      <c r="H418" s="117">
        <v>0</v>
      </c>
      <c r="I418" s="121">
        <v>-3143.9573081543695</v>
      </c>
      <c r="J418" s="117">
        <v>0</v>
      </c>
      <c r="O418" s="75"/>
    </row>
    <row r="419" spans="1:15" x14ac:dyDescent="0.25">
      <c r="A419" s="57">
        <v>44418</v>
      </c>
      <c r="B419" s="121">
        <v>-5568.9433494140894</v>
      </c>
      <c r="C419" s="121">
        <v>-262.111468</v>
      </c>
      <c r="D419" s="121">
        <v>-99.716573259719965</v>
      </c>
      <c r="E419" s="121" t="s">
        <v>232</v>
      </c>
      <c r="F419" s="121" t="s">
        <v>232</v>
      </c>
      <c r="G419" s="121">
        <v>-2063.1579999999999</v>
      </c>
      <c r="H419" s="117">
        <v>0</v>
      </c>
      <c r="I419" s="121">
        <v>-3143.9573081543695</v>
      </c>
      <c r="J419" s="117">
        <v>0</v>
      </c>
      <c r="O419" s="75"/>
    </row>
    <row r="420" spans="1:15" x14ac:dyDescent="0.25">
      <c r="A420" s="57">
        <v>44419</v>
      </c>
      <c r="B420" s="121">
        <v>-5637.3485096812601</v>
      </c>
      <c r="C420" s="121">
        <v>-222.35003599999999</v>
      </c>
      <c r="D420" s="121">
        <v>-100.28076767457999</v>
      </c>
      <c r="E420" s="121" t="s">
        <v>232</v>
      </c>
      <c r="F420" s="121" t="s">
        <v>232</v>
      </c>
      <c r="G420" s="121">
        <v>-2170.8580000000002</v>
      </c>
      <c r="H420" s="117">
        <v>0</v>
      </c>
      <c r="I420" s="121">
        <v>-3143.8597060066795</v>
      </c>
      <c r="J420" s="117">
        <v>0</v>
      </c>
      <c r="O420" s="75"/>
    </row>
    <row r="421" spans="1:15" x14ac:dyDescent="0.25">
      <c r="A421" s="57">
        <v>44420</v>
      </c>
      <c r="B421" s="121">
        <v>-5624.4461948857697</v>
      </c>
      <c r="C421" s="121">
        <v>-226.35300000000001</v>
      </c>
      <c r="D421" s="121">
        <v>-39.37548887909</v>
      </c>
      <c r="E421" s="121" t="s">
        <v>232</v>
      </c>
      <c r="F421" s="121" t="s">
        <v>232</v>
      </c>
      <c r="G421" s="121">
        <v>-2214.8580000000002</v>
      </c>
      <c r="H421" s="117">
        <v>0</v>
      </c>
      <c r="I421" s="121">
        <v>-3143.8597060066795</v>
      </c>
      <c r="J421" s="117">
        <v>0</v>
      </c>
      <c r="O421" s="75"/>
    </row>
    <row r="422" spans="1:15" x14ac:dyDescent="0.25">
      <c r="A422" s="57">
        <v>44421</v>
      </c>
      <c r="B422" s="121">
        <v>-5619.5331898557697</v>
      </c>
      <c r="C422" s="121">
        <v>-249.09746000000001</v>
      </c>
      <c r="D422" s="121">
        <v>-0.71802384909000005</v>
      </c>
      <c r="E422" s="121" t="s">
        <v>232</v>
      </c>
      <c r="F422" s="121" t="s">
        <v>232</v>
      </c>
      <c r="G422" s="121">
        <v>-2225.8580000000002</v>
      </c>
      <c r="H422" s="117">
        <v>0</v>
      </c>
      <c r="I422" s="121">
        <v>-3143.8597060066795</v>
      </c>
      <c r="J422" s="117">
        <v>0</v>
      </c>
      <c r="O422" s="75"/>
    </row>
    <row r="423" spans="1:15" x14ac:dyDescent="0.25">
      <c r="A423" s="57">
        <v>44424</v>
      </c>
      <c r="B423" s="121">
        <v>-5615.3712241214298</v>
      </c>
      <c r="C423" s="121">
        <v>-247.30998</v>
      </c>
      <c r="D423" s="121">
        <v>-6.3435381147500003</v>
      </c>
      <c r="E423" s="121" t="s">
        <v>232</v>
      </c>
      <c r="F423" s="121" t="s">
        <v>232</v>
      </c>
      <c r="G423" s="121">
        <v>-2217.8580000000002</v>
      </c>
      <c r="H423" s="117">
        <v>0</v>
      </c>
      <c r="I423" s="121">
        <v>-3143.8597060066795</v>
      </c>
      <c r="J423" s="117">
        <v>0</v>
      </c>
      <c r="O423" s="75"/>
    </row>
    <row r="424" spans="1:15" x14ac:dyDescent="0.25">
      <c r="A424" s="57">
        <v>44425</v>
      </c>
      <c r="B424" s="121">
        <v>-5613.4039247242599</v>
      </c>
      <c r="C424" s="121">
        <v>-228.50845799999999</v>
      </c>
      <c r="D424" s="121">
        <v>-59.63567333619001</v>
      </c>
      <c r="E424" s="121">
        <v>5.45791261861</v>
      </c>
      <c r="F424" s="121" t="s">
        <v>232</v>
      </c>
      <c r="G424" s="121">
        <v>-2186.8580000000002</v>
      </c>
      <c r="H424" s="117">
        <v>0</v>
      </c>
      <c r="I424" s="121">
        <v>-3143.8597060066795</v>
      </c>
      <c r="J424" s="117">
        <v>0</v>
      </c>
      <c r="O424" s="75"/>
    </row>
    <row r="425" spans="1:15" x14ac:dyDescent="0.25">
      <c r="A425" s="57">
        <v>44426</v>
      </c>
      <c r="B425" s="121">
        <v>-5649.1917186520895</v>
      </c>
      <c r="C425" s="121">
        <v>-272.14634999999998</v>
      </c>
      <c r="D425" s="121">
        <v>-71.940661156589996</v>
      </c>
      <c r="E425" s="121" t="s">
        <v>232</v>
      </c>
      <c r="F425" s="121" t="s">
        <v>232</v>
      </c>
      <c r="G425" s="121">
        <v>-2121.1080000000002</v>
      </c>
      <c r="H425" s="117">
        <v>0</v>
      </c>
      <c r="I425" s="121">
        <v>-3183.9967074954993</v>
      </c>
      <c r="J425" s="117">
        <v>0</v>
      </c>
      <c r="O425" s="75"/>
    </row>
    <row r="426" spans="1:15" x14ac:dyDescent="0.25">
      <c r="A426" s="57">
        <v>44427</v>
      </c>
      <c r="B426" s="121">
        <v>-5560.0214572087789</v>
      </c>
      <c r="C426" s="121">
        <v>-222.777198</v>
      </c>
      <c r="D426" s="121">
        <v>-82.139551713279999</v>
      </c>
      <c r="E426" s="121" t="s">
        <v>232</v>
      </c>
      <c r="F426" s="121" t="s">
        <v>232</v>
      </c>
      <c r="G426" s="121">
        <v>-2071.1080000000002</v>
      </c>
      <c r="H426" s="117">
        <v>0</v>
      </c>
      <c r="I426" s="121">
        <v>-3183.9967074954993</v>
      </c>
      <c r="J426" s="117">
        <v>0</v>
      </c>
    </row>
    <row r="427" spans="1:15" x14ac:dyDescent="0.25">
      <c r="A427" s="57">
        <v>44428</v>
      </c>
      <c r="B427" s="121">
        <v>-5455.6362734488594</v>
      </c>
      <c r="C427" s="121">
        <v>-229.235061</v>
      </c>
      <c r="D427" s="121">
        <v>-66.296504967760001</v>
      </c>
      <c r="E427" s="121" t="s">
        <v>232</v>
      </c>
      <c r="F427" s="121" t="s">
        <v>232</v>
      </c>
      <c r="G427" s="121">
        <v>-1976.1079999999999</v>
      </c>
      <c r="H427" s="117">
        <v>0</v>
      </c>
      <c r="I427" s="121">
        <v>-3183.9967074810993</v>
      </c>
      <c r="J427" s="117">
        <v>0</v>
      </c>
    </row>
    <row r="428" spans="1:15" x14ac:dyDescent="0.25">
      <c r="A428" s="57">
        <v>44431</v>
      </c>
      <c r="B428" s="121">
        <v>-5294.0475433265492</v>
      </c>
      <c r="C428" s="121">
        <v>-220.909312</v>
      </c>
      <c r="D428" s="121">
        <v>-15.147593732700001</v>
      </c>
      <c r="E428" s="121">
        <v>18.61406988725</v>
      </c>
      <c r="F428" s="121" t="s">
        <v>232</v>
      </c>
      <c r="G428" s="121">
        <v>-1892.6079999999999</v>
      </c>
      <c r="H428" s="117">
        <v>0</v>
      </c>
      <c r="I428" s="121">
        <v>-3183.9967074810993</v>
      </c>
      <c r="J428" s="117">
        <v>0</v>
      </c>
    </row>
    <row r="429" spans="1:15" x14ac:dyDescent="0.25">
      <c r="A429" s="57">
        <v>44432</v>
      </c>
      <c r="B429" s="121">
        <v>-4997.6330583883091</v>
      </c>
      <c r="C429" s="121">
        <v>-205.400487</v>
      </c>
      <c r="D429" s="121">
        <v>-0.34004996877999999</v>
      </c>
      <c r="E429" s="121">
        <v>194.71218606157001</v>
      </c>
      <c r="F429" s="121" t="s">
        <v>232</v>
      </c>
      <c r="G429" s="121">
        <v>-1802.6079999999999</v>
      </c>
      <c r="H429" s="117">
        <v>0</v>
      </c>
      <c r="I429" s="121">
        <v>-3183.9967074810993</v>
      </c>
      <c r="J429" s="117">
        <v>0</v>
      </c>
    </row>
    <row r="430" spans="1:15" x14ac:dyDescent="0.25">
      <c r="A430" s="57">
        <v>44433</v>
      </c>
      <c r="B430" s="121">
        <v>-4933.7759621762989</v>
      </c>
      <c r="C430" s="121">
        <v>-236.36035899999999</v>
      </c>
      <c r="D430" s="121">
        <v>-4.3452531132400001</v>
      </c>
      <c r="E430" s="121">
        <v>177.52613475981002</v>
      </c>
      <c r="F430" s="121" t="s">
        <v>232</v>
      </c>
      <c r="G430" s="121">
        <v>-1710.808</v>
      </c>
      <c r="H430" s="117">
        <v>0</v>
      </c>
      <c r="I430" s="121">
        <v>-3159.7884848228691</v>
      </c>
      <c r="J430" s="117">
        <v>0</v>
      </c>
    </row>
    <row r="431" spans="1:15" x14ac:dyDescent="0.25">
      <c r="A431" s="57">
        <v>44434</v>
      </c>
      <c r="B431" s="122">
        <v>-4986.88</v>
      </c>
      <c r="C431" s="123">
        <v>-201.39</v>
      </c>
      <c r="D431" s="121" t="s">
        <v>232</v>
      </c>
      <c r="E431" s="123">
        <v>78.11</v>
      </c>
      <c r="F431" s="121" t="s">
        <v>232</v>
      </c>
      <c r="G431" s="122">
        <v>-1703.81</v>
      </c>
      <c r="H431" s="117" t="s">
        <v>232</v>
      </c>
      <c r="I431" s="122">
        <v>-3159.79</v>
      </c>
      <c r="J431" s="117" t="s">
        <v>232</v>
      </c>
    </row>
    <row r="432" spans="1:15" x14ac:dyDescent="0.25">
      <c r="A432" s="57">
        <v>44435</v>
      </c>
      <c r="B432" s="122">
        <v>-4950.92</v>
      </c>
      <c r="C432" s="123">
        <v>-215.77</v>
      </c>
      <c r="D432" s="123">
        <v>-15.01</v>
      </c>
      <c r="E432" s="123">
        <v>78.459999999999994</v>
      </c>
      <c r="F432" s="121" t="s">
        <v>232</v>
      </c>
      <c r="G432" s="122">
        <v>-1638.81</v>
      </c>
      <c r="H432" s="117" t="s">
        <v>232</v>
      </c>
      <c r="I432" s="122">
        <v>-3159.79</v>
      </c>
      <c r="J432" s="117" t="s">
        <v>232</v>
      </c>
    </row>
    <row r="433" spans="1:10" x14ac:dyDescent="0.25">
      <c r="A433" s="57">
        <v>44439</v>
      </c>
      <c r="B433" s="122">
        <v>-4886.0200000000004</v>
      </c>
      <c r="C433" s="123">
        <v>-512.14</v>
      </c>
      <c r="D433" s="123">
        <v>-33.64</v>
      </c>
      <c r="E433" s="123">
        <v>53.37</v>
      </c>
      <c r="F433" s="121" t="s">
        <v>232</v>
      </c>
      <c r="G433" s="122">
        <v>-1233.81</v>
      </c>
      <c r="H433" s="117" t="s">
        <v>232</v>
      </c>
      <c r="I433" s="122">
        <v>-3159.79</v>
      </c>
      <c r="J433" s="117" t="s">
        <v>232</v>
      </c>
    </row>
    <row r="434" spans="1:10" s="60" customFormat="1" x14ac:dyDescent="0.25">
      <c r="A434" s="57">
        <v>44440</v>
      </c>
      <c r="B434" s="122">
        <v>-4842.0041180337284</v>
      </c>
      <c r="C434" s="123">
        <v>-584.35768099999996</v>
      </c>
      <c r="D434" s="123">
        <v>-92.738716459759999</v>
      </c>
      <c r="E434" s="123">
        <v>0</v>
      </c>
      <c r="F434" s="121">
        <v>0</v>
      </c>
      <c r="G434" s="122">
        <v>-1323.7139999999999</v>
      </c>
      <c r="H434" s="117">
        <v>0</v>
      </c>
      <c r="I434" s="122">
        <v>-2841.1937205739691</v>
      </c>
      <c r="J434" s="117">
        <v>0</v>
      </c>
    </row>
    <row r="435" spans="1:10" s="60" customFormat="1" x14ac:dyDescent="0.25">
      <c r="A435" s="57">
        <v>44441</v>
      </c>
      <c r="B435" s="122">
        <v>-4910.85168112053</v>
      </c>
      <c r="C435" s="123">
        <v>-617.78243799999996</v>
      </c>
      <c r="D435" s="123">
        <v>-2.5337864458400001</v>
      </c>
      <c r="E435" s="123">
        <v>0</v>
      </c>
      <c r="F435" s="121">
        <v>0</v>
      </c>
      <c r="G435" s="122">
        <v>-1242.7139999999999</v>
      </c>
      <c r="H435" s="117">
        <v>0</v>
      </c>
      <c r="I435" s="122">
        <v>-3047.8214566746897</v>
      </c>
      <c r="J435" s="117">
        <v>0</v>
      </c>
    </row>
    <row r="436" spans="1:10" s="60" customFormat="1" x14ac:dyDescent="0.25">
      <c r="A436" s="57">
        <v>44442</v>
      </c>
      <c r="B436" s="122">
        <v>-4964.7575009406901</v>
      </c>
      <c r="C436" s="123">
        <v>-230.31620699999999</v>
      </c>
      <c r="D436" s="123">
        <v>-18.904837266000001</v>
      </c>
      <c r="E436" s="123">
        <v>0</v>
      </c>
      <c r="F436" s="121">
        <v>0</v>
      </c>
      <c r="G436" s="122">
        <v>-1667.7149999999999</v>
      </c>
      <c r="H436" s="117">
        <v>0</v>
      </c>
      <c r="I436" s="122">
        <v>-3047.8214566746897</v>
      </c>
      <c r="J436" s="117">
        <v>0</v>
      </c>
    </row>
    <row r="437" spans="1:10" s="60" customFormat="1" x14ac:dyDescent="0.25">
      <c r="A437" s="57">
        <v>44445</v>
      </c>
      <c r="B437" s="122">
        <v>-5068.7033648198594</v>
      </c>
      <c r="C437" s="123">
        <v>-206.20106100000001</v>
      </c>
      <c r="D437" s="123">
        <v>-20.965847145169999</v>
      </c>
      <c r="E437" s="123">
        <v>0</v>
      </c>
      <c r="F437" s="121">
        <v>0</v>
      </c>
      <c r="G437" s="122">
        <v>-1793.7149999999999</v>
      </c>
      <c r="H437" s="117">
        <v>0</v>
      </c>
      <c r="I437" s="122">
        <v>-3047.8214566746897</v>
      </c>
      <c r="J437" s="117">
        <v>0</v>
      </c>
    </row>
    <row r="438" spans="1:10" s="60" customFormat="1" x14ac:dyDescent="0.25">
      <c r="A438" s="57">
        <v>44446</v>
      </c>
      <c r="B438" s="122">
        <v>-5020.6399523546897</v>
      </c>
      <c r="C438" s="123">
        <v>-164.10523000000001</v>
      </c>
      <c r="D438" s="123">
        <v>0</v>
      </c>
      <c r="E438" s="123">
        <v>20.001734320000001</v>
      </c>
      <c r="F438" s="121">
        <v>0</v>
      </c>
      <c r="G438" s="122">
        <v>-1828.7149999999999</v>
      </c>
      <c r="H438" s="117">
        <v>0</v>
      </c>
      <c r="I438" s="122">
        <v>-3047.8214566746897</v>
      </c>
      <c r="J438" s="117">
        <v>0</v>
      </c>
    </row>
    <row r="439" spans="1:10" s="60" customFormat="1" x14ac:dyDescent="0.25">
      <c r="A439" s="57">
        <v>44447</v>
      </c>
      <c r="B439" s="122">
        <v>-5133.8983281505298</v>
      </c>
      <c r="C439" s="123">
        <v>-203.72677100000001</v>
      </c>
      <c r="D439" s="123">
        <v>-20.995194450309999</v>
      </c>
      <c r="E439" s="123">
        <v>0</v>
      </c>
      <c r="F439" s="121">
        <v>0</v>
      </c>
      <c r="G439" s="122">
        <v>-1938.2149999999999</v>
      </c>
      <c r="H439" s="117">
        <v>0</v>
      </c>
      <c r="I439" s="122">
        <v>-2970.9613627002204</v>
      </c>
      <c r="J439" s="117">
        <v>0</v>
      </c>
    </row>
    <row r="440" spans="1:10" s="60" customFormat="1" x14ac:dyDescent="0.25">
      <c r="A440" s="57">
        <v>44448</v>
      </c>
      <c r="B440" s="122">
        <v>-5217.9112919865502</v>
      </c>
      <c r="C440" s="123">
        <v>-243.35145399999999</v>
      </c>
      <c r="D440" s="123">
        <v>-31.383475286330004</v>
      </c>
      <c r="E440" s="123">
        <v>0</v>
      </c>
      <c r="F440" s="121">
        <v>0</v>
      </c>
      <c r="G440" s="122">
        <v>-1972.2149999999999</v>
      </c>
      <c r="H440" s="117">
        <v>0</v>
      </c>
      <c r="I440" s="122">
        <v>-2970.9613627002204</v>
      </c>
      <c r="J440" s="117">
        <v>0</v>
      </c>
    </row>
    <row r="441" spans="1:10" s="60" customFormat="1" x14ac:dyDescent="0.25">
      <c r="A441" s="57">
        <v>44449</v>
      </c>
      <c r="B441" s="122">
        <v>-5175.8715572171295</v>
      </c>
      <c r="C441" s="123">
        <v>-665.976316</v>
      </c>
      <c r="D441" s="123">
        <v>-69.556431851239992</v>
      </c>
      <c r="E441" s="123">
        <v>0</v>
      </c>
      <c r="F441" s="121">
        <v>2.1576478135200001</v>
      </c>
      <c r="G441" s="122">
        <v>-1722.2159999999999</v>
      </c>
      <c r="H441" s="117">
        <v>0</v>
      </c>
      <c r="I441" s="122">
        <v>-2720.2804571794095</v>
      </c>
      <c r="J441" s="117">
        <v>0</v>
      </c>
    </row>
    <row r="442" spans="1:10" s="60" customFormat="1" x14ac:dyDescent="0.25">
      <c r="A442" s="57">
        <v>44452</v>
      </c>
      <c r="B442" s="122">
        <v>-5239.1791405107597</v>
      </c>
      <c r="C442" s="123">
        <v>-635.09223499999996</v>
      </c>
      <c r="D442" s="123">
        <v>-89.444698331350011</v>
      </c>
      <c r="E442" s="123">
        <v>0</v>
      </c>
      <c r="F442" s="121">
        <v>-10.64575</v>
      </c>
      <c r="G442" s="122">
        <v>-1783.7159999999999</v>
      </c>
      <c r="H442" s="117">
        <v>0</v>
      </c>
      <c r="I442" s="122">
        <v>-2720.2804571794095</v>
      </c>
      <c r="J442" s="117">
        <v>0</v>
      </c>
    </row>
    <row r="443" spans="1:10" s="60" customFormat="1" x14ac:dyDescent="0.25">
      <c r="A443" s="57">
        <v>44453</v>
      </c>
      <c r="B443" s="122">
        <v>-5238.7913641898995</v>
      </c>
      <c r="C443" s="123">
        <v>-610.976091</v>
      </c>
      <c r="D443" s="123">
        <v>-63.153770690490006</v>
      </c>
      <c r="E443" s="123">
        <v>0</v>
      </c>
      <c r="F443" s="121">
        <v>-5.6650453199999999</v>
      </c>
      <c r="G443" s="122">
        <v>-1838.7159999999999</v>
      </c>
      <c r="H443" s="117">
        <v>0</v>
      </c>
      <c r="I443" s="122">
        <v>-2720.2804571794095</v>
      </c>
      <c r="J443" s="117">
        <v>0</v>
      </c>
    </row>
    <row r="444" spans="1:10" s="60" customFormat="1" x14ac:dyDescent="0.25">
      <c r="A444" s="57">
        <v>44454</v>
      </c>
      <c r="B444" s="122">
        <v>-5315.53282499344</v>
      </c>
      <c r="C444" s="123">
        <v>-633.66894000000002</v>
      </c>
      <c r="D444" s="123">
        <v>-78.071341783309975</v>
      </c>
      <c r="E444" s="123">
        <v>0</v>
      </c>
      <c r="F444" s="121">
        <v>0</v>
      </c>
      <c r="G444" s="122">
        <v>-1842.7660000000001</v>
      </c>
      <c r="H444" s="117">
        <v>0</v>
      </c>
      <c r="I444" s="122">
        <v>-2761.0265432101301</v>
      </c>
      <c r="J444" s="117">
        <v>0</v>
      </c>
    </row>
    <row r="445" spans="1:10" s="60" customFormat="1" x14ac:dyDescent="0.25">
      <c r="A445" s="57">
        <v>44455</v>
      </c>
      <c r="B445" s="122">
        <v>-5305.9033917502502</v>
      </c>
      <c r="C445" s="123">
        <v>-402.527244</v>
      </c>
      <c r="D445" s="123">
        <v>-75.583604540119993</v>
      </c>
      <c r="E445" s="123">
        <v>0</v>
      </c>
      <c r="F445" s="121">
        <v>0</v>
      </c>
      <c r="G445" s="122">
        <v>-2066.7660000000001</v>
      </c>
      <c r="H445" s="117">
        <v>0</v>
      </c>
      <c r="I445" s="122">
        <v>-2761.0265432101301</v>
      </c>
      <c r="J445" s="117">
        <v>0</v>
      </c>
    </row>
    <row r="446" spans="1:10" s="60" customFormat="1" x14ac:dyDescent="0.25">
      <c r="A446" s="57">
        <v>44456</v>
      </c>
      <c r="B446" s="122">
        <v>-5227.2962860020898</v>
      </c>
      <c r="C446" s="123">
        <v>-258.37363299999998</v>
      </c>
      <c r="D446" s="123">
        <v>-24.129109791959998</v>
      </c>
      <c r="E446" s="123">
        <v>0</v>
      </c>
      <c r="F446" s="121">
        <v>0</v>
      </c>
      <c r="G446" s="122">
        <v>-2183.7669999999998</v>
      </c>
      <c r="H446" s="117">
        <v>0</v>
      </c>
      <c r="I446" s="122">
        <v>-2761.0265432101301</v>
      </c>
      <c r="J446" s="117">
        <v>0</v>
      </c>
    </row>
    <row r="447" spans="1:10" s="60" customFormat="1" x14ac:dyDescent="0.25">
      <c r="A447" s="57">
        <v>44459</v>
      </c>
      <c r="B447" s="122">
        <v>-5282.1364527612095</v>
      </c>
      <c r="C447" s="123">
        <v>-187.68299400000001</v>
      </c>
      <c r="D447" s="123">
        <v>-22.685378551079999</v>
      </c>
      <c r="E447" s="123">
        <v>0</v>
      </c>
      <c r="F447" s="121">
        <v>-0.72353699999999999</v>
      </c>
      <c r="G447" s="122">
        <v>-2310.018</v>
      </c>
      <c r="H447" s="117">
        <v>0</v>
      </c>
      <c r="I447" s="122">
        <v>-2761.0265432101301</v>
      </c>
      <c r="J447" s="117">
        <v>0</v>
      </c>
    </row>
    <row r="448" spans="1:10" s="60" customFormat="1" x14ac:dyDescent="0.25">
      <c r="A448" s="57">
        <v>44460</v>
      </c>
      <c r="B448" s="122">
        <v>-5312.58282155093</v>
      </c>
      <c r="C448" s="123">
        <v>-159.04300000000001</v>
      </c>
      <c r="D448" s="123">
        <v>-43.498410500799999</v>
      </c>
      <c r="E448" s="123">
        <v>5.0031321599999998</v>
      </c>
      <c r="F448" s="121">
        <v>0</v>
      </c>
      <c r="G448" s="122">
        <v>-2354.018</v>
      </c>
      <c r="H448" s="117">
        <v>0</v>
      </c>
      <c r="I448" s="122">
        <v>-2761.0265432101301</v>
      </c>
      <c r="J448" s="117">
        <v>0</v>
      </c>
    </row>
    <row r="449" spans="1:10" s="60" customFormat="1" x14ac:dyDescent="0.25">
      <c r="A449" s="57">
        <v>44461</v>
      </c>
      <c r="B449" s="122">
        <v>-5286.9369900287602</v>
      </c>
      <c r="C449" s="123">
        <v>-135.173</v>
      </c>
      <c r="D449" s="123">
        <v>0</v>
      </c>
      <c r="E449" s="123">
        <v>94.357502590670009</v>
      </c>
      <c r="F449" s="121">
        <v>0</v>
      </c>
      <c r="G449" s="122">
        <v>-2298.3180000000002</v>
      </c>
      <c r="H449" s="117">
        <v>0</v>
      </c>
      <c r="I449" s="122">
        <v>-2947.80349261943</v>
      </c>
      <c r="J449" s="117">
        <v>0</v>
      </c>
    </row>
    <row r="450" spans="1:10" s="60" customFormat="1" x14ac:dyDescent="0.25">
      <c r="A450" s="57">
        <v>44462</v>
      </c>
      <c r="B450" s="122">
        <v>-5187.9078752947407</v>
      </c>
      <c r="C450" s="123">
        <v>-148.53299999999999</v>
      </c>
      <c r="D450" s="123">
        <v>0</v>
      </c>
      <c r="E450" s="123">
        <v>129.74661732468999</v>
      </c>
      <c r="F450" s="121">
        <v>0</v>
      </c>
      <c r="G450" s="122">
        <v>-2221.3180000000002</v>
      </c>
      <c r="H450" s="117">
        <v>0</v>
      </c>
      <c r="I450" s="122">
        <v>-2947.80349261943</v>
      </c>
      <c r="J450" s="117">
        <v>0</v>
      </c>
    </row>
    <row r="451" spans="1:10" s="60" customFormat="1" x14ac:dyDescent="0.25">
      <c r="A451" s="57">
        <v>44463</v>
      </c>
      <c r="B451" s="122">
        <v>-5115.2486054958099</v>
      </c>
      <c r="C451" s="123">
        <v>-244.74299999999999</v>
      </c>
      <c r="D451" s="123">
        <v>-12.008977392</v>
      </c>
      <c r="E451" s="123">
        <v>130.62686446492</v>
      </c>
      <c r="F451" s="121">
        <v>0</v>
      </c>
      <c r="G451" s="122">
        <v>-2041.32</v>
      </c>
      <c r="H451" s="117">
        <v>0</v>
      </c>
      <c r="I451" s="122">
        <v>-2947.8034925687298</v>
      </c>
      <c r="J451" s="117">
        <v>0</v>
      </c>
    </row>
    <row r="452" spans="1:10" s="60" customFormat="1" x14ac:dyDescent="0.25">
      <c r="A452" s="57">
        <v>44466</v>
      </c>
      <c r="B452" s="122">
        <v>-5192.20649256873</v>
      </c>
      <c r="C452" s="123">
        <v>-186.08199999999999</v>
      </c>
      <c r="D452" s="123">
        <v>0</v>
      </c>
      <c r="E452" s="123">
        <v>0</v>
      </c>
      <c r="F452" s="121">
        <v>0</v>
      </c>
      <c r="G452" s="122">
        <v>-2058.3209999999999</v>
      </c>
      <c r="H452" s="117">
        <v>0</v>
      </c>
      <c r="I452" s="122">
        <v>-2947.8034925687298</v>
      </c>
      <c r="J452" s="117">
        <v>0</v>
      </c>
    </row>
    <row r="453" spans="1:10" s="60" customFormat="1" x14ac:dyDescent="0.25">
      <c r="A453" s="57">
        <v>44467</v>
      </c>
      <c r="B453" s="122">
        <v>-5177.7499499320802</v>
      </c>
      <c r="C453" s="123">
        <v>-279.26900000000001</v>
      </c>
      <c r="D453" s="123">
        <v>0</v>
      </c>
      <c r="E453" s="123">
        <v>62.643542636649997</v>
      </c>
      <c r="F453" s="121">
        <v>0</v>
      </c>
      <c r="G453" s="122">
        <v>-2013.3209999999999</v>
      </c>
      <c r="H453" s="117">
        <v>0</v>
      </c>
      <c r="I453" s="122">
        <v>-2947.8034925687298</v>
      </c>
      <c r="J453" s="117">
        <v>0</v>
      </c>
    </row>
    <row r="454" spans="1:10" s="60" customFormat="1" x14ac:dyDescent="0.25">
      <c r="A454" s="57">
        <v>44468</v>
      </c>
      <c r="B454" s="122">
        <v>-5137.56149238543</v>
      </c>
      <c r="C454" s="123">
        <v>-188.63900000000001</v>
      </c>
      <c r="D454" s="123">
        <v>0</v>
      </c>
      <c r="E454" s="123">
        <v>2.0001833000000001E-3</v>
      </c>
      <c r="F454" s="121">
        <v>0</v>
      </c>
      <c r="G454" s="122">
        <v>-2001.1210000000001</v>
      </c>
      <c r="H454" s="117">
        <v>0</v>
      </c>
      <c r="I454" s="122">
        <v>-2947.8034925687298</v>
      </c>
      <c r="J454" s="117">
        <v>0</v>
      </c>
    </row>
    <row r="455" spans="1:10" s="60" customFormat="1" x14ac:dyDescent="0.25">
      <c r="A455" s="57">
        <v>44469</v>
      </c>
      <c r="B455" s="122">
        <v>-5177.2915616257706</v>
      </c>
      <c r="C455" s="123">
        <v>-412.39699999999999</v>
      </c>
      <c r="D455" s="123">
        <v>-9.5978051577599999</v>
      </c>
      <c r="E455" s="123">
        <v>0</v>
      </c>
      <c r="F455" s="121">
        <v>0</v>
      </c>
      <c r="G455" s="122">
        <v>-2014.1210000000001</v>
      </c>
      <c r="H455" s="117">
        <v>0</v>
      </c>
      <c r="I455" s="122">
        <v>-2741.1757564680101</v>
      </c>
      <c r="J455" s="117">
        <v>0</v>
      </c>
    </row>
    <row r="456" spans="1:10" s="60" customFormat="1" x14ac:dyDescent="0.25">
      <c r="A456" s="57">
        <v>44470</v>
      </c>
      <c r="B456" s="122">
        <v>-5057.8887564680099</v>
      </c>
      <c r="C456" s="123">
        <v>-293.161</v>
      </c>
      <c r="D456" s="123">
        <v>0</v>
      </c>
      <c r="E456" s="123">
        <v>0</v>
      </c>
      <c r="F456" s="121">
        <v>0</v>
      </c>
      <c r="G456" s="122">
        <v>-2023.5519999999999</v>
      </c>
      <c r="H456" s="117">
        <v>0</v>
      </c>
      <c r="I456" s="122">
        <v>-2741.1757564680101</v>
      </c>
      <c r="J456" s="117">
        <v>0</v>
      </c>
    </row>
    <row r="457" spans="1:10" s="60" customFormat="1" x14ac:dyDescent="0.25">
      <c r="A457" s="57">
        <v>44473</v>
      </c>
      <c r="B457" s="122">
        <v>-5090.5430513912106</v>
      </c>
      <c r="C457" s="123">
        <v>-294.84100000000001</v>
      </c>
      <c r="D457" s="123">
        <v>-22.009284642199997</v>
      </c>
      <c r="E457" s="123">
        <v>8.1738951390000008</v>
      </c>
      <c r="F457" s="121">
        <v>-8.5989054199999995</v>
      </c>
      <c r="G457" s="122">
        <v>-2032.0920000000001</v>
      </c>
      <c r="H457" s="117">
        <v>0</v>
      </c>
      <c r="I457" s="122">
        <v>-2741.1757564680101</v>
      </c>
      <c r="J457" s="117">
        <v>0</v>
      </c>
    </row>
    <row r="458" spans="1:10" s="60" customFormat="1" x14ac:dyDescent="0.25">
      <c r="A458" s="57">
        <v>44474</v>
      </c>
      <c r="B458" s="122">
        <v>-5198.4098311850103</v>
      </c>
      <c r="C458" s="123">
        <v>-362.8</v>
      </c>
      <c r="D458" s="123">
        <v>-18.803129617</v>
      </c>
      <c r="E458" s="123">
        <v>0</v>
      </c>
      <c r="F458" s="121">
        <v>-11.538945099999999</v>
      </c>
      <c r="G458" s="122">
        <v>-2064.0920000000001</v>
      </c>
      <c r="H458" s="117">
        <v>0</v>
      </c>
      <c r="I458" s="122">
        <v>-2741.1757564680101</v>
      </c>
      <c r="J458" s="117">
        <v>0</v>
      </c>
    </row>
    <row r="459" spans="1:10" s="60" customFormat="1" x14ac:dyDescent="0.25">
      <c r="A459" s="57">
        <v>44475</v>
      </c>
      <c r="B459" s="122">
        <v>-5269.1560080235304</v>
      </c>
      <c r="C459" s="123">
        <v>-311.14999999999998</v>
      </c>
      <c r="D459" s="123">
        <v>-7.3739143820200006</v>
      </c>
      <c r="E459" s="123">
        <v>10.000466971</v>
      </c>
      <c r="F459" s="121">
        <v>-10.870528</v>
      </c>
      <c r="G459" s="122">
        <v>-2152.2919999999999</v>
      </c>
      <c r="H459" s="117">
        <v>0</v>
      </c>
      <c r="I459" s="122">
        <v>-2797.4700326125098</v>
      </c>
      <c r="J459" s="117">
        <v>0</v>
      </c>
    </row>
    <row r="460" spans="1:10" s="60" customFormat="1" x14ac:dyDescent="0.25">
      <c r="A460" s="57">
        <v>44476</v>
      </c>
      <c r="B460" s="122">
        <v>-5237.0859202568299</v>
      </c>
      <c r="C460" s="123">
        <v>-399.32400000000001</v>
      </c>
      <c r="D460" s="123">
        <v>-9.9998876443199993</v>
      </c>
      <c r="E460" s="123">
        <v>0</v>
      </c>
      <c r="F460" s="121">
        <v>0</v>
      </c>
      <c r="G460" s="122">
        <v>-2030.2919999999999</v>
      </c>
      <c r="H460" s="117">
        <v>0</v>
      </c>
      <c r="I460" s="122">
        <v>-2797.4700326125098</v>
      </c>
      <c r="J460" s="117">
        <v>0</v>
      </c>
    </row>
    <row r="461" spans="1:10" s="60" customFormat="1" x14ac:dyDescent="0.25">
      <c r="A461" s="57">
        <v>44477</v>
      </c>
      <c r="B461" s="122">
        <v>-5213.4838346586803</v>
      </c>
      <c r="C461" s="123">
        <v>-285.67200000000003</v>
      </c>
      <c r="D461" s="123">
        <v>-14.652362046169999</v>
      </c>
      <c r="E461" s="123">
        <v>0</v>
      </c>
      <c r="F461" s="121">
        <v>-3.39744</v>
      </c>
      <c r="G461" s="122">
        <v>-2112.2919999999999</v>
      </c>
      <c r="H461" s="117">
        <v>0</v>
      </c>
      <c r="I461" s="122">
        <v>-2797.4700326125098</v>
      </c>
      <c r="J461" s="117">
        <v>0</v>
      </c>
    </row>
    <row r="462" spans="1:10" s="60" customFormat="1" x14ac:dyDescent="0.25">
      <c r="A462" s="57">
        <v>44480</v>
      </c>
      <c r="B462" s="122">
        <v>-5302.3722542785099</v>
      </c>
      <c r="C462" s="123">
        <v>-309.20299999999997</v>
      </c>
      <c r="D462" s="123">
        <v>-22.006781665999998</v>
      </c>
      <c r="E462" s="123">
        <v>0</v>
      </c>
      <c r="F462" s="121">
        <v>-3.39744</v>
      </c>
      <c r="G462" s="122">
        <v>-2170.2950000000001</v>
      </c>
      <c r="H462" s="117">
        <v>0</v>
      </c>
      <c r="I462" s="122">
        <v>-2797.4700326125098</v>
      </c>
      <c r="J462" s="117">
        <v>0</v>
      </c>
    </row>
    <row r="463" spans="1:10" s="60" customFormat="1" x14ac:dyDescent="0.25">
      <c r="A463" s="57">
        <v>44481</v>
      </c>
      <c r="B463" s="122">
        <v>-5289.2846847506698</v>
      </c>
      <c r="C463" s="123">
        <v>-261.93700000000001</v>
      </c>
      <c r="D463" s="123">
        <v>-26.263465798550001</v>
      </c>
      <c r="E463" s="123">
        <v>0</v>
      </c>
      <c r="F463" s="121">
        <v>-27.319186339609999</v>
      </c>
      <c r="G463" s="122">
        <v>-2176.2950000000001</v>
      </c>
      <c r="H463" s="117">
        <v>0</v>
      </c>
      <c r="I463" s="122">
        <v>-2797.4700326125098</v>
      </c>
      <c r="J463" s="117">
        <v>0</v>
      </c>
    </row>
    <row r="464" spans="1:10" s="60" customFormat="1" x14ac:dyDescent="0.25">
      <c r="A464" s="57">
        <v>44482</v>
      </c>
      <c r="B464" s="122">
        <v>-5443.121975345819</v>
      </c>
      <c r="C464" s="123">
        <v>-307.36900000000003</v>
      </c>
      <c r="D464" s="123">
        <v>-22.016884164</v>
      </c>
      <c r="E464" s="123">
        <v>0</v>
      </c>
      <c r="F464" s="121">
        <v>0</v>
      </c>
      <c r="G464" s="122">
        <v>-2259.9949999999999</v>
      </c>
      <c r="H464" s="117">
        <v>0</v>
      </c>
      <c r="I464" s="122">
        <v>-2853.7410911818197</v>
      </c>
      <c r="J464" s="117">
        <v>0</v>
      </c>
    </row>
    <row r="465" spans="1:10" s="60" customFormat="1" x14ac:dyDescent="0.25">
      <c r="A465" s="57">
        <v>44483</v>
      </c>
      <c r="B465" s="122">
        <v>-5478.4831262313801</v>
      </c>
      <c r="C465" s="123">
        <v>-251.37200000000001</v>
      </c>
      <c r="D465" s="123">
        <v>-13.375035049560001</v>
      </c>
      <c r="E465" s="123">
        <v>0</v>
      </c>
      <c r="F465" s="121">
        <v>0</v>
      </c>
      <c r="G465" s="122">
        <v>-2359.9949999999999</v>
      </c>
      <c r="H465" s="117">
        <v>0</v>
      </c>
      <c r="I465" s="122">
        <v>-2853.7410911818197</v>
      </c>
      <c r="J465" s="117">
        <v>0</v>
      </c>
    </row>
    <row r="466" spans="1:10" s="60" customFormat="1" x14ac:dyDescent="0.25">
      <c r="A466" s="57">
        <v>44484</v>
      </c>
      <c r="B466" s="122">
        <v>-5390.2426888958798</v>
      </c>
      <c r="C466" s="123">
        <v>-287.90300000000002</v>
      </c>
      <c r="D466" s="123">
        <v>-45.808786424600008</v>
      </c>
      <c r="E466" s="123">
        <v>0</v>
      </c>
      <c r="F466" s="121">
        <v>-16.897511000000002</v>
      </c>
      <c r="G466" s="122">
        <v>-2300.9949999999999</v>
      </c>
      <c r="H466" s="117">
        <v>0</v>
      </c>
      <c r="I466" s="122">
        <v>-2738.6383914712801</v>
      </c>
      <c r="J466" s="117">
        <v>0</v>
      </c>
    </row>
    <row r="467" spans="1:10" s="60" customFormat="1" x14ac:dyDescent="0.25">
      <c r="A467" s="57">
        <v>44487</v>
      </c>
      <c r="B467" s="122">
        <v>-5393.45570253607</v>
      </c>
      <c r="C467" s="123">
        <v>-277.58800000000002</v>
      </c>
      <c r="D467" s="123">
        <v>-48.844811064790001</v>
      </c>
      <c r="E467" s="123">
        <v>0</v>
      </c>
      <c r="F467" s="121">
        <v>-14.458500000000001</v>
      </c>
      <c r="G467" s="122">
        <v>-2313.9259999999999</v>
      </c>
      <c r="H467" s="117">
        <v>0</v>
      </c>
      <c r="I467" s="122">
        <v>-2738.6383914712801</v>
      </c>
      <c r="J467" s="117">
        <v>0</v>
      </c>
    </row>
    <row r="468" spans="1:10" s="60" customFormat="1" x14ac:dyDescent="0.25">
      <c r="A468" s="57">
        <v>44488</v>
      </c>
      <c r="B468" s="122">
        <v>-5345.5244450615401</v>
      </c>
      <c r="C468" s="123">
        <v>-233.07900000000001</v>
      </c>
      <c r="D468" s="123">
        <v>-28.3750614233</v>
      </c>
      <c r="E468" s="123">
        <v>0</v>
      </c>
      <c r="F468" s="121">
        <v>-29.505992166959999</v>
      </c>
      <c r="G468" s="122">
        <v>-2315.9259999999999</v>
      </c>
      <c r="H468" s="117">
        <v>0</v>
      </c>
      <c r="I468" s="122">
        <v>-2738.6383914712801</v>
      </c>
      <c r="J468" s="117">
        <v>0</v>
      </c>
    </row>
    <row r="469" spans="1:10" s="60" customFormat="1" x14ac:dyDescent="0.25">
      <c r="A469" s="57">
        <v>44489</v>
      </c>
      <c r="B469" s="122">
        <v>-5404.0794634414706</v>
      </c>
      <c r="C469" s="123">
        <v>-243.834</v>
      </c>
      <c r="D469" s="123">
        <v>-17.715717554970002</v>
      </c>
      <c r="E469" s="123">
        <v>0</v>
      </c>
      <c r="F469" s="121">
        <v>-31.174000104000001</v>
      </c>
      <c r="G469" s="122">
        <v>-2276.9259999999999</v>
      </c>
      <c r="H469" s="117">
        <v>0</v>
      </c>
      <c r="I469" s="122">
        <v>-2834.4297457825</v>
      </c>
      <c r="J469" s="117">
        <v>0</v>
      </c>
    </row>
    <row r="470" spans="1:10" s="60" customFormat="1" x14ac:dyDescent="0.25">
      <c r="A470" s="57">
        <v>44490</v>
      </c>
      <c r="B470" s="122">
        <v>-5322.8448698911798</v>
      </c>
      <c r="C470" s="123">
        <v>-260.964</v>
      </c>
      <c r="D470" s="123">
        <v>-9.8161041086800012</v>
      </c>
      <c r="E470" s="123">
        <v>0</v>
      </c>
      <c r="F470" s="121">
        <v>-26.80902</v>
      </c>
      <c r="G470" s="122">
        <v>-2190.826</v>
      </c>
      <c r="H470" s="117">
        <v>0</v>
      </c>
      <c r="I470" s="122">
        <v>-2834.4297457825</v>
      </c>
      <c r="J470" s="117">
        <v>0</v>
      </c>
    </row>
    <row r="471" spans="1:10" s="60" customFormat="1" x14ac:dyDescent="0.25">
      <c r="A471" s="57">
        <v>44491</v>
      </c>
      <c r="B471" s="122">
        <v>-5264.2432160115995</v>
      </c>
      <c r="C471" s="123">
        <v>-233.29</v>
      </c>
      <c r="D471" s="123">
        <v>-11.63552071448</v>
      </c>
      <c r="E471" s="123">
        <v>0</v>
      </c>
      <c r="F471" s="121">
        <v>-24.308219999999999</v>
      </c>
      <c r="G471" s="122">
        <v>-2211.826</v>
      </c>
      <c r="H471" s="117">
        <v>0</v>
      </c>
      <c r="I471" s="122">
        <v>-2783.1834752971195</v>
      </c>
      <c r="J471" s="117">
        <v>0</v>
      </c>
    </row>
    <row r="472" spans="1:10" s="60" customFormat="1" x14ac:dyDescent="0.25">
      <c r="A472" s="57">
        <v>44494</v>
      </c>
      <c r="B472" s="122">
        <v>-5234.4214411368193</v>
      </c>
      <c r="C472" s="123">
        <v>-263.97000000000003</v>
      </c>
      <c r="D472" s="123">
        <v>0</v>
      </c>
      <c r="E472" s="123">
        <v>0.50003416030000003</v>
      </c>
      <c r="F472" s="121">
        <v>0</v>
      </c>
      <c r="G472" s="122">
        <v>-2187.768</v>
      </c>
      <c r="H472" s="117">
        <v>0</v>
      </c>
      <c r="I472" s="122">
        <v>-2783.1834752971195</v>
      </c>
      <c r="J472" s="117">
        <v>0</v>
      </c>
    </row>
    <row r="473" spans="1:10" s="60" customFormat="1" x14ac:dyDescent="0.25">
      <c r="A473" s="57">
        <v>44495</v>
      </c>
      <c r="B473" s="122">
        <v>-5156.1617642297097</v>
      </c>
      <c r="C473" s="123">
        <v>-257.661</v>
      </c>
      <c r="D473" s="123">
        <v>-7.8638791714400007</v>
      </c>
      <c r="E473" s="123">
        <v>52.314590238850002</v>
      </c>
      <c r="F473" s="121">
        <v>0</v>
      </c>
      <c r="G473" s="122">
        <v>-2159.768</v>
      </c>
      <c r="H473" s="117">
        <v>0</v>
      </c>
      <c r="I473" s="122">
        <v>-2783.1834752971195</v>
      </c>
      <c r="J473" s="117">
        <v>0</v>
      </c>
    </row>
    <row r="474" spans="1:10" s="60" customFormat="1" x14ac:dyDescent="0.25">
      <c r="A474" s="57">
        <v>44496</v>
      </c>
      <c r="B474" s="122">
        <v>-5246.8174369434</v>
      </c>
      <c r="C474" s="123">
        <v>-258.24400000000003</v>
      </c>
      <c r="D474" s="123">
        <v>0</v>
      </c>
      <c r="E474" s="123">
        <v>16.33067702668</v>
      </c>
      <c r="F474" s="121">
        <v>-7.1961890000000004</v>
      </c>
      <c r="G474" s="122">
        <v>-2060.768</v>
      </c>
      <c r="H474" s="117">
        <v>0</v>
      </c>
      <c r="I474" s="122">
        <v>-2936.9399249700796</v>
      </c>
      <c r="J474" s="117">
        <v>0</v>
      </c>
    </row>
    <row r="475" spans="1:10" s="60" customFormat="1" x14ac:dyDescent="0.25">
      <c r="A475" s="57">
        <v>44497</v>
      </c>
      <c r="B475" s="122">
        <v>-5262.5153197663794</v>
      </c>
      <c r="C475" s="123">
        <v>-199.523</v>
      </c>
      <c r="D475" s="123">
        <v>0</v>
      </c>
      <c r="E475" s="123">
        <v>1.9278792955799999</v>
      </c>
      <c r="F475" s="121">
        <v>-1.2122740918799999</v>
      </c>
      <c r="G475" s="122">
        <v>-2126.768</v>
      </c>
      <c r="H475" s="117">
        <v>0</v>
      </c>
      <c r="I475" s="122">
        <v>-2936.9399249700796</v>
      </c>
      <c r="J475" s="117">
        <v>0</v>
      </c>
    </row>
    <row r="476" spans="1:10" s="60" customFormat="1" x14ac:dyDescent="0.25">
      <c r="A476" s="57">
        <v>44498</v>
      </c>
      <c r="B476" s="122">
        <v>-5178.7506359186791</v>
      </c>
      <c r="C476" s="123">
        <v>-246.535</v>
      </c>
      <c r="D476" s="123">
        <v>-82.758439624199994</v>
      </c>
      <c r="E476" s="123">
        <v>133.2507286755999</v>
      </c>
      <c r="F476" s="121">
        <v>0</v>
      </c>
      <c r="G476" s="122">
        <v>-2045.768</v>
      </c>
      <c r="H476" s="117">
        <v>0</v>
      </c>
      <c r="I476" s="122">
        <v>-2936.9399249700796</v>
      </c>
      <c r="J476" s="117">
        <v>0</v>
      </c>
    </row>
    <row r="477" spans="1:10" s="60" customFormat="1" x14ac:dyDescent="0.25">
      <c r="A477" s="57">
        <v>44501</v>
      </c>
      <c r="B477" s="122">
        <v>-5303.9205451727994</v>
      </c>
      <c r="C477" s="123">
        <v>-314.04599999999999</v>
      </c>
      <c r="D477" s="123">
        <v>-27.188120202720004</v>
      </c>
      <c r="E477" s="123">
        <v>0</v>
      </c>
      <c r="F477" s="121">
        <v>1.2500000000000001E-2</v>
      </c>
      <c r="G477" s="122">
        <v>-2025.759</v>
      </c>
      <c r="H477" s="117">
        <v>0</v>
      </c>
      <c r="I477" s="122">
        <v>-2936.9399249700796</v>
      </c>
      <c r="J477" s="117">
        <v>0</v>
      </c>
    </row>
    <row r="478" spans="1:10" s="60" customFormat="1" x14ac:dyDescent="0.25">
      <c r="A478" s="57">
        <v>44502</v>
      </c>
      <c r="B478" s="122">
        <v>-5330.5927456969694</v>
      </c>
      <c r="C478" s="123">
        <v>-344.95699999999999</v>
      </c>
      <c r="D478" s="123">
        <v>-19.936820726889998</v>
      </c>
      <c r="E478" s="123">
        <v>0</v>
      </c>
      <c r="F478" s="121">
        <v>0</v>
      </c>
      <c r="G478" s="122">
        <v>-2028.759</v>
      </c>
      <c r="H478" s="117">
        <v>0</v>
      </c>
      <c r="I478" s="122">
        <v>-2936.9399249700796</v>
      </c>
      <c r="J478" s="117">
        <v>0</v>
      </c>
    </row>
    <row r="479" spans="1:10" s="60" customFormat="1" x14ac:dyDescent="0.25">
      <c r="A479" s="57">
        <v>44503</v>
      </c>
      <c r="B479" s="122">
        <v>-5240.8233617944206</v>
      </c>
      <c r="C479" s="123">
        <v>-690.40599999999995</v>
      </c>
      <c r="D479" s="123">
        <v>-152.05687476918996</v>
      </c>
      <c r="E479" s="123">
        <v>0</v>
      </c>
      <c r="F479" s="121">
        <v>0.15045</v>
      </c>
      <c r="G479" s="122">
        <v>-2007.559</v>
      </c>
      <c r="H479" s="117">
        <v>0</v>
      </c>
      <c r="I479" s="122">
        <v>-2390.9519370252301</v>
      </c>
      <c r="J479" s="117">
        <v>0</v>
      </c>
    </row>
    <row r="480" spans="1:10" s="60" customFormat="1" x14ac:dyDescent="0.25">
      <c r="A480" s="57">
        <v>44504</v>
      </c>
      <c r="B480" s="122">
        <v>-5245.6473508564304</v>
      </c>
      <c r="C480" s="123">
        <v>-584.47299999999996</v>
      </c>
      <c r="D480" s="123">
        <v>-113.79521383120002</v>
      </c>
      <c r="E480" s="123">
        <v>0</v>
      </c>
      <c r="F480" s="121">
        <v>0.1318</v>
      </c>
      <c r="G480" s="122">
        <v>-2156.5590000000002</v>
      </c>
      <c r="H480" s="117">
        <v>0</v>
      </c>
      <c r="I480" s="122">
        <v>-2390.9519370252301</v>
      </c>
      <c r="J480" s="117">
        <v>0</v>
      </c>
    </row>
    <row r="481" spans="1:10" s="60" customFormat="1" x14ac:dyDescent="0.25">
      <c r="A481" s="57">
        <v>44505</v>
      </c>
      <c r="B481" s="122">
        <v>-5187.0272897130098</v>
      </c>
      <c r="C481" s="123">
        <v>-533.22699999999998</v>
      </c>
      <c r="D481" s="123">
        <v>-77.872975499190005</v>
      </c>
      <c r="E481" s="123">
        <v>0</v>
      </c>
      <c r="F481" s="121">
        <v>0.121</v>
      </c>
      <c r="G481" s="122">
        <v>-2252.5590000000002</v>
      </c>
      <c r="H481" s="117">
        <v>0</v>
      </c>
      <c r="I481" s="122">
        <v>-2323.4893142138199</v>
      </c>
      <c r="J481" s="117">
        <v>0</v>
      </c>
    </row>
    <row r="482" spans="1:10" s="60" customFormat="1" x14ac:dyDescent="0.25">
      <c r="A482" s="57">
        <v>44508</v>
      </c>
      <c r="B482" s="122">
        <v>-5312.7375884203502</v>
      </c>
      <c r="C482" s="123">
        <v>-487.137</v>
      </c>
      <c r="D482" s="123">
        <v>-143.63586120653</v>
      </c>
      <c r="E482" s="123">
        <v>0</v>
      </c>
      <c r="F482" s="121">
        <v>8.3586999999999995E-2</v>
      </c>
      <c r="G482" s="122">
        <v>-2358.5590000000002</v>
      </c>
      <c r="H482" s="117">
        <v>0</v>
      </c>
      <c r="I482" s="122">
        <v>-2323.4893142138199</v>
      </c>
      <c r="J482" s="117">
        <v>0</v>
      </c>
    </row>
    <row r="483" spans="1:10" s="60" customFormat="1" x14ac:dyDescent="0.25">
      <c r="A483" s="57">
        <v>44509</v>
      </c>
      <c r="B483" s="122">
        <v>-5273.19070147406</v>
      </c>
      <c r="C483" s="123">
        <v>-354.30599999999998</v>
      </c>
      <c r="D483" s="123">
        <v>-132.91941146024001</v>
      </c>
      <c r="E483" s="123">
        <v>0</v>
      </c>
      <c r="F483" s="121">
        <v>8.3024200000000006E-2</v>
      </c>
      <c r="G483" s="122">
        <v>-2462.5590000000002</v>
      </c>
      <c r="H483" s="117">
        <v>0</v>
      </c>
      <c r="I483" s="122">
        <v>-2323.4893142138199</v>
      </c>
      <c r="J483" s="117">
        <v>0</v>
      </c>
    </row>
    <row r="484" spans="1:10" s="60" customFormat="1" x14ac:dyDescent="0.25">
      <c r="A484" s="57">
        <v>44510</v>
      </c>
      <c r="B484" s="122">
        <v>-5298.9531037973702</v>
      </c>
      <c r="C484" s="123">
        <v>-443.726</v>
      </c>
      <c r="D484" s="123">
        <v>-123.40022752265999</v>
      </c>
      <c r="E484" s="123">
        <v>29.510785515519995</v>
      </c>
      <c r="F484" s="121">
        <v>0.10057515</v>
      </c>
      <c r="G484" s="122">
        <v>-2413.0590000000002</v>
      </c>
      <c r="H484" s="117">
        <v>0</v>
      </c>
      <c r="I484" s="122">
        <v>-2348.3792369402304</v>
      </c>
      <c r="J484" s="117">
        <v>0</v>
      </c>
    </row>
    <row r="485" spans="1:10" s="60" customFormat="1" x14ac:dyDescent="0.25">
      <c r="A485" s="57">
        <v>44511</v>
      </c>
      <c r="B485" s="122">
        <v>-5350.9680609051302</v>
      </c>
      <c r="C485" s="123">
        <v>-345.52</v>
      </c>
      <c r="D485" s="123">
        <v>-99.510399114899997</v>
      </c>
      <c r="E485" s="123">
        <v>0</v>
      </c>
      <c r="F485" s="121">
        <v>0.10057515</v>
      </c>
      <c r="G485" s="122">
        <v>-2557.6590000000001</v>
      </c>
      <c r="H485" s="117">
        <v>0</v>
      </c>
      <c r="I485" s="122">
        <v>-2348.3792369402304</v>
      </c>
      <c r="J485" s="117">
        <v>0</v>
      </c>
    </row>
    <row r="486" spans="1:10" s="60" customFormat="1" x14ac:dyDescent="0.25">
      <c r="A486" s="57">
        <v>44512</v>
      </c>
      <c r="B486" s="122">
        <v>-5264.7116049716406</v>
      </c>
      <c r="C486" s="123">
        <v>-270.46899999999999</v>
      </c>
      <c r="D486" s="123">
        <v>-106.70436803140998</v>
      </c>
      <c r="E486" s="123">
        <v>0</v>
      </c>
      <c r="F486" s="121">
        <v>0</v>
      </c>
      <c r="G486" s="122">
        <v>-2539.1590000000001</v>
      </c>
      <c r="H486" s="117">
        <v>0</v>
      </c>
      <c r="I486" s="122">
        <v>-2348.3792369402304</v>
      </c>
      <c r="J486" s="117">
        <v>0</v>
      </c>
    </row>
    <row r="487" spans="1:10" s="60" customFormat="1" x14ac:dyDescent="0.25">
      <c r="A487" s="57">
        <v>44515</v>
      </c>
      <c r="B487" s="122">
        <v>-5330.62168007131</v>
      </c>
      <c r="C487" s="123">
        <v>-333.59399999999999</v>
      </c>
      <c r="D487" s="123">
        <v>-103.54444313108003</v>
      </c>
      <c r="E487" s="123">
        <v>0</v>
      </c>
      <c r="F487" s="121">
        <v>0</v>
      </c>
      <c r="G487" s="122">
        <v>-2545.1039999999998</v>
      </c>
      <c r="H487" s="117">
        <v>0</v>
      </c>
      <c r="I487" s="122">
        <v>-2348.3792369402304</v>
      </c>
      <c r="J487" s="117">
        <v>0</v>
      </c>
    </row>
    <row r="488" spans="1:10" s="60" customFormat="1" x14ac:dyDescent="0.25">
      <c r="A488" s="57">
        <v>44516</v>
      </c>
      <c r="B488" s="122">
        <v>-5192.5497571855803</v>
      </c>
      <c r="C488" s="123">
        <v>-298.11700000000002</v>
      </c>
      <c r="D488" s="123">
        <v>-50.949520245350001</v>
      </c>
      <c r="E488" s="123">
        <v>0</v>
      </c>
      <c r="F488" s="121">
        <v>0</v>
      </c>
      <c r="G488" s="122">
        <v>-2495.1039999999998</v>
      </c>
      <c r="H488" s="117">
        <v>0</v>
      </c>
      <c r="I488" s="122">
        <v>-2348.3792369402304</v>
      </c>
      <c r="J488" s="117">
        <v>0</v>
      </c>
    </row>
    <row r="489" spans="1:10" s="60" customFormat="1" x14ac:dyDescent="0.25">
      <c r="A489" s="57">
        <v>44517</v>
      </c>
      <c r="B489" s="122">
        <v>-5124.6540281594807</v>
      </c>
      <c r="C489" s="123">
        <v>-282.38900000000001</v>
      </c>
      <c r="D489" s="123">
        <v>-9.0610397346599996</v>
      </c>
      <c r="E489" s="123">
        <v>0</v>
      </c>
      <c r="F489" s="121">
        <v>0</v>
      </c>
      <c r="G489" s="122">
        <v>-2395.7240000000002</v>
      </c>
      <c r="H489" s="117">
        <v>0</v>
      </c>
      <c r="I489" s="122">
        <v>-2437.4799884248205</v>
      </c>
      <c r="J489" s="117">
        <v>0</v>
      </c>
    </row>
    <row r="490" spans="1:10" s="60" customFormat="1" x14ac:dyDescent="0.25">
      <c r="A490" s="57">
        <v>44518</v>
      </c>
      <c r="B490" s="122">
        <v>-5037.5671725890707</v>
      </c>
      <c r="C490" s="123">
        <v>-401.10399999999998</v>
      </c>
      <c r="D490" s="123">
        <v>-25.259184164250001</v>
      </c>
      <c r="E490" s="123">
        <v>0</v>
      </c>
      <c r="F490" s="121">
        <v>0</v>
      </c>
      <c r="G490" s="122">
        <v>-2173.7240000000002</v>
      </c>
      <c r="H490" s="117">
        <v>0</v>
      </c>
      <c r="I490" s="122">
        <v>-2437.4799884248205</v>
      </c>
      <c r="J490" s="117">
        <v>0</v>
      </c>
    </row>
    <row r="491" spans="1:10" s="60" customFormat="1" x14ac:dyDescent="0.25">
      <c r="A491" s="57">
        <v>44519</v>
      </c>
      <c r="B491" s="122">
        <v>-4902.8821839450002</v>
      </c>
      <c r="C491" s="123">
        <v>-417.452</v>
      </c>
      <c r="D491" s="123">
        <v>-49.226195545599992</v>
      </c>
      <c r="E491" s="123">
        <v>0</v>
      </c>
      <c r="F491" s="121">
        <v>0</v>
      </c>
      <c r="G491" s="122">
        <v>-1998.7239999999999</v>
      </c>
      <c r="H491" s="117">
        <v>0</v>
      </c>
      <c r="I491" s="122">
        <v>-2437.4799883994001</v>
      </c>
      <c r="J491" s="117">
        <v>0</v>
      </c>
    </row>
    <row r="492" spans="1:10" s="60" customFormat="1" x14ac:dyDescent="0.25">
      <c r="A492" s="57">
        <v>44522</v>
      </c>
      <c r="B492" s="122">
        <v>-4659.6960829790005</v>
      </c>
      <c r="C492" s="123">
        <v>-350.72500000000002</v>
      </c>
      <c r="D492" s="123">
        <v>-14.766094579600001</v>
      </c>
      <c r="E492" s="123">
        <v>0</v>
      </c>
      <c r="F492" s="121">
        <v>0</v>
      </c>
      <c r="G492" s="122">
        <v>-1856.7249999999999</v>
      </c>
      <c r="H492" s="117">
        <v>0</v>
      </c>
      <c r="I492" s="122">
        <v>-2437.4799883994001</v>
      </c>
      <c r="J492" s="117">
        <v>0</v>
      </c>
    </row>
    <row r="493" spans="1:10" s="60" customFormat="1" x14ac:dyDescent="0.25">
      <c r="A493" s="57">
        <v>44523</v>
      </c>
      <c r="B493" s="122">
        <v>-4560.4053866193999</v>
      </c>
      <c r="C493" s="123">
        <v>-318.20400000000001</v>
      </c>
      <c r="D493" s="123">
        <v>0</v>
      </c>
      <c r="E493" s="123">
        <v>20.00360178</v>
      </c>
      <c r="F493" s="121">
        <v>0</v>
      </c>
      <c r="G493" s="122">
        <v>-1824.7249999999999</v>
      </c>
      <c r="H493" s="117">
        <v>0</v>
      </c>
      <c r="I493" s="122">
        <v>-2437.4799883994001</v>
      </c>
      <c r="J493" s="117">
        <v>0</v>
      </c>
    </row>
    <row r="494" spans="1:10" s="60" customFormat="1" x14ac:dyDescent="0.25">
      <c r="A494" s="57">
        <v>44524</v>
      </c>
      <c r="B494" s="122">
        <v>-4382.2230184007803</v>
      </c>
      <c r="C494" s="123">
        <v>-307.61700000000002</v>
      </c>
      <c r="D494" s="123">
        <v>0</v>
      </c>
      <c r="E494" s="123">
        <v>189.1586506693501</v>
      </c>
      <c r="F494" s="121">
        <v>0</v>
      </c>
      <c r="G494" s="122">
        <v>-1790.605</v>
      </c>
      <c r="H494" s="117">
        <v>0</v>
      </c>
      <c r="I494" s="122">
        <v>-2473.1596690701299</v>
      </c>
      <c r="J494" s="117">
        <v>0</v>
      </c>
    </row>
    <row r="495" spans="1:10" s="60" customFormat="1" x14ac:dyDescent="0.25">
      <c r="A495" s="57">
        <v>44525</v>
      </c>
      <c r="B495" s="122">
        <v>-4276.1391983172825</v>
      </c>
      <c r="C495" s="123">
        <v>-427.20499999999998</v>
      </c>
      <c r="D495" s="123">
        <v>0</v>
      </c>
      <c r="E495" s="123">
        <v>110.83047075284757</v>
      </c>
      <c r="F495" s="121">
        <v>0</v>
      </c>
      <c r="G495" s="122">
        <v>-1486.605</v>
      </c>
      <c r="H495" s="117">
        <v>0</v>
      </c>
      <c r="I495" s="122">
        <v>-2473.1596690701299</v>
      </c>
      <c r="J495" s="117">
        <v>0</v>
      </c>
    </row>
    <row r="496" spans="1:10" s="60" customFormat="1" x14ac:dyDescent="0.25">
      <c r="A496" s="57">
        <v>44529</v>
      </c>
      <c r="B496" s="122">
        <v>-4070.5452123741898</v>
      </c>
      <c r="C496" s="123">
        <v>-391.43</v>
      </c>
      <c r="D496" s="123">
        <v>-11.589369469680001</v>
      </c>
      <c r="E496" s="123">
        <v>200.24082616561992</v>
      </c>
      <c r="F496" s="121">
        <v>0</v>
      </c>
      <c r="G496" s="122">
        <v>-1394.607</v>
      </c>
      <c r="H496" s="117">
        <v>0</v>
      </c>
      <c r="I496" s="122">
        <v>-2473.1596690701299</v>
      </c>
      <c r="J496" s="117">
        <v>0</v>
      </c>
    </row>
    <row r="497" spans="1:10" s="60" customFormat="1" x14ac:dyDescent="0.25">
      <c r="A497" s="57">
        <v>44530</v>
      </c>
      <c r="B497" s="122">
        <v>-3903.6339749189801</v>
      </c>
      <c r="C497" s="123">
        <v>-349.99099999999999</v>
      </c>
      <c r="D497" s="123">
        <v>0</v>
      </c>
      <c r="E497" s="123">
        <v>336.12369415114995</v>
      </c>
      <c r="F497" s="121">
        <v>0</v>
      </c>
      <c r="G497" s="122">
        <v>-1416.607</v>
      </c>
      <c r="H497" s="117">
        <v>0</v>
      </c>
      <c r="I497" s="122">
        <v>-2473.1596690701299</v>
      </c>
      <c r="J497" s="117">
        <v>0</v>
      </c>
    </row>
    <row r="498" spans="1:10" x14ac:dyDescent="0.25">
      <c r="A498" s="57">
        <v>44532</v>
      </c>
      <c r="B498" s="122">
        <v>-4018.6518698024302</v>
      </c>
      <c r="C498" s="123">
        <v>-368.86</v>
      </c>
      <c r="D498" s="123">
        <v>0</v>
      </c>
      <c r="E498" s="123">
        <v>309.10301577508994</v>
      </c>
      <c r="F498" s="121">
        <v>0</v>
      </c>
      <c r="G498" s="122">
        <v>-1363.107</v>
      </c>
      <c r="H498" s="117">
        <v>0</v>
      </c>
      <c r="I498" s="122">
        <v>-2595.7878855775202</v>
      </c>
      <c r="J498" s="117">
        <v>0</v>
      </c>
    </row>
    <row r="499" spans="1:10" x14ac:dyDescent="0.25">
      <c r="A499" s="57">
        <v>44533</v>
      </c>
      <c r="B499" s="122">
        <v>-3941.1928566772003</v>
      </c>
      <c r="C499" s="123">
        <v>-338.10700000000003</v>
      </c>
      <c r="D499" s="123">
        <v>0</v>
      </c>
      <c r="E499" s="123">
        <v>377.80902890032002</v>
      </c>
      <c r="F499" s="121">
        <v>0</v>
      </c>
      <c r="G499" s="122">
        <v>-1385.107</v>
      </c>
      <c r="H499" s="117">
        <v>0</v>
      </c>
      <c r="I499" s="122">
        <v>-2595.7878855775202</v>
      </c>
      <c r="J499" s="117">
        <v>0</v>
      </c>
    </row>
    <row r="500" spans="1:10" x14ac:dyDescent="0.25">
      <c r="A500" s="57">
        <v>44536</v>
      </c>
      <c r="B500" s="122">
        <v>-3870.0314621951502</v>
      </c>
      <c r="C500" s="123">
        <v>-316.39600000000002</v>
      </c>
      <c r="D500" s="123">
        <v>-8.306637908399999</v>
      </c>
      <c r="E500" s="123">
        <v>513.56406129077004</v>
      </c>
      <c r="F500" s="121">
        <v>0</v>
      </c>
      <c r="G500" s="122">
        <v>-1463.105</v>
      </c>
      <c r="H500" s="117">
        <v>0</v>
      </c>
      <c r="I500" s="122">
        <v>-2595.7878855775202</v>
      </c>
      <c r="J500" s="117">
        <v>0</v>
      </c>
    </row>
    <row r="501" spans="1:10" x14ac:dyDescent="0.25">
      <c r="A501" s="57">
        <v>44537</v>
      </c>
      <c r="B501" s="122">
        <v>-3763.9269910197199</v>
      </c>
      <c r="C501" s="123">
        <v>-267.17500000000001</v>
      </c>
      <c r="D501" s="123">
        <v>-44.653095095039994</v>
      </c>
      <c r="E501" s="123">
        <v>545.79398965284008</v>
      </c>
      <c r="F501" s="121">
        <v>0</v>
      </c>
      <c r="G501" s="122">
        <v>-1402.105</v>
      </c>
      <c r="H501" s="117">
        <v>0</v>
      </c>
      <c r="I501" s="122">
        <v>-2595.7878855775202</v>
      </c>
      <c r="J501" s="117">
        <v>0</v>
      </c>
    </row>
    <row r="502" spans="1:10" x14ac:dyDescent="0.25">
      <c r="A502" s="57">
        <v>44538</v>
      </c>
      <c r="B502" s="122">
        <v>-3833.42168613798</v>
      </c>
      <c r="C502" s="123">
        <v>-226.85599999999999</v>
      </c>
      <c r="D502" s="123">
        <v>0</v>
      </c>
      <c r="E502" s="123">
        <v>269.93953624104</v>
      </c>
      <c r="F502" s="121">
        <v>0</v>
      </c>
      <c r="G502" s="122">
        <v>-1456.105</v>
      </c>
      <c r="H502" s="117">
        <v>0</v>
      </c>
      <c r="I502" s="122">
        <v>-2420.4002223790199</v>
      </c>
      <c r="J502" s="117">
        <v>0</v>
      </c>
    </row>
    <row r="503" spans="1:10" x14ac:dyDescent="0.25">
      <c r="A503" s="57">
        <v>44539</v>
      </c>
      <c r="B503" s="122">
        <v>-3734.0188857222001</v>
      </c>
      <c r="C503" s="123">
        <v>-304.78899999999999</v>
      </c>
      <c r="D503" s="123">
        <v>0</v>
      </c>
      <c r="E503" s="123">
        <v>316.27533665682</v>
      </c>
      <c r="F503" s="121">
        <v>0</v>
      </c>
      <c r="G503" s="122">
        <v>-1325.105</v>
      </c>
      <c r="H503" s="117">
        <v>0</v>
      </c>
      <c r="I503" s="122">
        <v>-2420.4002223790199</v>
      </c>
      <c r="J503" s="117">
        <v>0</v>
      </c>
    </row>
    <row r="504" spans="1:10" x14ac:dyDescent="0.25">
      <c r="A504" s="57">
        <v>44540</v>
      </c>
      <c r="B504" s="122">
        <v>-3498.8904853546596</v>
      </c>
      <c r="C504" s="123">
        <v>-366.50599999999997</v>
      </c>
      <c r="D504" s="123">
        <v>-1.3005309512000001</v>
      </c>
      <c r="E504" s="123">
        <v>437.97282005903003</v>
      </c>
      <c r="F504" s="121">
        <v>0</v>
      </c>
      <c r="G504" s="122">
        <v>-1196.605</v>
      </c>
      <c r="H504" s="117">
        <v>0</v>
      </c>
      <c r="I504" s="122">
        <v>-2372.4517744624895</v>
      </c>
      <c r="J504" s="117">
        <v>0</v>
      </c>
    </row>
    <row r="505" spans="1:10" x14ac:dyDescent="0.25">
      <c r="A505" s="57">
        <v>44543</v>
      </c>
      <c r="B505" s="122">
        <v>-3504.7060280465494</v>
      </c>
      <c r="C505" s="123">
        <v>-481.733</v>
      </c>
      <c r="D505" s="123">
        <v>-0.32016156800000001</v>
      </c>
      <c r="E505" s="123">
        <v>366.38390798393999</v>
      </c>
      <c r="F505" s="121">
        <v>0</v>
      </c>
      <c r="G505" s="122">
        <v>-1016.585</v>
      </c>
      <c r="H505" s="117">
        <v>0</v>
      </c>
      <c r="I505" s="122">
        <v>-2372.4517744624895</v>
      </c>
      <c r="J505" s="117">
        <v>0</v>
      </c>
    </row>
    <row r="506" spans="1:10" x14ac:dyDescent="0.25">
      <c r="A506" s="57">
        <v>44544</v>
      </c>
      <c r="B506" s="122">
        <v>-3360.3425327606296</v>
      </c>
      <c r="C506" s="123">
        <v>-399.75</v>
      </c>
      <c r="D506" s="123">
        <v>-42.512866025000001</v>
      </c>
      <c r="E506" s="123">
        <v>401.95710772685999</v>
      </c>
      <c r="F506" s="121">
        <v>0</v>
      </c>
      <c r="G506" s="122">
        <v>-947.58500000000004</v>
      </c>
      <c r="H506" s="117">
        <v>0</v>
      </c>
      <c r="I506" s="122">
        <v>-2372.4517744624895</v>
      </c>
      <c r="J506" s="117">
        <v>0</v>
      </c>
    </row>
    <row r="507" spans="1:10" x14ac:dyDescent="0.25">
      <c r="A507" s="57">
        <v>44545</v>
      </c>
      <c r="B507" s="122">
        <v>-3260.7357788866993</v>
      </c>
      <c r="C507" s="123">
        <v>-364.1</v>
      </c>
      <c r="D507" s="123">
        <v>-7.0059432450000001</v>
      </c>
      <c r="E507" s="123">
        <v>172.9910724664</v>
      </c>
      <c r="F507" s="121">
        <v>4.0000000000000001E-3</v>
      </c>
      <c r="G507" s="122">
        <v>-995.58500000000004</v>
      </c>
      <c r="H507" s="117">
        <v>0</v>
      </c>
      <c r="I507" s="122">
        <v>-2067.0399081080996</v>
      </c>
      <c r="J507" s="117">
        <v>0</v>
      </c>
    </row>
    <row r="508" spans="1:10" x14ac:dyDescent="0.25">
      <c r="A508" s="57">
        <v>44550</v>
      </c>
      <c r="B508" s="122">
        <v>-2931.3907786133395</v>
      </c>
      <c r="C508" s="123">
        <v>-304.85000000000002</v>
      </c>
      <c r="D508" s="123">
        <v>-13.006785792000001</v>
      </c>
      <c r="E508" s="123">
        <v>154.00591528675997</v>
      </c>
      <c r="F508" s="121">
        <v>0</v>
      </c>
      <c r="G508" s="122">
        <v>-700.5</v>
      </c>
      <c r="H508" s="117">
        <v>0</v>
      </c>
      <c r="I508" s="122">
        <v>-2067.0399081080996</v>
      </c>
      <c r="J508" s="117">
        <v>0</v>
      </c>
    </row>
    <row r="509" spans="1:10" x14ac:dyDescent="0.25">
      <c r="A509" s="57">
        <v>44551</v>
      </c>
      <c r="B509" s="122">
        <v>-3172.9514049454297</v>
      </c>
      <c r="C509" s="123">
        <v>-443.45</v>
      </c>
      <c r="D509" s="123">
        <v>-35.872188282000003</v>
      </c>
      <c r="E509" s="123">
        <v>6.9106914446700003</v>
      </c>
      <c r="F509" s="121">
        <v>0</v>
      </c>
      <c r="G509" s="122">
        <v>-633.5</v>
      </c>
      <c r="H509" s="117">
        <v>0</v>
      </c>
      <c r="I509" s="122">
        <v>-2067.0399081080996</v>
      </c>
      <c r="J509" s="117">
        <v>0</v>
      </c>
    </row>
    <row r="510" spans="1:10" x14ac:dyDescent="0.25">
      <c r="A510" s="57">
        <v>44552</v>
      </c>
      <c r="B510" s="122">
        <v>-3405.2946433344496</v>
      </c>
      <c r="C510" s="123">
        <v>-468</v>
      </c>
      <c r="D510" s="123">
        <v>-46.45843001982</v>
      </c>
      <c r="E510" s="123">
        <v>0</v>
      </c>
      <c r="F510" s="121">
        <v>0</v>
      </c>
      <c r="G510" s="122">
        <v>-838.38800000000003</v>
      </c>
      <c r="H510" s="117">
        <v>0</v>
      </c>
      <c r="I510" s="122">
        <v>-2052.4482133146298</v>
      </c>
      <c r="J510" s="117">
        <v>0</v>
      </c>
    </row>
    <row r="511" spans="1:10" x14ac:dyDescent="0.25">
      <c r="A511" s="57">
        <v>44553</v>
      </c>
      <c r="B511" s="122">
        <v>-3230.4521870569097</v>
      </c>
      <c r="C511" s="123">
        <v>-256.70800000000003</v>
      </c>
      <c r="D511" s="123">
        <v>0</v>
      </c>
      <c r="E511" s="123">
        <v>9.2026257720000004E-2</v>
      </c>
      <c r="F511" s="121">
        <v>0</v>
      </c>
      <c r="G511" s="122">
        <v>-921.38800000000003</v>
      </c>
      <c r="H511" s="117">
        <v>0</v>
      </c>
      <c r="I511" s="122">
        <v>-2052.4482133146298</v>
      </c>
      <c r="J511" s="117">
        <v>0</v>
      </c>
    </row>
    <row r="512" spans="1:10" x14ac:dyDescent="0.25">
      <c r="A512" s="57">
        <v>44554</v>
      </c>
      <c r="B512" s="122">
        <v>-3174.2713469380801</v>
      </c>
      <c r="C512" s="123">
        <v>-199.2</v>
      </c>
      <c r="D512" s="123">
        <v>-2.0429096007299998</v>
      </c>
      <c r="E512" s="123">
        <v>0</v>
      </c>
      <c r="F512" s="121">
        <v>0</v>
      </c>
      <c r="G512" s="122">
        <v>-965.38800000000003</v>
      </c>
      <c r="H512" s="117">
        <v>0</v>
      </c>
      <c r="I512" s="122">
        <v>-2007.64043733735</v>
      </c>
      <c r="J512" s="117">
        <v>0</v>
      </c>
    </row>
    <row r="513" spans="1:10" x14ac:dyDescent="0.25">
      <c r="A513" s="57">
        <v>44557</v>
      </c>
      <c r="B513" s="122">
        <v>-3209.6896692898699</v>
      </c>
      <c r="C513" s="123">
        <v>-549.08000000000004</v>
      </c>
      <c r="D513" s="123">
        <v>-17.092846902520002</v>
      </c>
      <c r="E513" s="123">
        <v>20.011614949999998</v>
      </c>
      <c r="F513" s="121">
        <v>0</v>
      </c>
      <c r="G513" s="122">
        <v>-655.88800000000003</v>
      </c>
      <c r="H513" s="117">
        <v>0</v>
      </c>
      <c r="I513" s="122">
        <v>-2007.64043733735</v>
      </c>
      <c r="J513" s="117">
        <v>0</v>
      </c>
    </row>
    <row r="514" spans="1:10" x14ac:dyDescent="0.25">
      <c r="A514" s="57">
        <v>44558</v>
      </c>
      <c r="B514" s="122">
        <v>-3224.48318032512</v>
      </c>
      <c r="C514" s="123">
        <v>-661.8</v>
      </c>
      <c r="D514" s="123">
        <v>-4.6037052126000004</v>
      </c>
      <c r="E514" s="123">
        <v>2.4489622248299998</v>
      </c>
      <c r="F514" s="121">
        <v>0</v>
      </c>
      <c r="G514" s="122">
        <v>-552.88800000000003</v>
      </c>
      <c r="H514" s="117">
        <v>0</v>
      </c>
      <c r="I514" s="122">
        <v>-2007.64043733735</v>
      </c>
      <c r="J514" s="117">
        <v>0</v>
      </c>
    </row>
    <row r="515" spans="1:10" x14ac:dyDescent="0.25">
      <c r="A515" s="57">
        <v>44559</v>
      </c>
      <c r="B515" s="122">
        <v>-3102.6782185679799</v>
      </c>
      <c r="C515" s="123">
        <v>-303.75</v>
      </c>
      <c r="D515" s="123">
        <v>-6.5012587120000003</v>
      </c>
      <c r="E515" s="123">
        <v>0</v>
      </c>
      <c r="F515" s="121">
        <v>0</v>
      </c>
      <c r="G515" s="122">
        <v>-689.88900000000001</v>
      </c>
      <c r="H515" s="117">
        <v>0</v>
      </c>
      <c r="I515" s="122">
        <v>-2102.5379598559798</v>
      </c>
      <c r="J515" s="117">
        <v>0</v>
      </c>
    </row>
    <row r="516" spans="1:10" x14ac:dyDescent="0.25">
      <c r="A516" s="57">
        <v>44560</v>
      </c>
      <c r="B516" s="122">
        <v>-3086.3073084104799</v>
      </c>
      <c r="C516" s="123">
        <v>-372.86799999999999</v>
      </c>
      <c r="D516" s="123">
        <v>0</v>
      </c>
      <c r="E516" s="123">
        <v>184.98765144549998</v>
      </c>
      <c r="F516" s="121">
        <v>0</v>
      </c>
      <c r="G516" s="122">
        <v>-795.88900000000001</v>
      </c>
      <c r="H516" s="117">
        <v>0</v>
      </c>
      <c r="I516" s="122">
        <v>-2102.5379598559798</v>
      </c>
      <c r="J516" s="117">
        <v>0</v>
      </c>
    </row>
    <row r="517" spans="1:10" x14ac:dyDescent="0.25">
      <c r="A517" s="57">
        <v>44561</v>
      </c>
      <c r="B517" s="122">
        <v>-3391.7201390843597</v>
      </c>
      <c r="C517" s="123">
        <v>-571.27800000000002</v>
      </c>
      <c r="D517" s="123">
        <v>-150.06183952000001</v>
      </c>
      <c r="E517" s="123">
        <v>549.00066029162008</v>
      </c>
      <c r="F517" s="121">
        <v>4.5999999999999999E-2</v>
      </c>
      <c r="G517" s="122">
        <v>-1116.8889999999999</v>
      </c>
      <c r="H517" s="117">
        <v>0</v>
      </c>
      <c r="I517" s="122">
        <v>-2102.5379598559798</v>
      </c>
      <c r="J517" s="117">
        <v>0</v>
      </c>
    </row>
    <row r="518" spans="1:10" x14ac:dyDescent="0.25">
      <c r="A518" s="57">
        <v>44566</v>
      </c>
      <c r="B518" s="122">
        <v>-2941.7605838860891</v>
      </c>
      <c r="C518" s="123">
        <v>-196.6</v>
      </c>
      <c r="D518" s="123">
        <v>-64.246146775020009</v>
      </c>
      <c r="E518" s="123">
        <v>109.54295935715101</v>
      </c>
      <c r="F518" s="121">
        <v>0</v>
      </c>
      <c r="G518" s="122">
        <v>-1002</v>
      </c>
      <c r="H518" s="117">
        <v>0</v>
      </c>
      <c r="I518" s="122">
        <v>-1788.4573964682202</v>
      </c>
      <c r="J518" s="117">
        <v>0</v>
      </c>
    </row>
    <row r="519" spans="1:10" x14ac:dyDescent="0.25">
      <c r="A519" s="57">
        <v>44567</v>
      </c>
      <c r="B519" s="122">
        <v>-2893.4573964682204</v>
      </c>
      <c r="C519" s="123">
        <v>0</v>
      </c>
      <c r="D519" s="123">
        <v>0</v>
      </c>
      <c r="E519" s="123">
        <v>0</v>
      </c>
      <c r="F519" s="121">
        <v>0</v>
      </c>
      <c r="G519" s="122">
        <v>-1105</v>
      </c>
      <c r="H519" s="117">
        <v>0</v>
      </c>
      <c r="I519" s="122">
        <v>-1788.4573964682202</v>
      </c>
      <c r="J519" s="117">
        <v>0</v>
      </c>
    </row>
    <row r="520" spans="1:10" x14ac:dyDescent="0.25">
      <c r="A520" s="57">
        <v>44571</v>
      </c>
      <c r="B520" s="122">
        <v>-2889.6179595243102</v>
      </c>
      <c r="C520" s="123">
        <v>-138</v>
      </c>
      <c r="D520" s="123">
        <v>-40.014704399999999</v>
      </c>
      <c r="E520" s="123">
        <v>112.85414134391</v>
      </c>
      <c r="F520" s="121">
        <v>0</v>
      </c>
      <c r="G520" s="122">
        <v>-1036</v>
      </c>
      <c r="H520" s="117">
        <v>0</v>
      </c>
      <c r="I520" s="122">
        <v>-1788.4573964682202</v>
      </c>
      <c r="J520" s="117">
        <v>0</v>
      </c>
    </row>
    <row r="521" spans="1:10" x14ac:dyDescent="0.25">
      <c r="A521" s="57">
        <v>44572</v>
      </c>
      <c r="B521" s="122">
        <v>-2929.1218727820401</v>
      </c>
      <c r="C521" s="123">
        <v>-362.45299999999997</v>
      </c>
      <c r="D521" s="123">
        <v>-168.87354158265003</v>
      </c>
      <c r="E521" s="123">
        <v>426.66206526883008</v>
      </c>
      <c r="F521" s="121">
        <v>0</v>
      </c>
      <c r="G521" s="122">
        <v>-1036</v>
      </c>
      <c r="H521" s="117">
        <v>0</v>
      </c>
      <c r="I521" s="122">
        <v>-1788.4573964682202</v>
      </c>
      <c r="J521" s="117">
        <v>0</v>
      </c>
    </row>
    <row r="522" spans="1:10" x14ac:dyDescent="0.25">
      <c r="A522" s="57">
        <v>44573</v>
      </c>
      <c r="B522" s="122">
        <v>-3107.2162542547903</v>
      </c>
      <c r="C522" s="123">
        <v>-617.76599999999996</v>
      </c>
      <c r="D522" s="123">
        <v>-99.719330495999998</v>
      </c>
      <c r="E522" s="123">
        <v>261.24387214754</v>
      </c>
      <c r="F522" s="121">
        <v>1.4999999999999999E-2</v>
      </c>
      <c r="G522" s="122">
        <v>-831.5</v>
      </c>
      <c r="H522" s="117">
        <v>0</v>
      </c>
      <c r="I522" s="122">
        <v>-1819.4897959063301</v>
      </c>
      <c r="J522" s="117">
        <v>0</v>
      </c>
    </row>
    <row r="523" spans="1:10" x14ac:dyDescent="0.25">
      <c r="A523" s="57">
        <v>44574</v>
      </c>
      <c r="B523" s="122">
        <v>-3198.6667610309901</v>
      </c>
      <c r="C523" s="123">
        <v>-767.66</v>
      </c>
      <c r="D523" s="123">
        <v>-50.361837272200006</v>
      </c>
      <c r="E523" s="123">
        <v>261.24387214754</v>
      </c>
      <c r="F523" s="121">
        <v>0.10100000000000001</v>
      </c>
      <c r="G523" s="122">
        <v>-822.5</v>
      </c>
      <c r="H523" s="117">
        <v>0</v>
      </c>
      <c r="I523" s="122">
        <v>-1819.4897959063301</v>
      </c>
      <c r="J523" s="117">
        <v>0</v>
      </c>
    </row>
    <row r="524" spans="1:10" x14ac:dyDescent="0.25">
      <c r="A524" s="57">
        <v>44575</v>
      </c>
      <c r="B524" s="122">
        <v>-2995.8943913631501</v>
      </c>
      <c r="C524" s="123">
        <v>-529.29999999999995</v>
      </c>
      <c r="D524" s="123">
        <v>-45.914271400089994</v>
      </c>
      <c r="E524" s="123">
        <v>261.24387214754</v>
      </c>
      <c r="F524" s="121">
        <v>5.0999999999999997E-2</v>
      </c>
      <c r="G524" s="122">
        <v>-976.5</v>
      </c>
      <c r="H524" s="117">
        <v>0</v>
      </c>
      <c r="I524" s="122">
        <v>-1705.4749921105999</v>
      </c>
      <c r="J524" s="117">
        <v>0</v>
      </c>
    </row>
    <row r="525" spans="1:10" x14ac:dyDescent="0.25">
      <c r="A525" s="57">
        <v>44578</v>
      </c>
      <c r="B525" s="122">
        <v>-2988.62394255254</v>
      </c>
      <c r="C525" s="123">
        <v>-494.02</v>
      </c>
      <c r="D525" s="123">
        <v>-23.146558551479998</v>
      </c>
      <c r="E525" s="123">
        <v>240.46660810954</v>
      </c>
      <c r="F525" s="121">
        <v>5.0999999999999997E-2</v>
      </c>
      <c r="G525" s="122">
        <v>-1006.5</v>
      </c>
      <c r="H525" s="117">
        <v>0</v>
      </c>
      <c r="I525" s="122">
        <v>-1705.4749921105999</v>
      </c>
      <c r="J525" s="117">
        <v>0</v>
      </c>
    </row>
    <row r="526" spans="1:10" x14ac:dyDescent="0.25">
      <c r="A526" s="57">
        <v>44579</v>
      </c>
      <c r="B526" s="122">
        <v>-3067.5752124843002</v>
      </c>
      <c r="C526" s="123">
        <v>-401.72699999999998</v>
      </c>
      <c r="D526" s="123">
        <v>0</v>
      </c>
      <c r="E526" s="123">
        <v>245.1047796263</v>
      </c>
      <c r="F526" s="121">
        <v>2.1999999999999999E-2</v>
      </c>
      <c r="G526" s="122">
        <v>-1205.5</v>
      </c>
      <c r="H526" s="117">
        <v>0</v>
      </c>
      <c r="I526" s="122">
        <v>-1705.4749921105999</v>
      </c>
      <c r="J526" s="117">
        <v>0</v>
      </c>
    </row>
    <row r="527" spans="1:10" x14ac:dyDescent="0.25">
      <c r="A527" s="57">
        <v>44580</v>
      </c>
      <c r="B527" s="122">
        <v>-2989.4110662631097</v>
      </c>
      <c r="C527" s="123">
        <v>-217.6</v>
      </c>
      <c r="D527" s="123">
        <v>0</v>
      </c>
      <c r="E527" s="123">
        <v>376.44417445346005</v>
      </c>
      <c r="F527" s="121">
        <v>1.2999999999999999E-2</v>
      </c>
      <c r="G527" s="122">
        <v>-1297</v>
      </c>
      <c r="H527" s="117">
        <v>0</v>
      </c>
      <c r="I527" s="122">
        <v>-1851.2682407165698</v>
      </c>
      <c r="J527" s="117">
        <v>0</v>
      </c>
    </row>
    <row r="528" spans="1:10" x14ac:dyDescent="0.25">
      <c r="A528" s="57">
        <v>44581</v>
      </c>
      <c r="B528" s="122">
        <v>-3067.1596717661696</v>
      </c>
      <c r="C528" s="123">
        <v>-232.143</v>
      </c>
      <c r="D528" s="123">
        <v>0</v>
      </c>
      <c r="E528" s="123">
        <v>360.25156895040004</v>
      </c>
      <c r="F528" s="121">
        <v>0</v>
      </c>
      <c r="G528" s="122">
        <v>-1344</v>
      </c>
      <c r="H528" s="117">
        <v>0</v>
      </c>
      <c r="I528" s="122">
        <v>-1851.2682407165698</v>
      </c>
      <c r="J528" s="117">
        <v>0</v>
      </c>
    </row>
    <row r="529" spans="1:10" x14ac:dyDescent="0.25">
      <c r="A529" s="57">
        <v>44582</v>
      </c>
      <c r="B529" s="122">
        <v>-3103.5306067162701</v>
      </c>
      <c r="C529" s="123">
        <v>-315.93200000000002</v>
      </c>
      <c r="D529" s="123">
        <v>-5.8800612470200004</v>
      </c>
      <c r="E529" s="123">
        <v>371.04495826490995</v>
      </c>
      <c r="F529" s="121">
        <v>0</v>
      </c>
      <c r="G529" s="122">
        <v>-1360</v>
      </c>
      <c r="H529" s="117">
        <v>0</v>
      </c>
      <c r="I529" s="122">
        <v>-1792.7635037341599</v>
      </c>
      <c r="J529" s="117">
        <v>0</v>
      </c>
    </row>
    <row r="530" spans="1:10" x14ac:dyDescent="0.25">
      <c r="A530" s="57">
        <v>44585</v>
      </c>
      <c r="B530" s="122">
        <v>-2869.4796656083399</v>
      </c>
      <c r="C530" s="123">
        <v>-243.102</v>
      </c>
      <c r="D530" s="123">
        <v>0</v>
      </c>
      <c r="E530" s="123">
        <v>338.77410312582003</v>
      </c>
      <c r="F530" s="121">
        <v>-2.3882650000000001</v>
      </c>
      <c r="G530" s="122">
        <v>-1170</v>
      </c>
      <c r="H530" s="117">
        <v>0</v>
      </c>
      <c r="I530" s="122">
        <v>-1792.7635037341599</v>
      </c>
      <c r="J530" s="117">
        <v>0</v>
      </c>
    </row>
    <row r="531" spans="1:10" x14ac:dyDescent="0.25">
      <c r="A531" s="57">
        <v>44586</v>
      </c>
      <c r="B531" s="122">
        <v>-2531.5525758786398</v>
      </c>
      <c r="C531" s="123">
        <v>-145.90199999999999</v>
      </c>
      <c r="D531" s="123">
        <v>-2.0011668600000001</v>
      </c>
      <c r="E531" s="123">
        <v>579.1140947155202</v>
      </c>
      <c r="F531" s="121">
        <v>0</v>
      </c>
      <c r="G531" s="122">
        <v>-1170</v>
      </c>
      <c r="H531" s="117">
        <v>0</v>
      </c>
      <c r="I531" s="122">
        <v>-1792.7635037341599</v>
      </c>
      <c r="J531" s="117">
        <v>0</v>
      </c>
    </row>
    <row r="532" spans="1:10" x14ac:dyDescent="0.25">
      <c r="A532" s="57">
        <v>44587</v>
      </c>
      <c r="B532" s="122">
        <v>-2580.8048390654494</v>
      </c>
      <c r="C532" s="123">
        <v>-218.55</v>
      </c>
      <c r="D532" s="123">
        <v>0</v>
      </c>
      <c r="E532" s="123">
        <v>563.43282606888022</v>
      </c>
      <c r="F532" s="121">
        <v>0</v>
      </c>
      <c r="G532" s="122">
        <v>-1185</v>
      </c>
      <c r="H532" s="117">
        <v>0</v>
      </c>
      <c r="I532" s="122">
        <v>-1740.6876651343298</v>
      </c>
      <c r="J532" s="117">
        <v>0</v>
      </c>
    </row>
    <row r="533" spans="1:10" x14ac:dyDescent="0.25">
      <c r="A533" s="57">
        <v>44588</v>
      </c>
      <c r="B533" s="122">
        <v>-2614.8022377179295</v>
      </c>
      <c r="C533" s="123">
        <v>-282.35000000000002</v>
      </c>
      <c r="D533" s="123">
        <v>-3.0812844270999999</v>
      </c>
      <c r="E533" s="123">
        <v>557.31671184350023</v>
      </c>
      <c r="F533" s="121">
        <v>0</v>
      </c>
      <c r="G533" s="122">
        <v>-1146</v>
      </c>
      <c r="H533" s="117">
        <v>0</v>
      </c>
      <c r="I533" s="122">
        <v>-1740.6876651343298</v>
      </c>
      <c r="J533" s="117">
        <v>0</v>
      </c>
    </row>
    <row r="534" spans="1:10" x14ac:dyDescent="0.25">
      <c r="A534" s="57">
        <v>44589</v>
      </c>
      <c r="B534" s="122">
        <v>-2646.7724635012901</v>
      </c>
      <c r="C534" s="123">
        <v>-351.21300000000002</v>
      </c>
      <c r="D534" s="123">
        <v>0</v>
      </c>
      <c r="E534" s="123">
        <v>543.12820163303991</v>
      </c>
      <c r="F534" s="121">
        <v>0</v>
      </c>
      <c r="G534" s="122">
        <v>-1098</v>
      </c>
      <c r="H534" s="117">
        <v>0</v>
      </c>
      <c r="I534" s="122">
        <v>-1740.6876651343298</v>
      </c>
      <c r="J534" s="117">
        <v>0</v>
      </c>
    </row>
    <row r="535" spans="1:10" x14ac:dyDescent="0.25">
      <c r="A535" s="57">
        <v>44592</v>
      </c>
      <c r="B535" s="122">
        <v>-2641.6797787208698</v>
      </c>
      <c r="C535" s="123">
        <v>-316.84899999999999</v>
      </c>
      <c r="D535" s="123">
        <v>-25.016004124999998</v>
      </c>
      <c r="E535" s="123">
        <v>575.87289053845996</v>
      </c>
      <c r="F535" s="121">
        <v>0</v>
      </c>
      <c r="G535" s="122">
        <v>-1135</v>
      </c>
      <c r="H535" s="117">
        <v>0</v>
      </c>
      <c r="I535" s="122">
        <v>-1740.6876651343298</v>
      </c>
      <c r="J535" s="117">
        <v>0</v>
      </c>
    </row>
    <row r="536" spans="1:10" x14ac:dyDescent="0.25">
      <c r="A536" s="57">
        <v>44593</v>
      </c>
      <c r="B536" s="122">
        <v>-2605.2544053491501</v>
      </c>
      <c r="C536" s="123">
        <v>-296.61799999999999</v>
      </c>
      <c r="D536" s="123">
        <v>0</v>
      </c>
      <c r="E536" s="123">
        <v>509.05125978517992</v>
      </c>
      <c r="F536" s="121">
        <v>0</v>
      </c>
      <c r="G536" s="122">
        <v>-1077</v>
      </c>
      <c r="H536" s="117">
        <v>0</v>
      </c>
      <c r="I536" s="122">
        <v>-1740.6876651343298</v>
      </c>
      <c r="J536" s="117">
        <v>0</v>
      </c>
    </row>
    <row r="537" spans="1:10" x14ac:dyDescent="0.25">
      <c r="A537" s="57">
        <v>44594</v>
      </c>
      <c r="B537" s="122">
        <v>-2676.6195301175403</v>
      </c>
      <c r="C537" s="123">
        <v>-276.459</v>
      </c>
      <c r="D537" s="123">
        <v>0</v>
      </c>
      <c r="E537" s="123">
        <v>488.48049918708983</v>
      </c>
      <c r="F537" s="121">
        <v>0</v>
      </c>
      <c r="G537" s="122">
        <v>-1062.5</v>
      </c>
      <c r="H537" s="117">
        <v>0</v>
      </c>
      <c r="I537" s="122">
        <v>-1826.1410293046299</v>
      </c>
      <c r="J537" s="117">
        <v>0</v>
      </c>
    </row>
    <row r="538" spans="1:10" x14ac:dyDescent="0.25">
      <c r="A538" s="57">
        <v>44595</v>
      </c>
      <c r="B538" s="122">
        <v>-2768.43859945139</v>
      </c>
      <c r="C538" s="123">
        <v>-265.41399999999999</v>
      </c>
      <c r="D538" s="123">
        <v>0</v>
      </c>
      <c r="E538" s="123">
        <v>419.91848985323992</v>
      </c>
      <c r="F538" s="121">
        <v>-1.30206</v>
      </c>
      <c r="G538" s="122">
        <v>-1095.5</v>
      </c>
      <c r="H538" s="117">
        <v>0</v>
      </c>
      <c r="I538" s="122">
        <v>-1826.1410293046299</v>
      </c>
      <c r="J538" s="117">
        <v>0</v>
      </c>
    </row>
    <row r="539" spans="1:10" x14ac:dyDescent="0.25">
      <c r="A539" s="57">
        <v>44596</v>
      </c>
      <c r="B539" s="122">
        <v>-2799.2057052507298</v>
      </c>
      <c r="C539" s="123">
        <v>-218.184</v>
      </c>
      <c r="D539" s="123">
        <v>-10.502926077</v>
      </c>
      <c r="E539" s="123">
        <v>265.56476982636002</v>
      </c>
      <c r="F539" s="121">
        <v>0</v>
      </c>
      <c r="G539" s="122">
        <v>-1100.5</v>
      </c>
      <c r="H539" s="117">
        <v>0</v>
      </c>
      <c r="I539" s="122">
        <v>-1735.5835490000898</v>
      </c>
      <c r="J539" s="117">
        <v>0</v>
      </c>
    </row>
    <row r="540" spans="1:10" x14ac:dyDescent="0.25">
      <c r="A540" s="57">
        <v>44599</v>
      </c>
      <c r="B540" s="122">
        <v>-2958.7086950021994</v>
      </c>
      <c r="C540" s="123">
        <v>-364.25299999999999</v>
      </c>
      <c r="D540" s="123">
        <v>0</v>
      </c>
      <c r="E540" s="123">
        <v>234.62785399789001</v>
      </c>
      <c r="F540" s="121">
        <v>0</v>
      </c>
      <c r="G540" s="122">
        <v>-1093.5</v>
      </c>
      <c r="H540" s="117">
        <v>0</v>
      </c>
      <c r="I540" s="122">
        <v>-1735.5835490000898</v>
      </c>
      <c r="J540" s="117">
        <v>0</v>
      </c>
    </row>
    <row r="541" spans="1:10" x14ac:dyDescent="0.25">
      <c r="A541" s="57">
        <v>44600</v>
      </c>
      <c r="B541" s="122">
        <v>-2978.4786997831998</v>
      </c>
      <c r="C541" s="123">
        <v>-314.27</v>
      </c>
      <c r="D541" s="123">
        <v>-19.825092780999999</v>
      </c>
      <c r="E541" s="123">
        <v>234.62785399789001</v>
      </c>
      <c r="F541" s="121">
        <v>-3.9279120000000001</v>
      </c>
      <c r="G541" s="122">
        <v>-1139.5</v>
      </c>
      <c r="H541" s="117">
        <v>0</v>
      </c>
      <c r="I541" s="122">
        <v>-1735.5835490000898</v>
      </c>
      <c r="J541" s="117">
        <v>0</v>
      </c>
    </row>
    <row r="542" spans="1:10" x14ac:dyDescent="0.25">
      <c r="A542" s="57">
        <v>44601</v>
      </c>
      <c r="B542" s="122">
        <v>-3167.9149727670601</v>
      </c>
      <c r="C542" s="123">
        <v>-385</v>
      </c>
      <c r="D542" s="123">
        <v>0</v>
      </c>
      <c r="E542" s="123">
        <v>238.35529452481003</v>
      </c>
      <c r="F542" s="121">
        <v>0</v>
      </c>
      <c r="G542" s="122">
        <v>-1149.5</v>
      </c>
      <c r="H542" s="117">
        <v>0</v>
      </c>
      <c r="I542" s="122">
        <v>-1871.7702672918699</v>
      </c>
      <c r="J542" s="117">
        <v>0</v>
      </c>
    </row>
    <row r="543" spans="1:10" x14ac:dyDescent="0.25">
      <c r="A543" s="57">
        <v>44602</v>
      </c>
      <c r="B543" s="122">
        <v>-3228.6045403190701</v>
      </c>
      <c r="C543" s="123">
        <v>-348.15</v>
      </c>
      <c r="D543" s="123">
        <v>-1.2507778899999999</v>
      </c>
      <c r="E543" s="123">
        <v>138.06650486280003</v>
      </c>
      <c r="F543" s="121">
        <v>0</v>
      </c>
      <c r="G543" s="122">
        <v>-1145.5</v>
      </c>
      <c r="H543" s="117">
        <v>0</v>
      </c>
      <c r="I543" s="122">
        <v>-1871.7702672918699</v>
      </c>
      <c r="J543" s="117">
        <v>0</v>
      </c>
    </row>
    <row r="544" spans="1:10" x14ac:dyDescent="0.25">
      <c r="A544" s="57">
        <v>44603</v>
      </c>
      <c r="B544" s="122">
        <v>-3265.3537624290698</v>
      </c>
      <c r="C544" s="123">
        <v>-318.14999999999998</v>
      </c>
      <c r="D544" s="123">
        <v>0</v>
      </c>
      <c r="E544" s="123">
        <v>138.06650486280003</v>
      </c>
      <c r="F544" s="121">
        <v>0</v>
      </c>
      <c r="G544" s="122">
        <v>-1213.5</v>
      </c>
      <c r="H544" s="117">
        <v>0</v>
      </c>
      <c r="I544" s="122">
        <v>-1871.7702672918699</v>
      </c>
      <c r="J544" s="117">
        <v>0</v>
      </c>
    </row>
    <row r="545" spans="1:10" x14ac:dyDescent="0.25">
      <c r="A545" s="57">
        <v>44606</v>
      </c>
      <c r="B545" s="122">
        <v>-3195.80376242907</v>
      </c>
      <c r="C545" s="123">
        <v>-216.6</v>
      </c>
      <c r="D545" s="123">
        <v>0</v>
      </c>
      <c r="E545" s="123">
        <v>138.06650486280003</v>
      </c>
      <c r="F545" s="121">
        <v>0</v>
      </c>
      <c r="G545" s="122">
        <v>-1245.5</v>
      </c>
      <c r="H545" s="117">
        <v>0</v>
      </c>
      <c r="I545" s="122">
        <v>-1871.7702672918699</v>
      </c>
      <c r="J545" s="117">
        <v>0</v>
      </c>
    </row>
    <row r="546" spans="1:10" x14ac:dyDescent="0.25">
      <c r="A546" s="57">
        <v>44607</v>
      </c>
      <c r="B546" s="122">
        <v>-3228.90376242907</v>
      </c>
      <c r="C546" s="123">
        <v>-219.7</v>
      </c>
      <c r="D546" s="123">
        <v>0</v>
      </c>
      <c r="E546" s="123">
        <v>138.06650486280003</v>
      </c>
      <c r="F546" s="121">
        <v>0</v>
      </c>
      <c r="G546" s="122">
        <v>-1275.5</v>
      </c>
      <c r="H546" s="117">
        <v>0</v>
      </c>
      <c r="I546" s="122">
        <v>-1871.7702672918699</v>
      </c>
      <c r="J546" s="117">
        <v>0</v>
      </c>
    </row>
    <row r="547" spans="1:10" x14ac:dyDescent="0.25">
      <c r="A547" s="57">
        <v>44608</v>
      </c>
      <c r="B547" s="122">
        <v>-3266.4433105399303</v>
      </c>
      <c r="C547" s="123">
        <v>-276</v>
      </c>
      <c r="D547" s="123">
        <v>-7.9749431852799999</v>
      </c>
      <c r="E547" s="123">
        <v>138.06650486280003</v>
      </c>
      <c r="F547" s="121">
        <v>0</v>
      </c>
      <c r="G547" s="122">
        <v>-1299.4390000000001</v>
      </c>
      <c r="H547" s="117">
        <v>0</v>
      </c>
      <c r="I547" s="122">
        <v>-1821.0958722174501</v>
      </c>
      <c r="J547" s="117">
        <v>0</v>
      </c>
    </row>
    <row r="548" spans="1:10" x14ac:dyDescent="0.25">
      <c r="A548" s="57">
        <v>44609</v>
      </c>
      <c r="B548" s="122">
        <v>-3306.9090033273301</v>
      </c>
      <c r="C548" s="123">
        <v>-234.65</v>
      </c>
      <c r="D548" s="123">
        <v>-1.7906359726800001</v>
      </c>
      <c r="E548" s="123">
        <v>138.06650486280003</v>
      </c>
      <c r="F548" s="121">
        <v>0</v>
      </c>
      <c r="G548" s="122">
        <v>-1387.4390000000001</v>
      </c>
      <c r="H548" s="117">
        <v>0</v>
      </c>
      <c r="I548" s="122">
        <v>-1821.0958722174501</v>
      </c>
      <c r="J548" s="117">
        <v>0</v>
      </c>
    </row>
    <row r="549" spans="1:10" x14ac:dyDescent="0.25">
      <c r="A549" s="57">
        <v>44610</v>
      </c>
      <c r="B549" s="122">
        <v>-3287.1683673330599</v>
      </c>
      <c r="C549" s="123">
        <v>-209.7</v>
      </c>
      <c r="D549" s="123">
        <v>0</v>
      </c>
      <c r="E549" s="123">
        <v>138.06650486280003</v>
      </c>
      <c r="F549" s="121">
        <v>0</v>
      </c>
      <c r="G549" s="122">
        <v>-1394.4390000000001</v>
      </c>
      <c r="H549" s="117">
        <v>0</v>
      </c>
      <c r="I549" s="122">
        <v>-1821.0958721958598</v>
      </c>
      <c r="J549" s="117">
        <v>0</v>
      </c>
    </row>
    <row r="550" spans="1:10" x14ac:dyDescent="0.25">
      <c r="A550" s="57">
        <v>44613</v>
      </c>
      <c r="B550" s="122">
        <v>-3173.7551060754399</v>
      </c>
      <c r="C550" s="123">
        <v>-199.1</v>
      </c>
      <c r="D550" s="123">
        <v>0</v>
      </c>
      <c r="E550" s="123">
        <v>203.87976612041999</v>
      </c>
      <c r="F550" s="121">
        <v>0</v>
      </c>
      <c r="G550" s="122">
        <v>-1357.4390000000001</v>
      </c>
      <c r="H550" s="117">
        <v>0</v>
      </c>
      <c r="I550" s="122">
        <v>-1821.0958721958598</v>
      </c>
      <c r="J550" s="117">
        <v>0</v>
      </c>
    </row>
    <row r="551" spans="1:10" x14ac:dyDescent="0.25">
      <c r="A551" s="57">
        <v>44614</v>
      </c>
      <c r="B551" s="122">
        <v>-3074.2593806012201</v>
      </c>
      <c r="C551" s="123">
        <v>-199.45</v>
      </c>
      <c r="D551" s="123">
        <v>0</v>
      </c>
      <c r="E551" s="123">
        <v>305.72549159464006</v>
      </c>
      <c r="F551" s="121">
        <v>0</v>
      </c>
      <c r="G551" s="122">
        <v>-1359.4390000000001</v>
      </c>
      <c r="H551" s="117">
        <v>0</v>
      </c>
      <c r="I551" s="122">
        <v>-1821.0958721958598</v>
      </c>
      <c r="J551" s="117">
        <v>0</v>
      </c>
    </row>
    <row r="552" spans="1:10" x14ac:dyDescent="0.25">
      <c r="A552" s="57">
        <v>44615</v>
      </c>
      <c r="B552" s="122">
        <v>-3075.30416866722</v>
      </c>
      <c r="C552" s="123">
        <v>-308.39999999999998</v>
      </c>
      <c r="D552" s="123">
        <v>0</v>
      </c>
      <c r="E552" s="123">
        <v>364.83499429659992</v>
      </c>
      <c r="F552" s="121">
        <v>0</v>
      </c>
      <c r="G552" s="122">
        <v>-1295.4390000000001</v>
      </c>
      <c r="H552" s="117">
        <v>0</v>
      </c>
      <c r="I552" s="122">
        <v>-1836.3001629638197</v>
      </c>
      <c r="J552" s="117">
        <v>0</v>
      </c>
    </row>
    <row r="553" spans="1:10" x14ac:dyDescent="0.25">
      <c r="A553" s="57">
        <v>44616</v>
      </c>
      <c r="B553" s="122">
        <v>-2556.8480874994902</v>
      </c>
      <c r="C553" s="123">
        <v>-270.85000000000002</v>
      </c>
      <c r="D553" s="123">
        <v>0</v>
      </c>
      <c r="E553" s="123">
        <v>655.66863646432932</v>
      </c>
      <c r="F553" s="121">
        <v>14.072438999999999</v>
      </c>
      <c r="G553" s="122">
        <v>-1119.4390000000001</v>
      </c>
      <c r="H553" s="117">
        <v>0</v>
      </c>
      <c r="I553" s="122">
        <v>-1836.3001629638197</v>
      </c>
      <c r="J553" s="117">
        <v>0</v>
      </c>
    </row>
    <row r="554" spans="1:10" x14ac:dyDescent="0.25">
      <c r="A554" s="57">
        <v>44617</v>
      </c>
      <c r="B554" s="122">
        <v>-2108.0621541934897</v>
      </c>
      <c r="C554" s="123">
        <v>-274.7</v>
      </c>
      <c r="D554" s="123">
        <v>0</v>
      </c>
      <c r="E554" s="123">
        <v>860.5038389023299</v>
      </c>
      <c r="F554" s="121">
        <v>63.873169867999998</v>
      </c>
      <c r="G554" s="122">
        <v>-921.43899999999996</v>
      </c>
      <c r="H554" s="117">
        <v>0</v>
      </c>
      <c r="I554" s="122">
        <v>-1836.3001629638197</v>
      </c>
      <c r="J554" s="117">
        <v>0</v>
      </c>
    </row>
    <row r="555" spans="1:10" x14ac:dyDescent="0.25">
      <c r="A555" s="57">
        <v>44620</v>
      </c>
      <c r="B555" s="122">
        <v>-2262.9254182179093</v>
      </c>
      <c r="C555" s="123">
        <v>-341.9</v>
      </c>
      <c r="D555" s="123">
        <v>-0.71032209860000006</v>
      </c>
      <c r="E555" s="123">
        <v>708.04198184451013</v>
      </c>
      <c r="F555" s="121">
        <v>87.382085000000004</v>
      </c>
      <c r="G555" s="122">
        <v>-879.43899999999996</v>
      </c>
      <c r="H555" s="117">
        <v>0</v>
      </c>
      <c r="I555" s="122">
        <v>-1836.3001629638197</v>
      </c>
      <c r="J555" s="117">
        <v>0</v>
      </c>
    </row>
    <row r="556" spans="1:10" x14ac:dyDescent="0.25">
      <c r="A556" s="57">
        <v>44621</v>
      </c>
      <c r="B556" s="122">
        <v>-2442.6714568494299</v>
      </c>
      <c r="C556" s="123">
        <v>-389.05</v>
      </c>
      <c r="D556" s="123">
        <v>0</v>
      </c>
      <c r="E556" s="123">
        <v>461.05993811439009</v>
      </c>
      <c r="F556" s="121">
        <v>145.05776800000001</v>
      </c>
      <c r="G556" s="122">
        <v>-823.43899999999996</v>
      </c>
      <c r="H556" s="117">
        <v>0</v>
      </c>
      <c r="I556" s="122">
        <v>-1836.3001629638197</v>
      </c>
      <c r="J556" s="117">
        <v>0</v>
      </c>
    </row>
    <row r="557" spans="1:10" x14ac:dyDescent="0.25">
      <c r="A557" s="57">
        <v>44622</v>
      </c>
      <c r="B557" s="122">
        <v>-2541.1439442124201</v>
      </c>
      <c r="C557" s="123">
        <v>-488.78</v>
      </c>
      <c r="D557" s="123">
        <v>-2.2400991244799999</v>
      </c>
      <c r="E557" s="123">
        <v>246.81181097397999</v>
      </c>
      <c r="F557" s="121">
        <v>248.84154092142001</v>
      </c>
      <c r="G557" s="122">
        <v>-725.44</v>
      </c>
      <c r="H557" s="117">
        <v>0</v>
      </c>
      <c r="I557" s="122">
        <v>-1820.3371969833399</v>
      </c>
      <c r="J557" s="117">
        <v>0</v>
      </c>
    </row>
    <row r="558" spans="1:10" x14ac:dyDescent="0.25">
      <c r="A558" s="57">
        <v>44623</v>
      </c>
      <c r="B558" s="122">
        <v>-2530.52117175492</v>
      </c>
      <c r="C558" s="123">
        <v>-430.6</v>
      </c>
      <c r="D558" s="123">
        <v>-35.16115601245</v>
      </c>
      <c r="E558" s="123">
        <v>227.40459624087009</v>
      </c>
      <c r="F558" s="121">
        <v>264.61258500000002</v>
      </c>
      <c r="G558" s="122">
        <v>-736.44</v>
      </c>
      <c r="H558" s="117">
        <v>0</v>
      </c>
      <c r="I558" s="122">
        <v>-1820.3371969833399</v>
      </c>
      <c r="J558" s="117">
        <v>0</v>
      </c>
    </row>
    <row r="559" spans="1:10" x14ac:dyDescent="0.25">
      <c r="A559" s="57">
        <v>44624</v>
      </c>
      <c r="B559" s="122">
        <v>-2558.6897090635698</v>
      </c>
      <c r="C559" s="123">
        <v>-384.1</v>
      </c>
      <c r="D559" s="123">
        <v>-13.462186180469999</v>
      </c>
      <c r="E559" s="123">
        <v>186.88615150024006</v>
      </c>
      <c r="F559" s="121">
        <v>258.76352259999999</v>
      </c>
      <c r="G559" s="122">
        <v>-786.44</v>
      </c>
      <c r="H559" s="117">
        <v>0</v>
      </c>
      <c r="I559" s="122">
        <v>-1820.3371969833399</v>
      </c>
      <c r="J559" s="117">
        <v>0</v>
      </c>
    </row>
    <row r="560" spans="1:10" x14ac:dyDescent="0.25">
      <c r="A560" s="57">
        <v>44625</v>
      </c>
      <c r="B560" s="122">
        <v>-2648.0087335296898</v>
      </c>
      <c r="C560" s="123">
        <v>-289.95</v>
      </c>
      <c r="D560" s="123">
        <v>-1.1115640091500001</v>
      </c>
      <c r="E560" s="123">
        <v>138.06650486280003</v>
      </c>
      <c r="F560" s="121">
        <v>258.76352259999999</v>
      </c>
      <c r="G560" s="122">
        <v>-933.44</v>
      </c>
      <c r="H560" s="117">
        <v>0</v>
      </c>
      <c r="I560" s="122">
        <v>-1820.3371969833399</v>
      </c>
      <c r="J560" s="117">
        <v>0</v>
      </c>
    </row>
    <row r="561" spans="1:10" x14ac:dyDescent="0.25">
      <c r="A561" s="57">
        <v>44629</v>
      </c>
      <c r="B561" s="122">
        <v>-2270.9375255553</v>
      </c>
      <c r="C561" s="123">
        <v>-299.8</v>
      </c>
      <c r="D561" s="123">
        <v>-84.759763860639978</v>
      </c>
      <c r="E561" s="123">
        <v>151.04245709413001</v>
      </c>
      <c r="F561" s="121">
        <v>215.51540166051001</v>
      </c>
      <c r="G561" s="122">
        <v>-846.22</v>
      </c>
      <c r="H561" s="117">
        <v>0</v>
      </c>
      <c r="I561" s="122">
        <v>-1545.6596204492998</v>
      </c>
      <c r="J561" s="117">
        <v>0</v>
      </c>
    </row>
    <row r="562" spans="1:10" x14ac:dyDescent="0.25">
      <c r="A562" s="57">
        <v>44630</v>
      </c>
      <c r="B562" s="122">
        <v>-2279.3217488625</v>
      </c>
      <c r="C562" s="123">
        <v>-334.05</v>
      </c>
      <c r="D562" s="123">
        <v>-68.361541313999993</v>
      </c>
      <c r="E562" s="123">
        <v>141.06654610080002</v>
      </c>
      <c r="F562" s="121">
        <v>199.95886680000001</v>
      </c>
      <c r="G562" s="122">
        <v>-811.22</v>
      </c>
      <c r="H562" s="117">
        <v>0</v>
      </c>
      <c r="I562" s="122">
        <v>-1545.6596204492998</v>
      </c>
      <c r="J562" s="117">
        <v>0</v>
      </c>
    </row>
    <row r="563" spans="1:10" x14ac:dyDescent="0.25">
      <c r="A563" s="57">
        <v>44631</v>
      </c>
      <c r="B563" s="122">
        <v>-2074.3403455099201</v>
      </c>
      <c r="C563" s="123">
        <v>-288.45</v>
      </c>
      <c r="D563" s="123">
        <v>-48.562369276609992</v>
      </c>
      <c r="E563" s="123">
        <v>138.06650486280003</v>
      </c>
      <c r="F563" s="121">
        <v>47.963929739999998</v>
      </c>
      <c r="G563" s="122">
        <v>-850.22</v>
      </c>
      <c r="H563" s="117">
        <v>0</v>
      </c>
      <c r="I563" s="122">
        <v>-1426.5824108361101</v>
      </c>
      <c r="J563" s="117">
        <v>0</v>
      </c>
    </row>
    <row r="564" spans="1:10" x14ac:dyDescent="0.25">
      <c r="A564" s="57">
        <v>44634</v>
      </c>
      <c r="B564" s="122">
        <v>-2552.50544487465</v>
      </c>
      <c r="C564" s="123">
        <v>-368.35</v>
      </c>
      <c r="D564" s="123">
        <v>-68.388095573699999</v>
      </c>
      <c r="E564" s="123">
        <v>138.06650486280003</v>
      </c>
      <c r="F564" s="121">
        <v>64.968556672359995</v>
      </c>
      <c r="G564" s="122">
        <v>-892.22</v>
      </c>
      <c r="H564" s="117">
        <v>0</v>
      </c>
      <c r="I564" s="122">
        <v>-1426.5824108361101</v>
      </c>
      <c r="J564" s="117">
        <v>0</v>
      </c>
    </row>
    <row r="565" spans="1:10" x14ac:dyDescent="0.25">
      <c r="A565" s="57">
        <v>44635</v>
      </c>
      <c r="B565" s="122">
        <v>-2353.8482661683202</v>
      </c>
      <c r="C565" s="123">
        <v>-263.95</v>
      </c>
      <c r="D565" s="123">
        <v>-10.507248675</v>
      </c>
      <c r="E565" s="123">
        <v>228.35247966583006</v>
      </c>
      <c r="F565" s="121">
        <v>122.05891367696</v>
      </c>
      <c r="G565" s="122">
        <v>-1003.22</v>
      </c>
      <c r="H565" s="117">
        <v>0</v>
      </c>
      <c r="I565" s="122">
        <v>-1426.5824108361101</v>
      </c>
      <c r="J565" s="117">
        <v>0</v>
      </c>
    </row>
    <row r="566" spans="1:10" x14ac:dyDescent="0.25">
      <c r="A566" s="57">
        <v>44636</v>
      </c>
      <c r="B566" s="122">
        <v>-2344.3228494502</v>
      </c>
      <c r="C566" s="123">
        <v>-257.35000000000002</v>
      </c>
      <c r="D566" s="123">
        <v>-77.701565659889994</v>
      </c>
      <c r="E566" s="123">
        <v>350.9961534186599</v>
      </c>
      <c r="F566" s="121">
        <v>94.345489428100009</v>
      </c>
      <c r="G566" s="122">
        <v>-917</v>
      </c>
      <c r="H566" s="117">
        <v>0</v>
      </c>
      <c r="I566" s="122">
        <v>-1537.6129266370701</v>
      </c>
      <c r="J566" s="117">
        <v>0</v>
      </c>
    </row>
    <row r="567" spans="1:10" x14ac:dyDescent="0.25">
      <c r="A567" s="57">
        <v>44637</v>
      </c>
      <c r="B567" s="122">
        <v>-2343.2272357203601</v>
      </c>
      <c r="C567" s="123">
        <v>-281.39999999999998</v>
      </c>
      <c r="D567" s="123">
        <v>-56.003220308009993</v>
      </c>
      <c r="E567" s="123">
        <v>431.59014679972006</v>
      </c>
      <c r="F567" s="121">
        <v>-0.80123557499999976</v>
      </c>
      <c r="G567" s="122">
        <v>-899</v>
      </c>
      <c r="H567" s="117">
        <v>0</v>
      </c>
      <c r="I567" s="122">
        <v>-1537.6129266370701</v>
      </c>
      <c r="J567" s="117">
        <v>0</v>
      </c>
    </row>
    <row r="568" spans="1:10" x14ac:dyDescent="0.25">
      <c r="A568" s="57">
        <v>44638</v>
      </c>
      <c r="B568" s="122">
        <v>-2102.1588829682501</v>
      </c>
      <c r="C568" s="123">
        <v>-235.25</v>
      </c>
      <c r="D568" s="123">
        <v>0</v>
      </c>
      <c r="E568" s="123">
        <v>481.41337329894003</v>
      </c>
      <c r="F568" s="121">
        <v>57.290670369879997</v>
      </c>
      <c r="G568" s="122">
        <v>-868</v>
      </c>
      <c r="H568" s="117">
        <v>0</v>
      </c>
      <c r="I568" s="122">
        <v>-1537.6129266370701</v>
      </c>
      <c r="J568" s="117">
        <v>0</v>
      </c>
    </row>
    <row r="569" spans="1:10" x14ac:dyDescent="0.25">
      <c r="A569" s="57">
        <v>44644</v>
      </c>
      <c r="B569" s="122">
        <v>-2195.2591230013404</v>
      </c>
      <c r="C569" s="123">
        <v>-326.14999999999998</v>
      </c>
      <c r="D569" s="123">
        <v>-101.28819273191999</v>
      </c>
      <c r="E569" s="123">
        <v>139.76721007040001</v>
      </c>
      <c r="F569" s="121">
        <v>3.8705951030999999</v>
      </c>
      <c r="G569" s="122">
        <v>-554.5</v>
      </c>
      <c r="H569" s="117">
        <v>0</v>
      </c>
      <c r="I569" s="122">
        <v>-1356.9587354429202</v>
      </c>
      <c r="J569" s="117">
        <v>0</v>
      </c>
    </row>
    <row r="570" spans="1:10" x14ac:dyDescent="0.25">
      <c r="A570" s="57">
        <v>44645</v>
      </c>
      <c r="B570" s="122">
        <v>-2337.31</v>
      </c>
      <c r="C570" s="123">
        <v>-513.35</v>
      </c>
      <c r="D570" s="123">
        <v>-149.84399999999999</v>
      </c>
      <c r="E570" s="123">
        <v>138.06649999999999</v>
      </c>
      <c r="F570" s="121">
        <v>0</v>
      </c>
      <c r="G570" s="122">
        <v>-521.5</v>
      </c>
      <c r="H570" s="117">
        <v>0</v>
      </c>
      <c r="I570" s="122">
        <v>-1290.68</v>
      </c>
      <c r="J570" s="117">
        <v>0</v>
      </c>
    </row>
    <row r="571" spans="1:10" x14ac:dyDescent="0.25">
      <c r="A571" s="57">
        <v>44648</v>
      </c>
      <c r="B571" s="122">
        <v>-2303.2883585537202</v>
      </c>
      <c r="C571" s="123">
        <v>-426.1</v>
      </c>
      <c r="D571" s="123">
        <v>-145.07274018508002</v>
      </c>
      <c r="E571" s="123">
        <v>138.06650486280003</v>
      </c>
      <c r="F571" s="121">
        <v>0</v>
      </c>
      <c r="G571" s="122">
        <v>-579.5</v>
      </c>
      <c r="H571" s="117">
        <v>0</v>
      </c>
      <c r="I571" s="122">
        <v>-1290.6821232314398</v>
      </c>
      <c r="J571" s="117">
        <v>0</v>
      </c>
    </row>
    <row r="572" spans="1:10" x14ac:dyDescent="0.25">
      <c r="A572" s="57">
        <v>44649</v>
      </c>
      <c r="B572" s="122">
        <v>-2342.3419430188196</v>
      </c>
      <c r="C572" s="123">
        <v>-419.2</v>
      </c>
      <c r="D572" s="123">
        <v>-130.62797444018</v>
      </c>
      <c r="E572" s="123">
        <v>138.06650486280003</v>
      </c>
      <c r="F572" s="121">
        <v>6.6016497899999997</v>
      </c>
      <c r="G572" s="122">
        <v>-646.5</v>
      </c>
      <c r="H572" s="117">
        <v>0</v>
      </c>
      <c r="I572" s="122">
        <v>-1290.6821232314398</v>
      </c>
      <c r="J572" s="117">
        <v>0</v>
      </c>
    </row>
    <row r="573" spans="1:10" x14ac:dyDescent="0.25">
      <c r="A573" s="57">
        <v>44650</v>
      </c>
      <c r="B573" s="122">
        <v>-2555.8402011613298</v>
      </c>
      <c r="C573" s="123">
        <v>-376.85</v>
      </c>
      <c r="D573" s="123">
        <v>-150.00862958279001</v>
      </c>
      <c r="E573" s="123">
        <v>138.06650486280003</v>
      </c>
      <c r="F573" s="121">
        <v>-4.5876000000000001</v>
      </c>
      <c r="G573" s="122">
        <v>-729.60500000000002</v>
      </c>
      <c r="H573" s="117">
        <v>0</v>
      </c>
      <c r="I573" s="122">
        <v>-1432.8554764413398</v>
      </c>
      <c r="J573" s="117">
        <v>0</v>
      </c>
    </row>
    <row r="574" spans="1:10" x14ac:dyDescent="0.25">
      <c r="A574" s="57">
        <v>44651</v>
      </c>
      <c r="B574" s="122">
        <v>-2570.8325572535296</v>
      </c>
      <c r="C574" s="123">
        <v>-376.65</v>
      </c>
      <c r="D574" s="123">
        <v>-173.88032632511002</v>
      </c>
      <c r="E574" s="123">
        <v>205.89258180998004</v>
      </c>
      <c r="F574" s="121">
        <v>-13.734336297059999</v>
      </c>
      <c r="G574" s="122">
        <v>-779.60500000000002</v>
      </c>
      <c r="H574" s="117">
        <v>0</v>
      </c>
      <c r="I574" s="122">
        <v>-1432.8554764413398</v>
      </c>
      <c r="J574" s="117">
        <v>0</v>
      </c>
    </row>
    <row r="575" spans="1:10" x14ac:dyDescent="0.25">
      <c r="A575" s="57">
        <v>44652</v>
      </c>
      <c r="B575" s="122">
        <v>-2635.1668864400799</v>
      </c>
      <c r="C575" s="123">
        <v>-344.45</v>
      </c>
      <c r="D575" s="123">
        <v>-168.32291486153997</v>
      </c>
      <c r="E575" s="123">
        <v>138.06650486280003</v>
      </c>
      <c r="F575" s="121">
        <v>0</v>
      </c>
      <c r="G575" s="122">
        <v>-827.60500000000002</v>
      </c>
      <c r="H575" s="117">
        <v>0</v>
      </c>
      <c r="I575" s="122">
        <v>-1432.8554764413398</v>
      </c>
      <c r="J575" s="117">
        <v>0</v>
      </c>
    </row>
    <row r="576" spans="1:10" x14ac:dyDescent="0.25">
      <c r="A576" s="57">
        <v>44655</v>
      </c>
      <c r="B576" s="122">
        <v>-2682.0481514808998</v>
      </c>
      <c r="C576" s="123">
        <v>-267.7</v>
      </c>
      <c r="D576" s="123">
        <v>-222.35818050235997</v>
      </c>
      <c r="E576" s="123">
        <v>138.06650486280003</v>
      </c>
      <c r="F576" s="121">
        <v>14.4040006</v>
      </c>
      <c r="G576" s="122">
        <v>-911.60500000000002</v>
      </c>
      <c r="H576" s="117">
        <v>0</v>
      </c>
      <c r="I576" s="122">
        <v>-1432.8554764413398</v>
      </c>
      <c r="J576" s="117">
        <v>0</v>
      </c>
    </row>
    <row r="577" spans="1:10" x14ac:dyDescent="0.25">
      <c r="A577" s="57">
        <v>44656</v>
      </c>
      <c r="B577" s="122">
        <v>-2673.7786363675195</v>
      </c>
      <c r="C577" s="123">
        <v>-223</v>
      </c>
      <c r="D577" s="123">
        <v>-212.02391478897999</v>
      </c>
      <c r="E577" s="123">
        <v>138.06650486280003</v>
      </c>
      <c r="F577" s="121">
        <v>11.639250000000001</v>
      </c>
      <c r="G577" s="122">
        <v>-955.60500000000002</v>
      </c>
      <c r="H577" s="117">
        <v>0</v>
      </c>
      <c r="I577" s="122">
        <v>-1432.8554764413398</v>
      </c>
      <c r="J577" s="117">
        <v>0</v>
      </c>
    </row>
    <row r="578" spans="1:10" x14ac:dyDescent="0.25">
      <c r="A578" s="57">
        <v>44657</v>
      </c>
      <c r="B578" s="122">
        <v>-2741.0284220673298</v>
      </c>
      <c r="C578" s="123">
        <v>-192.65</v>
      </c>
      <c r="D578" s="123">
        <v>-192.64471709730003</v>
      </c>
      <c r="E578" s="123">
        <v>138.06650486280003</v>
      </c>
      <c r="F578" s="121">
        <v>0</v>
      </c>
      <c r="G578" s="122">
        <v>-1010.61</v>
      </c>
      <c r="H578" s="117">
        <v>0</v>
      </c>
      <c r="I578" s="122">
        <v>-1483.1902098328299</v>
      </c>
      <c r="J578" s="117">
        <v>0</v>
      </c>
    </row>
    <row r="579" spans="1:10" x14ac:dyDescent="0.25">
      <c r="A579" s="57">
        <v>44658</v>
      </c>
      <c r="B579" s="122">
        <v>-2634.0628670688598</v>
      </c>
      <c r="C579" s="123">
        <v>-228.1</v>
      </c>
      <c r="D579" s="123">
        <v>-151.52916209883003</v>
      </c>
      <c r="E579" s="123">
        <v>138.06650486280003</v>
      </c>
      <c r="F579" s="121">
        <v>0</v>
      </c>
      <c r="G579" s="122">
        <v>-909.31</v>
      </c>
      <c r="H579" s="117">
        <v>0</v>
      </c>
      <c r="I579" s="122">
        <v>-1483.1902098328299</v>
      </c>
      <c r="J579" s="117">
        <v>0</v>
      </c>
    </row>
    <row r="580" spans="1:10" x14ac:dyDescent="0.25">
      <c r="A580" s="57">
        <v>44659</v>
      </c>
      <c r="B580" s="122">
        <v>-2534.40699462047</v>
      </c>
      <c r="C580" s="123">
        <v>-205.2</v>
      </c>
      <c r="D580" s="123">
        <v>-147.43464808350004</v>
      </c>
      <c r="E580" s="123">
        <v>123.72786329586</v>
      </c>
      <c r="F580" s="121">
        <v>0</v>
      </c>
      <c r="G580" s="122">
        <v>-822.31</v>
      </c>
      <c r="H580" s="117">
        <v>0</v>
      </c>
      <c r="I580" s="122">
        <v>-1483.1902098328299</v>
      </c>
      <c r="J580" s="117">
        <v>0</v>
      </c>
    </row>
    <row r="581" spans="1:10" x14ac:dyDescent="0.25">
      <c r="A581" s="57">
        <v>44662</v>
      </c>
      <c r="B581" s="122">
        <v>-2273.3324452749998</v>
      </c>
      <c r="C581" s="123">
        <v>-184.75</v>
      </c>
      <c r="D581" s="123">
        <v>-290.41755384292003</v>
      </c>
      <c r="E581" s="123">
        <v>502.91754640074998</v>
      </c>
      <c r="F581" s="121">
        <v>23.417771999999999</v>
      </c>
      <c r="G581" s="122">
        <v>-841.31</v>
      </c>
      <c r="H581" s="117">
        <v>0</v>
      </c>
      <c r="I581" s="122">
        <v>-1483.1902098328299</v>
      </c>
      <c r="J581" s="117">
        <v>0</v>
      </c>
    </row>
    <row r="582" spans="1:10" x14ac:dyDescent="0.25">
      <c r="A582" s="57">
        <v>44663</v>
      </c>
      <c r="B582" s="122">
        <v>-1935.7500972010498</v>
      </c>
      <c r="C582" s="123">
        <v>-203.75</v>
      </c>
      <c r="D582" s="123">
        <v>-57.509100179999997</v>
      </c>
      <c r="E582" s="123">
        <v>595.67767761177993</v>
      </c>
      <c r="F582" s="121">
        <v>102.3315352</v>
      </c>
      <c r="G582" s="122">
        <v>-889.31</v>
      </c>
      <c r="H582" s="117">
        <v>0</v>
      </c>
      <c r="I582" s="122">
        <v>-1483.1902098328299</v>
      </c>
      <c r="J582" s="117">
        <v>0</v>
      </c>
    </row>
    <row r="583" spans="1:10" x14ac:dyDescent="0.25">
      <c r="A583" s="57">
        <v>44664</v>
      </c>
      <c r="B583" s="122">
        <v>-2341.4524909320098</v>
      </c>
      <c r="C583" s="123">
        <v>-199.2</v>
      </c>
      <c r="D583" s="123">
        <v>-160.56398370126001</v>
      </c>
      <c r="E583" s="123">
        <v>345.22454464954023</v>
      </c>
      <c r="F583" s="121">
        <v>99.326719075</v>
      </c>
      <c r="G583" s="122">
        <v>-846.2</v>
      </c>
      <c r="H583" s="117">
        <v>0</v>
      </c>
      <c r="I583" s="122">
        <v>-1580.0397709552901</v>
      </c>
      <c r="J583" s="117">
        <v>0</v>
      </c>
    </row>
    <row r="584" spans="1:10" x14ac:dyDescent="0.25">
      <c r="A584" s="57">
        <v>44665</v>
      </c>
      <c r="B584" s="122">
        <v>-2331.8838201707104</v>
      </c>
      <c r="C584" s="123">
        <v>-244.8</v>
      </c>
      <c r="D584" s="123">
        <v>-146.59157646516005</v>
      </c>
      <c r="E584" s="123">
        <v>305.22912724973997</v>
      </c>
      <c r="F584" s="121">
        <v>107.0184</v>
      </c>
      <c r="G584" s="122">
        <v>-772.7</v>
      </c>
      <c r="H584" s="117">
        <v>0</v>
      </c>
      <c r="I584" s="122">
        <v>-1580.0397709552901</v>
      </c>
      <c r="J584" s="117">
        <v>0</v>
      </c>
    </row>
    <row r="585" spans="1:10" x14ac:dyDescent="0.25">
      <c r="A585" s="57">
        <v>44666</v>
      </c>
      <c r="B585" s="122">
        <v>-2452.7574616566799</v>
      </c>
      <c r="C585" s="123">
        <v>-263.8</v>
      </c>
      <c r="D585" s="123">
        <v>-140.56621254269001</v>
      </c>
      <c r="E585" s="123">
        <v>192.54915688195996</v>
      </c>
      <c r="F585" s="121">
        <v>93.62700074</v>
      </c>
      <c r="G585" s="122">
        <v>-792.7</v>
      </c>
      <c r="H585" s="117">
        <v>0</v>
      </c>
      <c r="I585" s="122">
        <v>-1541.86740673595</v>
      </c>
      <c r="J585" s="117">
        <v>0</v>
      </c>
    </row>
    <row r="586" spans="1:10" x14ac:dyDescent="0.25">
      <c r="A586" s="57">
        <v>44669</v>
      </c>
      <c r="B586" s="122">
        <v>-2528.2969523086699</v>
      </c>
      <c r="C586" s="123">
        <v>-281.05</v>
      </c>
      <c r="D586" s="123">
        <v>-137.33294466679999</v>
      </c>
      <c r="E586" s="123">
        <v>104.22815429408</v>
      </c>
      <c r="F586" s="121">
        <v>63.425244800000002</v>
      </c>
      <c r="G586" s="122">
        <v>-735.7</v>
      </c>
      <c r="H586" s="117">
        <v>0</v>
      </c>
      <c r="I586" s="122">
        <v>-1541.86740673595</v>
      </c>
      <c r="J586" s="117">
        <v>0</v>
      </c>
    </row>
    <row r="587" spans="1:10" x14ac:dyDescent="0.25">
      <c r="A587" s="57">
        <v>44670</v>
      </c>
      <c r="B587" s="122">
        <v>-2494.9362396054703</v>
      </c>
      <c r="C587" s="123">
        <v>-285.95</v>
      </c>
      <c r="D587" s="123">
        <v>-147.52115586266001</v>
      </c>
      <c r="E587" s="123">
        <v>154.32673348314</v>
      </c>
      <c r="F587" s="121">
        <v>31.77558951</v>
      </c>
      <c r="G587" s="122">
        <v>-705.7</v>
      </c>
      <c r="H587" s="117">
        <v>0</v>
      </c>
      <c r="I587" s="122">
        <v>-1541.86740673595</v>
      </c>
      <c r="J587" s="117">
        <v>0</v>
      </c>
    </row>
    <row r="588" spans="1:10" x14ac:dyDescent="0.25">
      <c r="A588" s="57">
        <v>44671</v>
      </c>
      <c r="B588" s="122">
        <v>-2459.2471869746</v>
      </c>
      <c r="C588" s="123">
        <v>-265.64999999999998</v>
      </c>
      <c r="D588" s="123">
        <v>-114.18272854416</v>
      </c>
      <c r="E588" s="123">
        <v>263.48487678035997</v>
      </c>
      <c r="F588" s="121">
        <v>69.912681800000001</v>
      </c>
      <c r="G588" s="122">
        <v>-686.7</v>
      </c>
      <c r="H588" s="117">
        <v>0</v>
      </c>
      <c r="I588" s="122">
        <v>-1726.1120170107999</v>
      </c>
      <c r="J588" s="117">
        <v>0</v>
      </c>
    </row>
    <row r="589" spans="1:10" x14ac:dyDescent="0.25">
      <c r="A589" s="57">
        <v>44672</v>
      </c>
      <c r="B589" s="122">
        <v>-2377.6920014125499</v>
      </c>
      <c r="C589" s="123">
        <v>-279.8</v>
      </c>
      <c r="D589" s="123">
        <v>-139.43364923080003</v>
      </c>
      <c r="E589" s="123">
        <v>309.25518762904994</v>
      </c>
      <c r="F589" s="121">
        <v>81.598477200000005</v>
      </c>
      <c r="G589" s="122">
        <v>-623.20000000000005</v>
      </c>
      <c r="H589" s="117">
        <v>0</v>
      </c>
      <c r="I589" s="122">
        <v>-1726.1120170107999</v>
      </c>
      <c r="J589" s="117">
        <v>0</v>
      </c>
    </row>
    <row r="590" spans="1:10" x14ac:dyDescent="0.25">
      <c r="A590" s="57">
        <v>44673</v>
      </c>
      <c r="B590" s="122">
        <v>-2277.6194941120998</v>
      </c>
      <c r="C590" s="123">
        <v>-328.75</v>
      </c>
      <c r="D590" s="123">
        <v>-103.60171319222</v>
      </c>
      <c r="E590" s="123">
        <v>293.17369025980997</v>
      </c>
      <c r="F590" s="121">
        <v>66.116816360000001</v>
      </c>
      <c r="G590" s="122">
        <v>-527.20000000000005</v>
      </c>
      <c r="H590" s="117">
        <v>0</v>
      </c>
      <c r="I590" s="122">
        <v>-1677.3582875396899</v>
      </c>
      <c r="J590" s="117">
        <v>0</v>
      </c>
    </row>
    <row r="591" spans="1:10" x14ac:dyDescent="0.25">
      <c r="A591" s="57">
        <v>44676</v>
      </c>
      <c r="B591" s="122">
        <v>-2268.8903669909296</v>
      </c>
      <c r="C591" s="123">
        <v>-341.6</v>
      </c>
      <c r="D591" s="123">
        <v>-95.744052954600008</v>
      </c>
      <c r="E591" s="123">
        <v>285.50197350336009</v>
      </c>
      <c r="F591" s="121">
        <v>62.51</v>
      </c>
      <c r="G591" s="122">
        <v>-502.2</v>
      </c>
      <c r="H591" s="117">
        <v>0</v>
      </c>
      <c r="I591" s="122">
        <v>-1677.3582875396899</v>
      </c>
      <c r="J591" s="117">
        <v>0</v>
      </c>
    </row>
    <row r="592" spans="1:10" x14ac:dyDescent="0.25">
      <c r="A592" s="57">
        <v>44677</v>
      </c>
      <c r="B592" s="122">
        <v>-2249.3313713440598</v>
      </c>
      <c r="C592" s="123">
        <v>-348.1</v>
      </c>
      <c r="D592" s="123">
        <v>-116.27144874961999</v>
      </c>
      <c r="E592" s="123">
        <v>280.79359494524999</v>
      </c>
      <c r="F592" s="121">
        <v>73.804770000000005</v>
      </c>
      <c r="G592" s="122">
        <v>-462.2</v>
      </c>
      <c r="H592" s="117">
        <v>0</v>
      </c>
      <c r="I592" s="122">
        <v>-1677.3582875396899</v>
      </c>
      <c r="J592" s="117">
        <v>0</v>
      </c>
    </row>
    <row r="593" spans="1:10" x14ac:dyDescent="0.25">
      <c r="A593" s="57">
        <v>44678</v>
      </c>
      <c r="B593" s="122">
        <v>-2311.5526529334902</v>
      </c>
      <c r="C593" s="123">
        <v>-290.89999999999998</v>
      </c>
      <c r="D593" s="123">
        <v>-132.38714319387998</v>
      </c>
      <c r="E593" s="123">
        <v>235.27488203413</v>
      </c>
      <c r="F593" s="121">
        <v>92.578000000000003</v>
      </c>
      <c r="G593" s="122">
        <v>-481.2</v>
      </c>
      <c r="H593" s="117">
        <v>0</v>
      </c>
      <c r="I593" s="122">
        <v>-1734.91839177374</v>
      </c>
      <c r="J593" s="117">
        <v>0</v>
      </c>
    </row>
    <row r="594" spans="1:10" x14ac:dyDescent="0.25">
      <c r="A594" s="57">
        <v>44679</v>
      </c>
      <c r="B594" s="122">
        <v>-2221.97404079019</v>
      </c>
      <c r="C594" s="123">
        <v>-237</v>
      </c>
      <c r="D594" s="123">
        <v>-124.27459447491999</v>
      </c>
      <c r="E594" s="123">
        <v>257.60315545846998</v>
      </c>
      <c r="F594" s="121">
        <v>97.915790000000001</v>
      </c>
      <c r="G594" s="122">
        <v>-481.3</v>
      </c>
      <c r="H594" s="117">
        <v>0</v>
      </c>
      <c r="I594" s="122">
        <v>-1734.91839177374</v>
      </c>
      <c r="J594" s="117">
        <v>0</v>
      </c>
    </row>
    <row r="595" spans="1:10" x14ac:dyDescent="0.25">
      <c r="A595" s="57">
        <v>44680</v>
      </c>
      <c r="B595" s="122">
        <v>-2252.67843875579</v>
      </c>
      <c r="C595" s="123">
        <v>-257.85000000000002</v>
      </c>
      <c r="D595" s="123">
        <v>-70.583444303999997</v>
      </c>
      <c r="E595" s="123">
        <v>237.75972454194999</v>
      </c>
      <c r="F595" s="121">
        <v>107.21367278</v>
      </c>
      <c r="G595" s="122">
        <v>-534.29999999999995</v>
      </c>
      <c r="H595" s="117">
        <v>0</v>
      </c>
      <c r="I595" s="122">
        <v>-1734.91839177374</v>
      </c>
      <c r="J595" s="117">
        <v>0</v>
      </c>
    </row>
    <row r="596" spans="1:10" x14ac:dyDescent="0.25">
      <c r="A596" s="57">
        <v>44684</v>
      </c>
      <c r="B596" s="122">
        <v>-2316.2147774554501</v>
      </c>
      <c r="C596" s="123">
        <v>-294.75</v>
      </c>
      <c r="D596" s="123">
        <v>-128.65225900851999</v>
      </c>
      <c r="E596" s="123">
        <v>232.70138332681003</v>
      </c>
      <c r="F596" s="121">
        <v>82.704490000000007</v>
      </c>
      <c r="G596" s="122">
        <v>-473.3</v>
      </c>
      <c r="H596" s="117">
        <v>0</v>
      </c>
      <c r="I596" s="122">
        <v>-1734.91839177374</v>
      </c>
      <c r="J596" s="117">
        <v>0</v>
      </c>
    </row>
    <row r="597" spans="1:10" x14ac:dyDescent="0.25">
      <c r="A597" s="57">
        <v>44685</v>
      </c>
      <c r="B597" s="122">
        <v>-2355.6937093934202</v>
      </c>
      <c r="C597" s="123">
        <v>-265.95</v>
      </c>
      <c r="D597" s="123">
        <v>-139.07870772631998</v>
      </c>
      <c r="E597" s="123">
        <v>156.96356668306998</v>
      </c>
      <c r="F597" s="121">
        <v>127.82299999999999</v>
      </c>
      <c r="G597" s="122">
        <v>-460.3</v>
      </c>
      <c r="H597" s="117">
        <v>0</v>
      </c>
      <c r="I597" s="122">
        <v>-1775.15156835017</v>
      </c>
      <c r="J597" s="117">
        <v>0</v>
      </c>
    </row>
    <row r="598" spans="1:10" x14ac:dyDescent="0.25">
      <c r="A598" s="57">
        <v>44686</v>
      </c>
      <c r="B598" s="122">
        <v>-2662.9069345213602</v>
      </c>
      <c r="C598" s="123">
        <v>-454.35</v>
      </c>
      <c r="D598" s="123">
        <v>-103.26207765604998</v>
      </c>
      <c r="E598" s="123">
        <v>73.36640798485999</v>
      </c>
      <c r="F598" s="121">
        <v>94.990303499999996</v>
      </c>
      <c r="G598" s="122">
        <v>-498.5</v>
      </c>
      <c r="H598" s="117">
        <v>0</v>
      </c>
      <c r="I598" s="122">
        <v>-1775.15156835017</v>
      </c>
      <c r="J598" s="117">
        <v>0</v>
      </c>
    </row>
    <row r="599" spans="1:10" x14ac:dyDescent="0.25">
      <c r="A599" s="57">
        <v>44687</v>
      </c>
      <c r="B599" s="122">
        <v>-2673.00024453884</v>
      </c>
      <c r="C599" s="123">
        <v>-400.85</v>
      </c>
      <c r="D599" s="123">
        <v>-118.82724218556</v>
      </c>
      <c r="E599" s="123">
        <v>80.823394879429998</v>
      </c>
      <c r="F599" s="121">
        <v>36.557257999999997</v>
      </c>
      <c r="G599" s="122">
        <v>-529.5</v>
      </c>
      <c r="H599" s="117">
        <v>0</v>
      </c>
      <c r="I599" s="122">
        <v>-1741.2036552327102</v>
      </c>
      <c r="J599" s="117">
        <v>0</v>
      </c>
    </row>
    <row r="600" spans="1:10" x14ac:dyDescent="0.25">
      <c r="A600" s="57">
        <v>44692</v>
      </c>
      <c r="B600" s="122">
        <v>-2775.2390318624002</v>
      </c>
      <c r="C600" s="123">
        <v>-446.8</v>
      </c>
      <c r="D600" s="123">
        <v>-123.56826755917</v>
      </c>
      <c r="E600" s="123">
        <v>0</v>
      </c>
      <c r="F600" s="121">
        <v>43.528966250000003</v>
      </c>
      <c r="G600" s="122">
        <v>-523.5</v>
      </c>
      <c r="H600" s="117">
        <v>0</v>
      </c>
      <c r="I600" s="122">
        <v>-1724.8997305532303</v>
      </c>
      <c r="J600" s="117">
        <v>0</v>
      </c>
    </row>
    <row r="601" spans="1:10" x14ac:dyDescent="0.25">
      <c r="A601" s="57">
        <v>44693</v>
      </c>
      <c r="B601" s="122">
        <v>-2888.7877320952002</v>
      </c>
      <c r="C601" s="123">
        <v>-411.6</v>
      </c>
      <c r="D601" s="123">
        <v>-158.94376754197</v>
      </c>
      <c r="E601" s="123">
        <v>0</v>
      </c>
      <c r="F601" s="121">
        <v>23.655766</v>
      </c>
      <c r="G601" s="122">
        <v>-617</v>
      </c>
      <c r="H601" s="117">
        <v>0</v>
      </c>
      <c r="I601" s="122">
        <v>-1724.8997305532303</v>
      </c>
      <c r="J601" s="117">
        <v>0</v>
      </c>
    </row>
    <row r="602" spans="1:10" x14ac:dyDescent="0.25">
      <c r="A602" s="57">
        <v>44694</v>
      </c>
      <c r="B602" s="122">
        <v>-2895.4243971513802</v>
      </c>
      <c r="C602" s="123">
        <v>-413.4</v>
      </c>
      <c r="D602" s="123">
        <v>-78.12466659815</v>
      </c>
      <c r="E602" s="123">
        <v>0</v>
      </c>
      <c r="F602" s="121">
        <v>0</v>
      </c>
      <c r="G602" s="122">
        <v>-679</v>
      </c>
      <c r="H602" s="117">
        <v>0</v>
      </c>
      <c r="I602" s="122">
        <v>-1724.8997305532303</v>
      </c>
      <c r="J602" s="117">
        <v>0</v>
      </c>
    </row>
    <row r="603" spans="1:10" x14ac:dyDescent="0.25">
      <c r="A603" s="57">
        <v>44697</v>
      </c>
      <c r="B603" s="122">
        <v>-2911.976754143112</v>
      </c>
      <c r="C603" s="123">
        <v>-402.5</v>
      </c>
      <c r="D603" s="123">
        <v>-28.408857278400003</v>
      </c>
      <c r="E603" s="123">
        <v>76.831833688518003</v>
      </c>
      <c r="F603" s="121">
        <v>0</v>
      </c>
      <c r="G603" s="122">
        <v>-833</v>
      </c>
      <c r="H603" s="117">
        <v>0</v>
      </c>
      <c r="I603" s="122">
        <v>-1724.8997305532303</v>
      </c>
      <c r="J603" s="117">
        <v>0</v>
      </c>
    </row>
    <row r="604" spans="1:10" x14ac:dyDescent="0.25">
      <c r="A604" s="57">
        <v>44698</v>
      </c>
      <c r="B604" s="122">
        <v>-2968.8965792831605</v>
      </c>
      <c r="C604" s="123">
        <v>-210.85</v>
      </c>
      <c r="D604" s="123">
        <v>-119.01227641425999</v>
      </c>
      <c r="E604" s="123">
        <v>66.492704274330023</v>
      </c>
      <c r="F604" s="121">
        <v>9.3727234100000008</v>
      </c>
      <c r="G604" s="122">
        <v>-990</v>
      </c>
      <c r="H604" s="117">
        <v>0</v>
      </c>
      <c r="I604" s="122">
        <v>-1724.8997305532303</v>
      </c>
      <c r="J604" s="117">
        <v>0</v>
      </c>
    </row>
    <row r="605" spans="1:10" x14ac:dyDescent="0.25">
      <c r="A605" s="57">
        <v>44699</v>
      </c>
      <c r="B605" s="122">
        <v>-3058.3042289503801</v>
      </c>
      <c r="C605" s="123">
        <v>-269.75</v>
      </c>
      <c r="D605" s="123">
        <v>-74.343863895649989</v>
      </c>
      <c r="E605" s="123">
        <v>51.723575094899999</v>
      </c>
      <c r="F605" s="121">
        <v>13.421760000000001</v>
      </c>
      <c r="G605" s="122">
        <v>-975</v>
      </c>
      <c r="H605" s="117">
        <v>0</v>
      </c>
      <c r="I605" s="122">
        <v>-1804.3557001496301</v>
      </c>
      <c r="J605" s="117">
        <v>0</v>
      </c>
    </row>
    <row r="606" spans="1:10" x14ac:dyDescent="0.25">
      <c r="A606" s="57">
        <v>44700</v>
      </c>
      <c r="B606" s="122">
        <v>-2951.1910385118299</v>
      </c>
      <c r="C606" s="123">
        <v>-319.64999999999998</v>
      </c>
      <c r="D606" s="123">
        <v>-13.003742856000001</v>
      </c>
      <c r="E606" s="123">
        <v>58.462686993799991</v>
      </c>
      <c r="F606" s="121">
        <v>19.355717500000001</v>
      </c>
      <c r="G606" s="122">
        <v>-892</v>
      </c>
      <c r="H606" s="117">
        <v>0</v>
      </c>
      <c r="I606" s="122">
        <v>-1804.3557001496301</v>
      </c>
      <c r="J606" s="117">
        <v>0</v>
      </c>
    </row>
    <row r="607" spans="1:10" x14ac:dyDescent="0.25">
      <c r="A607" s="57">
        <v>44701</v>
      </c>
      <c r="B607" s="122">
        <v>-2970.9022921282703</v>
      </c>
      <c r="C607" s="123">
        <v>-330.5</v>
      </c>
      <c r="D607" s="123">
        <v>-72.531391920000019</v>
      </c>
      <c r="E607" s="123">
        <v>0</v>
      </c>
      <c r="F607" s="121">
        <v>8.4847999999999999</v>
      </c>
      <c r="G607" s="122">
        <v>-872</v>
      </c>
      <c r="H607" s="117">
        <v>0</v>
      </c>
      <c r="I607" s="122">
        <v>-1704.35570020827</v>
      </c>
      <c r="J607" s="117">
        <v>0</v>
      </c>
    </row>
    <row r="608" spans="1:10" x14ac:dyDescent="0.25">
      <c r="A608" s="57">
        <v>44704</v>
      </c>
      <c r="B608" s="122">
        <v>-2753.9723482556801</v>
      </c>
      <c r="C608" s="123">
        <v>-289.75</v>
      </c>
      <c r="D608" s="123">
        <v>-20.009891840000002</v>
      </c>
      <c r="E608" s="123">
        <v>109.92548979259</v>
      </c>
      <c r="F608" s="121">
        <v>31.217753999999999</v>
      </c>
      <c r="G608" s="122">
        <v>-881</v>
      </c>
      <c r="H608" s="117">
        <v>0</v>
      </c>
      <c r="I608" s="122">
        <v>-1704.35570020827</v>
      </c>
      <c r="J608" s="117">
        <v>0</v>
      </c>
    </row>
    <row r="609" spans="1:10" x14ac:dyDescent="0.25">
      <c r="A609" s="57">
        <v>44705</v>
      </c>
      <c r="B609" s="122">
        <v>-2436.9171080749402</v>
      </c>
      <c r="C609" s="123">
        <v>-197.3</v>
      </c>
      <c r="D609" s="123">
        <v>0</v>
      </c>
      <c r="E609" s="123">
        <v>303.59719213332994</v>
      </c>
      <c r="F609" s="121">
        <v>35.141399999999997</v>
      </c>
      <c r="G609" s="122">
        <v>-874</v>
      </c>
      <c r="H609" s="117">
        <v>0</v>
      </c>
      <c r="I609" s="122">
        <v>-1704.35570020827</v>
      </c>
      <c r="J609" s="117">
        <v>0</v>
      </c>
    </row>
    <row r="610" spans="1:10" x14ac:dyDescent="0.25">
      <c r="A610" s="57">
        <v>44706</v>
      </c>
      <c r="B610" s="122">
        <v>-2328.4863287881599</v>
      </c>
      <c r="C610" s="123">
        <v>-217.35</v>
      </c>
      <c r="D610" s="123">
        <v>-12.194791412860001</v>
      </c>
      <c r="E610" s="123">
        <v>447.74668717339995</v>
      </c>
      <c r="F610" s="121">
        <v>23.669250000000002</v>
      </c>
      <c r="G610" s="122">
        <v>-869</v>
      </c>
      <c r="H610" s="117">
        <v>0</v>
      </c>
      <c r="I610" s="122">
        <v>-1701.3574745486999</v>
      </c>
      <c r="J610" s="117">
        <v>0</v>
      </c>
    </row>
    <row r="611" spans="1:10" x14ac:dyDescent="0.25">
      <c r="A611" s="57">
        <v>44707</v>
      </c>
      <c r="B611" s="122">
        <v>-2459.46431319664</v>
      </c>
      <c r="C611" s="123">
        <v>-355.2</v>
      </c>
      <c r="D611" s="123">
        <v>-10.506319424999999</v>
      </c>
      <c r="E611" s="123">
        <v>410.59948077705991</v>
      </c>
      <c r="F611" s="121">
        <v>0</v>
      </c>
      <c r="G611" s="122">
        <v>-803</v>
      </c>
      <c r="H611" s="117">
        <v>0</v>
      </c>
      <c r="I611" s="122">
        <v>-1701.3574745486999</v>
      </c>
      <c r="J611" s="117">
        <v>0</v>
      </c>
    </row>
    <row r="612" spans="1:10" x14ac:dyDescent="0.25">
      <c r="A612" s="57">
        <v>44708</v>
      </c>
      <c r="B612" s="122">
        <v>-2295.5854356383097</v>
      </c>
      <c r="C612" s="123">
        <v>-322.7</v>
      </c>
      <c r="D612" s="123">
        <v>-27.475828796279998</v>
      </c>
      <c r="E612" s="123">
        <v>432.42946770666993</v>
      </c>
      <c r="F612" s="121">
        <v>34.5184</v>
      </c>
      <c r="G612" s="122">
        <v>-711</v>
      </c>
      <c r="H612" s="117">
        <v>0</v>
      </c>
      <c r="I612" s="122">
        <v>-1701.3574745486999</v>
      </c>
      <c r="J612" s="117">
        <v>0</v>
      </c>
    </row>
    <row r="613" spans="1:10" x14ac:dyDescent="0.25">
      <c r="A613" s="57">
        <v>44711</v>
      </c>
      <c r="B613" s="122">
        <v>-2419.03666122492</v>
      </c>
      <c r="C613" s="123">
        <v>-289.75</v>
      </c>
      <c r="D613" s="123">
        <v>0</v>
      </c>
      <c r="E613" s="123">
        <v>237.55241332378</v>
      </c>
      <c r="F613" s="121">
        <v>34.5184</v>
      </c>
      <c r="G613" s="122">
        <v>-700</v>
      </c>
      <c r="H613" s="117">
        <v>0</v>
      </c>
      <c r="I613" s="122">
        <v>-1701.3574745486999</v>
      </c>
      <c r="J613" s="117">
        <v>0</v>
      </c>
    </row>
    <row r="614" spans="1:10" x14ac:dyDescent="0.25">
      <c r="A614" s="57">
        <v>44712</v>
      </c>
      <c r="B614" s="122">
        <v>-2522.1752210044597</v>
      </c>
      <c r="C614" s="123">
        <v>-403.45</v>
      </c>
      <c r="D614" s="123">
        <v>-16.326356150399999</v>
      </c>
      <c r="E614" s="123">
        <v>270.50325969464001</v>
      </c>
      <c r="F614" s="121">
        <v>14.455349999999999</v>
      </c>
      <c r="G614" s="122">
        <v>-686</v>
      </c>
      <c r="H614" s="117">
        <v>0</v>
      </c>
      <c r="I614" s="122">
        <v>-1701.3574745486999</v>
      </c>
      <c r="J614" s="117">
        <v>0</v>
      </c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T16:W16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Мазмұны!$B$96:$B$117</xm:f>
          </x14:formula1>
          <xm:sqref>K4:N4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590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61" customWidth="1"/>
    <col min="3" max="4" width="8.28515625" style="61" bestFit="1" customWidth="1"/>
    <col min="5" max="5" width="8.42578125" style="61" bestFit="1" customWidth="1"/>
    <col min="6" max="9" width="7.140625" customWidth="1"/>
    <col min="10" max="10" width="1.5703125" style="60" customWidth="1"/>
    <col min="11" max="18" width="7.28515625" customWidth="1"/>
  </cols>
  <sheetData>
    <row r="1" spans="1:19" x14ac:dyDescent="0.25">
      <c r="A1" s="187" t="s">
        <v>11</v>
      </c>
      <c r="B1" s="430" t="str">
        <f>INDEX(Мазмұны!B2:G58,MATCH(A1,Мазмұны!A2:A58,0),1)</f>
        <v>Пайыздық мөлшерлемелер дәлізі мен TONIA мөлшерлемесі, %</v>
      </c>
      <c r="C1" s="431"/>
      <c r="D1" s="431"/>
      <c r="E1" s="431"/>
      <c r="F1" s="431"/>
      <c r="G1" s="431"/>
      <c r="H1" s="431"/>
      <c r="I1" s="431"/>
      <c r="J1" s="75"/>
    </row>
    <row r="2" spans="1:19" ht="25.5" customHeight="1" x14ac:dyDescent="0.25">
      <c r="A2" s="337" t="s">
        <v>512</v>
      </c>
      <c r="B2" s="338" t="s">
        <v>45</v>
      </c>
      <c r="C2" s="463" t="s">
        <v>536</v>
      </c>
      <c r="D2" s="464"/>
      <c r="E2" s="338" t="s">
        <v>514</v>
      </c>
      <c r="F2" s="427" t="s">
        <v>493</v>
      </c>
      <c r="G2" s="428"/>
      <c r="H2" s="428"/>
      <c r="I2" s="429"/>
      <c r="J2" s="75"/>
    </row>
    <row r="3" spans="1:19" x14ac:dyDescent="0.25">
      <c r="A3" s="124">
        <v>43835</v>
      </c>
      <c r="B3" s="125">
        <v>8.73</v>
      </c>
      <c r="C3" s="125">
        <v>8.25</v>
      </c>
      <c r="D3" s="125">
        <v>10.25</v>
      </c>
      <c r="E3" s="125">
        <v>9.25</v>
      </c>
      <c r="F3" s="421" t="s">
        <v>515</v>
      </c>
      <c r="G3" s="422"/>
      <c r="H3" s="422"/>
      <c r="I3" s="423"/>
      <c r="J3" s="75"/>
    </row>
    <row r="4" spans="1:19" x14ac:dyDescent="0.25">
      <c r="A4" s="124">
        <v>43836</v>
      </c>
      <c r="B4" s="125">
        <v>8.3800000000000008</v>
      </c>
      <c r="C4" s="125">
        <v>8.25</v>
      </c>
      <c r="D4" s="125">
        <v>10.25</v>
      </c>
      <c r="E4" s="125">
        <v>9.25</v>
      </c>
      <c r="F4" s="421" t="s">
        <v>537</v>
      </c>
      <c r="G4" s="422"/>
      <c r="H4" s="422"/>
      <c r="I4" s="423"/>
      <c r="J4" s="75"/>
    </row>
    <row r="5" spans="1:19" x14ac:dyDescent="0.25">
      <c r="A5" s="124">
        <v>43838</v>
      </c>
      <c r="B5" s="125">
        <v>8.3800000000000008</v>
      </c>
      <c r="C5" s="125">
        <v>8.25</v>
      </c>
      <c r="D5" s="125">
        <v>10.25</v>
      </c>
      <c r="E5" s="125">
        <v>9.25</v>
      </c>
      <c r="J5" s="75"/>
    </row>
    <row r="6" spans="1:19" x14ac:dyDescent="0.25">
      <c r="A6" s="124">
        <v>43839</v>
      </c>
      <c r="B6" s="125">
        <v>8.33</v>
      </c>
      <c r="C6" s="125">
        <v>8.25</v>
      </c>
      <c r="D6" s="125">
        <v>10.25</v>
      </c>
      <c r="E6" s="125">
        <v>9.25</v>
      </c>
      <c r="J6" s="75"/>
    </row>
    <row r="7" spans="1:19" x14ac:dyDescent="0.25">
      <c r="A7" s="124">
        <v>43840</v>
      </c>
      <c r="B7" s="125">
        <v>8.44</v>
      </c>
      <c r="C7" s="125">
        <v>8.25</v>
      </c>
      <c r="D7" s="125">
        <v>10.25</v>
      </c>
      <c r="E7" s="125">
        <v>9.25</v>
      </c>
      <c r="J7" s="75"/>
    </row>
    <row r="8" spans="1:19" x14ac:dyDescent="0.25">
      <c r="A8" s="124">
        <v>43843</v>
      </c>
      <c r="B8" s="125">
        <v>8.44</v>
      </c>
      <c r="C8" s="125">
        <v>8.25</v>
      </c>
      <c r="D8" s="125">
        <v>10.25</v>
      </c>
      <c r="E8" s="125">
        <v>9.25</v>
      </c>
      <c r="J8" s="75"/>
    </row>
    <row r="9" spans="1:19" x14ac:dyDescent="0.25">
      <c r="A9" s="124">
        <v>43844</v>
      </c>
      <c r="B9" s="125">
        <v>8.43</v>
      </c>
      <c r="C9" s="125">
        <v>8.25</v>
      </c>
      <c r="D9" s="125">
        <v>10.25</v>
      </c>
      <c r="E9" s="125">
        <v>9.25</v>
      </c>
      <c r="J9" s="75"/>
    </row>
    <row r="10" spans="1:19" x14ac:dyDescent="0.25">
      <c r="A10" s="124">
        <v>43845</v>
      </c>
      <c r="B10" s="125">
        <v>8.4499999999999993</v>
      </c>
      <c r="C10" s="125">
        <v>8.25</v>
      </c>
      <c r="D10" s="125">
        <v>10.25</v>
      </c>
      <c r="E10" s="125">
        <v>9.25</v>
      </c>
      <c r="J10" s="75"/>
    </row>
    <row r="11" spans="1:19" x14ac:dyDescent="0.25">
      <c r="A11" s="124">
        <v>43846</v>
      </c>
      <c r="B11" s="125">
        <v>8.4499999999999993</v>
      </c>
      <c r="C11" s="125">
        <v>8.25</v>
      </c>
      <c r="D11" s="125">
        <v>10.25</v>
      </c>
      <c r="E11" s="125">
        <v>9.25</v>
      </c>
      <c r="J11" s="75"/>
    </row>
    <row r="12" spans="1:19" x14ac:dyDescent="0.25">
      <c r="A12" s="124">
        <v>43847</v>
      </c>
      <c r="B12" s="125">
        <v>8.3800000000000008</v>
      </c>
      <c r="C12" s="125">
        <v>8.25</v>
      </c>
      <c r="D12" s="125">
        <v>10.25</v>
      </c>
      <c r="E12" s="125">
        <v>9.25</v>
      </c>
      <c r="H12" t="s">
        <v>47</v>
      </c>
      <c r="J12" s="75"/>
    </row>
    <row r="13" spans="1:19" x14ac:dyDescent="0.25">
      <c r="A13" s="124">
        <v>43850</v>
      </c>
      <c r="B13" s="125">
        <v>8.3800000000000008</v>
      </c>
      <c r="C13" s="125">
        <v>8.25</v>
      </c>
      <c r="D13" s="125">
        <v>10.25</v>
      </c>
      <c r="E13" s="125">
        <v>9.25</v>
      </c>
      <c r="J13" s="75"/>
    </row>
    <row r="14" spans="1:19" x14ac:dyDescent="0.25">
      <c r="A14" s="124">
        <v>43851</v>
      </c>
      <c r="B14" s="125">
        <v>8.3800000000000008</v>
      </c>
      <c r="C14" s="125">
        <v>8.25</v>
      </c>
      <c r="D14" s="125">
        <v>10.25</v>
      </c>
      <c r="E14" s="125">
        <v>9.25</v>
      </c>
      <c r="J14" s="75"/>
    </row>
    <row r="15" spans="1:19" x14ac:dyDescent="0.25">
      <c r="A15" s="124">
        <v>43852</v>
      </c>
      <c r="B15" s="125">
        <v>8.3699999999999992</v>
      </c>
      <c r="C15" s="125">
        <v>8.25</v>
      </c>
      <c r="D15" s="125">
        <v>10.25</v>
      </c>
      <c r="E15" s="125">
        <v>9.25</v>
      </c>
      <c r="J15" s="75"/>
    </row>
    <row r="16" spans="1:19" x14ac:dyDescent="0.25">
      <c r="A16" s="124">
        <v>43853</v>
      </c>
      <c r="B16" s="125">
        <v>8.44</v>
      </c>
      <c r="C16" s="125">
        <v>8.25</v>
      </c>
      <c r="D16" s="125">
        <v>10.25</v>
      </c>
      <c r="E16" s="125">
        <v>9.25</v>
      </c>
      <c r="J16" s="75"/>
      <c r="P16" s="416" t="s">
        <v>461</v>
      </c>
      <c r="Q16" s="416"/>
      <c r="R16" s="416"/>
      <c r="S16" s="416"/>
    </row>
    <row r="17" spans="1:10" x14ac:dyDescent="0.25">
      <c r="A17" s="124">
        <v>43854</v>
      </c>
      <c r="B17" s="125">
        <v>8.7899999999999991</v>
      </c>
      <c r="C17" s="125">
        <v>8.25</v>
      </c>
      <c r="D17" s="125">
        <v>10.25</v>
      </c>
      <c r="E17" s="125">
        <v>9.25</v>
      </c>
      <c r="J17" s="75"/>
    </row>
    <row r="18" spans="1:10" x14ac:dyDescent="0.25">
      <c r="A18" s="124">
        <v>43857</v>
      </c>
      <c r="B18" s="125">
        <v>9.1300000000000008</v>
      </c>
      <c r="C18" s="125">
        <v>8.25</v>
      </c>
      <c r="D18" s="125">
        <v>10.25</v>
      </c>
      <c r="E18" s="125">
        <v>9.25</v>
      </c>
      <c r="J18" s="75"/>
    </row>
    <row r="19" spans="1:10" x14ac:dyDescent="0.25">
      <c r="A19" s="124">
        <v>43858</v>
      </c>
      <c r="B19" s="125">
        <v>9.3000000000000007</v>
      </c>
      <c r="C19" s="125">
        <v>8.25</v>
      </c>
      <c r="D19" s="125">
        <v>10.25</v>
      </c>
      <c r="E19" s="125">
        <v>9.25</v>
      </c>
      <c r="J19" s="75"/>
    </row>
    <row r="20" spans="1:10" x14ac:dyDescent="0.25">
      <c r="A20" s="124">
        <v>43859</v>
      </c>
      <c r="B20" s="125">
        <v>9.23</v>
      </c>
      <c r="C20" s="125">
        <v>8.25</v>
      </c>
      <c r="D20" s="125">
        <v>10.25</v>
      </c>
      <c r="E20" s="125">
        <v>9.25</v>
      </c>
      <c r="J20" s="75"/>
    </row>
    <row r="21" spans="1:10" x14ac:dyDescent="0.25">
      <c r="A21" s="124">
        <v>43860</v>
      </c>
      <c r="B21" s="125">
        <v>9.0299999999999994</v>
      </c>
      <c r="C21" s="125">
        <v>8.25</v>
      </c>
      <c r="D21" s="125">
        <v>10.25</v>
      </c>
      <c r="E21" s="125">
        <v>9.25</v>
      </c>
      <c r="J21" s="75"/>
    </row>
    <row r="22" spans="1:10" x14ac:dyDescent="0.25">
      <c r="A22" s="124">
        <v>43861</v>
      </c>
      <c r="B22" s="125">
        <v>9.14</v>
      </c>
      <c r="C22" s="125">
        <v>8.25</v>
      </c>
      <c r="D22" s="125">
        <v>10.25</v>
      </c>
      <c r="E22" s="125">
        <v>9.25</v>
      </c>
      <c r="J22" s="75"/>
    </row>
    <row r="23" spans="1:10" x14ac:dyDescent="0.25">
      <c r="A23" s="124">
        <v>43864</v>
      </c>
      <c r="B23" s="125">
        <v>8.98</v>
      </c>
      <c r="C23" s="125">
        <v>8.25</v>
      </c>
      <c r="D23" s="125">
        <v>10.25</v>
      </c>
      <c r="E23" s="125">
        <v>9.25</v>
      </c>
      <c r="J23" s="75"/>
    </row>
    <row r="24" spans="1:10" x14ac:dyDescent="0.25">
      <c r="A24" s="124">
        <v>43865</v>
      </c>
      <c r="B24" s="125">
        <v>8.89</v>
      </c>
      <c r="C24" s="125">
        <v>8.25</v>
      </c>
      <c r="D24" s="125">
        <v>10.25</v>
      </c>
      <c r="E24" s="125">
        <v>9.25</v>
      </c>
      <c r="J24" s="75"/>
    </row>
    <row r="25" spans="1:10" x14ac:dyDescent="0.25">
      <c r="A25" s="124">
        <v>43866</v>
      </c>
      <c r="B25" s="125">
        <v>8.6999999999999993</v>
      </c>
      <c r="C25" s="125">
        <v>8.25</v>
      </c>
      <c r="D25" s="125">
        <v>10.25</v>
      </c>
      <c r="E25" s="125">
        <v>9.25</v>
      </c>
      <c r="J25" s="75"/>
    </row>
    <row r="26" spans="1:10" x14ac:dyDescent="0.25">
      <c r="A26" s="124">
        <v>43867</v>
      </c>
      <c r="B26" s="125">
        <v>8.76</v>
      </c>
      <c r="C26" s="125">
        <v>8.25</v>
      </c>
      <c r="D26" s="125">
        <v>10.25</v>
      </c>
      <c r="E26" s="125">
        <v>9.25</v>
      </c>
      <c r="J26" s="75"/>
    </row>
    <row r="27" spans="1:10" x14ac:dyDescent="0.25">
      <c r="A27" s="124">
        <v>43868</v>
      </c>
      <c r="B27" s="125">
        <v>8.92</v>
      </c>
      <c r="C27" s="125">
        <v>8.25</v>
      </c>
      <c r="D27" s="125">
        <v>10.25</v>
      </c>
      <c r="E27" s="125">
        <v>9.25</v>
      </c>
      <c r="J27" s="75"/>
    </row>
    <row r="28" spans="1:10" x14ac:dyDescent="0.25">
      <c r="A28" s="124">
        <v>43871</v>
      </c>
      <c r="B28" s="125">
        <v>8.84</v>
      </c>
      <c r="C28" s="125">
        <v>8.25</v>
      </c>
      <c r="D28" s="125">
        <v>10.25</v>
      </c>
      <c r="E28" s="125">
        <v>9.25</v>
      </c>
      <c r="J28" s="75"/>
    </row>
    <row r="29" spans="1:10" x14ac:dyDescent="0.25">
      <c r="A29" s="124">
        <v>43872</v>
      </c>
      <c r="B29" s="125">
        <v>8.7100000000000009</v>
      </c>
      <c r="C29" s="125">
        <v>8.25</v>
      </c>
      <c r="D29" s="125">
        <v>10.25</v>
      </c>
      <c r="E29" s="125">
        <v>9.25</v>
      </c>
      <c r="J29" s="75"/>
    </row>
    <row r="30" spans="1:10" x14ac:dyDescent="0.25">
      <c r="A30" s="124">
        <v>43873</v>
      </c>
      <c r="B30" s="125">
        <v>8.6</v>
      </c>
      <c r="C30" s="125">
        <v>8.25</v>
      </c>
      <c r="D30" s="125">
        <v>10.25</v>
      </c>
      <c r="E30" s="125">
        <v>9.25</v>
      </c>
      <c r="J30" s="75"/>
    </row>
    <row r="31" spans="1:10" x14ac:dyDescent="0.25">
      <c r="A31" s="124">
        <v>43874</v>
      </c>
      <c r="B31" s="125">
        <v>8.66</v>
      </c>
      <c r="C31" s="125">
        <v>8.25</v>
      </c>
      <c r="D31" s="125">
        <v>10.25</v>
      </c>
      <c r="E31" s="125">
        <v>9.25</v>
      </c>
      <c r="J31" s="75"/>
    </row>
    <row r="32" spans="1:10" x14ac:dyDescent="0.25">
      <c r="A32" s="124">
        <v>43875</v>
      </c>
      <c r="B32" s="125">
        <v>8.6999999999999993</v>
      </c>
      <c r="C32" s="125">
        <v>8.25</v>
      </c>
      <c r="D32" s="125">
        <v>10.25</v>
      </c>
      <c r="E32" s="125">
        <v>9.25</v>
      </c>
      <c r="J32" s="75"/>
    </row>
    <row r="33" spans="1:10" x14ac:dyDescent="0.25">
      <c r="A33" s="124">
        <v>43878</v>
      </c>
      <c r="B33" s="125">
        <v>8.81</v>
      </c>
      <c r="C33" s="125">
        <v>8.25</v>
      </c>
      <c r="D33" s="125">
        <v>10.25</v>
      </c>
      <c r="E33" s="125">
        <v>9.25</v>
      </c>
      <c r="J33" s="75"/>
    </row>
    <row r="34" spans="1:10" x14ac:dyDescent="0.25">
      <c r="A34" s="124">
        <v>43879</v>
      </c>
      <c r="B34" s="125">
        <v>8.7899999999999991</v>
      </c>
      <c r="C34" s="125">
        <v>8.25</v>
      </c>
      <c r="D34" s="125">
        <v>10.25</v>
      </c>
      <c r="E34" s="125">
        <v>9.25</v>
      </c>
      <c r="J34" s="75"/>
    </row>
    <row r="35" spans="1:10" x14ac:dyDescent="0.25">
      <c r="A35" s="124">
        <v>43880</v>
      </c>
      <c r="B35" s="125">
        <v>8.9</v>
      </c>
      <c r="C35" s="125">
        <v>8.25</v>
      </c>
      <c r="D35" s="125">
        <v>10.25</v>
      </c>
      <c r="E35" s="125">
        <v>9.25</v>
      </c>
      <c r="J35" s="75"/>
    </row>
    <row r="36" spans="1:10" x14ac:dyDescent="0.25">
      <c r="A36" s="124">
        <v>43881</v>
      </c>
      <c r="B36" s="125">
        <v>8.99</v>
      </c>
      <c r="C36" s="125">
        <v>8.25</v>
      </c>
      <c r="D36" s="125">
        <v>10.25</v>
      </c>
      <c r="E36" s="125">
        <v>9.25</v>
      </c>
      <c r="J36" s="75"/>
    </row>
    <row r="37" spans="1:10" x14ac:dyDescent="0.25">
      <c r="A37" s="124">
        <v>43882</v>
      </c>
      <c r="B37" s="125">
        <v>9.82</v>
      </c>
      <c r="C37" s="125">
        <v>8.25</v>
      </c>
      <c r="D37" s="125">
        <v>10.25</v>
      </c>
      <c r="E37" s="125">
        <v>9.25</v>
      </c>
      <c r="J37" s="75"/>
    </row>
    <row r="38" spans="1:10" x14ac:dyDescent="0.25">
      <c r="A38" s="124">
        <v>43885</v>
      </c>
      <c r="B38" s="125">
        <v>10.23</v>
      </c>
      <c r="C38" s="125">
        <v>8.25</v>
      </c>
      <c r="D38" s="125">
        <v>10.25</v>
      </c>
      <c r="E38" s="125">
        <v>9.25</v>
      </c>
      <c r="J38" s="75"/>
    </row>
    <row r="39" spans="1:10" x14ac:dyDescent="0.25">
      <c r="A39" s="126">
        <v>43886</v>
      </c>
      <c r="B39" s="127">
        <v>10.24</v>
      </c>
      <c r="C39" s="125">
        <v>8.25</v>
      </c>
      <c r="D39" s="125">
        <v>10.25</v>
      </c>
      <c r="E39" s="125">
        <v>9.25</v>
      </c>
      <c r="J39" s="75"/>
    </row>
    <row r="40" spans="1:10" x14ac:dyDescent="0.25">
      <c r="A40" s="126">
        <v>43887</v>
      </c>
      <c r="B40" s="127">
        <v>10.24</v>
      </c>
      <c r="C40" s="125">
        <v>8.25</v>
      </c>
      <c r="D40" s="125">
        <v>10.25</v>
      </c>
      <c r="E40" s="125">
        <v>9.25</v>
      </c>
      <c r="J40" s="75"/>
    </row>
    <row r="41" spans="1:10" x14ac:dyDescent="0.25">
      <c r="A41" s="126">
        <v>43888</v>
      </c>
      <c r="B41" s="127">
        <v>10.199999999999999</v>
      </c>
      <c r="C41" s="125">
        <v>8.25</v>
      </c>
      <c r="D41" s="125">
        <v>10.25</v>
      </c>
      <c r="E41" s="125">
        <v>9.25</v>
      </c>
      <c r="J41" s="75"/>
    </row>
    <row r="42" spans="1:10" x14ac:dyDescent="0.25">
      <c r="A42" s="126">
        <v>43889</v>
      </c>
      <c r="B42" s="127">
        <v>10.24</v>
      </c>
      <c r="C42" s="125">
        <v>8.25</v>
      </c>
      <c r="D42" s="125">
        <v>10.25</v>
      </c>
      <c r="E42" s="125">
        <v>9.25</v>
      </c>
      <c r="J42" s="75"/>
    </row>
    <row r="43" spans="1:10" x14ac:dyDescent="0.25">
      <c r="A43" s="126">
        <v>43892</v>
      </c>
      <c r="B43" s="127">
        <v>10.19</v>
      </c>
      <c r="C43" s="125">
        <v>8.25</v>
      </c>
      <c r="D43" s="125">
        <v>10.25</v>
      </c>
      <c r="E43" s="125">
        <v>9.25</v>
      </c>
      <c r="J43" s="75"/>
    </row>
    <row r="44" spans="1:10" x14ac:dyDescent="0.25">
      <c r="A44" s="126">
        <v>43893</v>
      </c>
      <c r="B44" s="127">
        <v>10.23</v>
      </c>
      <c r="C44" s="125">
        <v>8.25</v>
      </c>
      <c r="D44" s="125">
        <v>10.25</v>
      </c>
      <c r="E44" s="125">
        <v>9.25</v>
      </c>
      <c r="J44" s="75"/>
    </row>
    <row r="45" spans="1:10" x14ac:dyDescent="0.25">
      <c r="A45" s="126">
        <v>43894</v>
      </c>
      <c r="B45" s="127">
        <v>9.64</v>
      </c>
      <c r="C45" s="125">
        <v>8.25</v>
      </c>
      <c r="D45" s="125">
        <v>10.25</v>
      </c>
      <c r="E45" s="125">
        <v>9.25</v>
      </c>
      <c r="J45" s="75"/>
    </row>
    <row r="46" spans="1:10" x14ac:dyDescent="0.25">
      <c r="A46" s="126">
        <v>43895</v>
      </c>
      <c r="B46" s="127">
        <v>8.8800000000000008</v>
      </c>
      <c r="C46" s="125">
        <v>8.25</v>
      </c>
      <c r="D46" s="125">
        <v>10.25</v>
      </c>
      <c r="E46" s="125">
        <v>9.25</v>
      </c>
      <c r="J46" s="75"/>
    </row>
    <row r="47" spans="1:10" x14ac:dyDescent="0.25">
      <c r="A47" s="126">
        <v>43896</v>
      </c>
      <c r="B47" s="127">
        <v>8.68</v>
      </c>
      <c r="C47" s="125">
        <v>8.25</v>
      </c>
      <c r="D47" s="125">
        <v>10.25</v>
      </c>
      <c r="E47" s="125">
        <v>9.25</v>
      </c>
      <c r="J47" s="75"/>
    </row>
    <row r="48" spans="1:10" x14ac:dyDescent="0.25">
      <c r="A48" s="126">
        <v>43900</v>
      </c>
      <c r="B48" s="127">
        <v>13.42</v>
      </c>
      <c r="C48" s="125">
        <v>10.5</v>
      </c>
      <c r="D48" s="125">
        <v>13.5</v>
      </c>
      <c r="E48" s="125">
        <v>12</v>
      </c>
      <c r="J48" s="75"/>
    </row>
    <row r="49" spans="1:10" x14ac:dyDescent="0.25">
      <c r="A49" s="94">
        <v>43901</v>
      </c>
      <c r="B49" s="127">
        <v>13.47</v>
      </c>
      <c r="C49" s="125">
        <v>10.5</v>
      </c>
      <c r="D49" s="125">
        <v>13.5</v>
      </c>
      <c r="E49" s="125">
        <v>12</v>
      </c>
      <c r="J49" s="75"/>
    </row>
    <row r="50" spans="1:10" x14ac:dyDescent="0.25">
      <c r="A50" s="94">
        <v>43902</v>
      </c>
      <c r="B50" s="127">
        <v>13.48</v>
      </c>
      <c r="C50" s="125">
        <v>10.5</v>
      </c>
      <c r="D50" s="125">
        <v>13.5</v>
      </c>
      <c r="E50" s="125">
        <v>12</v>
      </c>
      <c r="J50" s="75"/>
    </row>
    <row r="51" spans="1:10" x14ac:dyDescent="0.25">
      <c r="A51" s="94">
        <v>43903</v>
      </c>
      <c r="B51" s="127">
        <v>13.41</v>
      </c>
      <c r="C51" s="125">
        <v>10.5</v>
      </c>
      <c r="D51" s="125">
        <v>13.5</v>
      </c>
      <c r="E51" s="125">
        <v>12</v>
      </c>
      <c r="J51" s="75"/>
    </row>
    <row r="52" spans="1:10" x14ac:dyDescent="0.25">
      <c r="A52" s="94">
        <v>43906</v>
      </c>
      <c r="B52" s="127">
        <v>13.47</v>
      </c>
      <c r="C52" s="125">
        <v>10.5</v>
      </c>
      <c r="D52" s="125">
        <v>13.5</v>
      </c>
      <c r="E52" s="125">
        <v>12</v>
      </c>
      <c r="J52" s="75"/>
    </row>
    <row r="53" spans="1:10" x14ac:dyDescent="0.25">
      <c r="A53" s="94">
        <v>43907</v>
      </c>
      <c r="B53" s="127">
        <v>13.48</v>
      </c>
      <c r="C53" s="125">
        <v>10.5</v>
      </c>
      <c r="D53" s="125">
        <v>13.5</v>
      </c>
      <c r="E53" s="125">
        <v>12</v>
      </c>
      <c r="J53" s="75"/>
    </row>
    <row r="54" spans="1:10" x14ac:dyDescent="0.25">
      <c r="A54" s="94">
        <v>43908</v>
      </c>
      <c r="B54" s="127">
        <v>13.46</v>
      </c>
      <c r="C54" s="125">
        <v>10.5</v>
      </c>
      <c r="D54" s="125">
        <v>13.5</v>
      </c>
      <c r="E54" s="125">
        <v>12</v>
      </c>
      <c r="J54" s="75"/>
    </row>
    <row r="55" spans="1:10" x14ac:dyDescent="0.25">
      <c r="A55" s="94">
        <v>43909</v>
      </c>
      <c r="B55" s="127">
        <v>13.48</v>
      </c>
      <c r="C55" s="125">
        <v>10.5</v>
      </c>
      <c r="D55" s="125">
        <v>13.5</v>
      </c>
      <c r="E55" s="125">
        <v>12</v>
      </c>
      <c r="J55" s="75"/>
    </row>
    <row r="56" spans="1:10" x14ac:dyDescent="0.25">
      <c r="A56" s="94">
        <v>43910</v>
      </c>
      <c r="B56" s="127">
        <v>13.46</v>
      </c>
      <c r="C56" s="125">
        <v>10.5</v>
      </c>
      <c r="D56" s="125">
        <v>13.5</v>
      </c>
      <c r="E56" s="125">
        <v>12</v>
      </c>
      <c r="J56" s="75"/>
    </row>
    <row r="57" spans="1:10" x14ac:dyDescent="0.25">
      <c r="A57" s="94">
        <v>43916</v>
      </c>
      <c r="B57" s="127">
        <v>13.45</v>
      </c>
      <c r="C57" s="125">
        <v>10.5</v>
      </c>
      <c r="D57" s="125">
        <v>13.5</v>
      </c>
      <c r="E57" s="125">
        <v>12</v>
      </c>
      <c r="J57" s="75"/>
    </row>
    <row r="58" spans="1:10" x14ac:dyDescent="0.25">
      <c r="A58" s="94">
        <v>43917</v>
      </c>
      <c r="B58" s="127">
        <v>13.32</v>
      </c>
      <c r="C58" s="125">
        <v>10.5</v>
      </c>
      <c r="D58" s="125">
        <v>13.5</v>
      </c>
      <c r="E58" s="125">
        <v>12</v>
      </c>
      <c r="J58" s="75"/>
    </row>
    <row r="59" spans="1:10" x14ac:dyDescent="0.25">
      <c r="A59" s="94">
        <v>43920</v>
      </c>
      <c r="B59" s="127">
        <v>12.93</v>
      </c>
      <c r="C59" s="125">
        <v>10.5</v>
      </c>
      <c r="D59" s="125">
        <v>13.5</v>
      </c>
      <c r="E59" s="125">
        <v>12</v>
      </c>
      <c r="J59" s="75"/>
    </row>
    <row r="60" spans="1:10" x14ac:dyDescent="0.25">
      <c r="A60" s="94">
        <v>43921</v>
      </c>
      <c r="B60" s="127">
        <v>13.25</v>
      </c>
      <c r="C60" s="125">
        <v>10.5</v>
      </c>
      <c r="D60" s="125">
        <v>13.5</v>
      </c>
      <c r="E60" s="125">
        <v>12</v>
      </c>
      <c r="J60" s="75"/>
    </row>
    <row r="61" spans="1:10" x14ac:dyDescent="0.25">
      <c r="A61" s="94">
        <v>43922</v>
      </c>
      <c r="B61" s="127">
        <v>13.35</v>
      </c>
      <c r="C61" s="125">
        <v>10.5</v>
      </c>
      <c r="D61" s="125">
        <v>13.5</v>
      </c>
      <c r="E61" s="125">
        <v>12</v>
      </c>
      <c r="J61" s="75"/>
    </row>
    <row r="62" spans="1:10" x14ac:dyDescent="0.25">
      <c r="A62" s="94">
        <v>43923</v>
      </c>
      <c r="B62" s="127">
        <v>12.37</v>
      </c>
      <c r="C62" s="125">
        <v>10.5</v>
      </c>
      <c r="D62" s="125">
        <v>13.5</v>
      </c>
      <c r="E62" s="125">
        <v>12</v>
      </c>
      <c r="J62" s="75"/>
    </row>
    <row r="63" spans="1:10" x14ac:dyDescent="0.25">
      <c r="A63" s="94">
        <v>43924</v>
      </c>
      <c r="B63" s="127">
        <v>11.58</v>
      </c>
      <c r="C63" s="125">
        <v>10.5</v>
      </c>
      <c r="D63" s="125">
        <v>13.5</v>
      </c>
      <c r="E63" s="125">
        <v>12</v>
      </c>
      <c r="J63" s="75"/>
    </row>
    <row r="64" spans="1:10" x14ac:dyDescent="0.25">
      <c r="A64" s="94">
        <v>43927</v>
      </c>
      <c r="B64" s="127">
        <v>8.74</v>
      </c>
      <c r="C64" s="125">
        <v>7.5</v>
      </c>
      <c r="D64" s="125">
        <v>11.5</v>
      </c>
      <c r="E64" s="125">
        <v>9.5</v>
      </c>
      <c r="J64" s="75"/>
    </row>
    <row r="65" spans="1:10" x14ac:dyDescent="0.25">
      <c r="A65" s="94">
        <v>43928</v>
      </c>
      <c r="B65" s="127">
        <v>8.7799999999999994</v>
      </c>
      <c r="C65" s="125">
        <v>7.5</v>
      </c>
      <c r="D65" s="125">
        <v>11.5</v>
      </c>
      <c r="E65" s="125">
        <v>9.5</v>
      </c>
      <c r="J65" s="75"/>
    </row>
    <row r="66" spans="1:10" x14ac:dyDescent="0.25">
      <c r="A66" s="94">
        <v>43929</v>
      </c>
      <c r="B66" s="127">
        <v>7.73</v>
      </c>
      <c r="C66" s="125">
        <v>7.5</v>
      </c>
      <c r="D66" s="125">
        <v>11.5</v>
      </c>
      <c r="E66" s="125">
        <v>9.5</v>
      </c>
      <c r="J66" s="75"/>
    </row>
    <row r="67" spans="1:10" x14ac:dyDescent="0.25">
      <c r="A67" s="94">
        <v>43930</v>
      </c>
      <c r="B67" s="127">
        <v>8.27</v>
      </c>
      <c r="C67" s="125">
        <v>7.5</v>
      </c>
      <c r="D67" s="125">
        <v>11.5</v>
      </c>
      <c r="E67" s="125">
        <v>9.5</v>
      </c>
      <c r="J67" s="75"/>
    </row>
    <row r="68" spans="1:10" x14ac:dyDescent="0.25">
      <c r="A68" s="94">
        <v>43931</v>
      </c>
      <c r="B68" s="127">
        <v>8.35</v>
      </c>
      <c r="C68" s="125">
        <v>7.5</v>
      </c>
      <c r="D68" s="125">
        <v>11.5</v>
      </c>
      <c r="E68" s="125">
        <v>9.5</v>
      </c>
      <c r="J68" s="75"/>
    </row>
    <row r="69" spans="1:10" x14ac:dyDescent="0.25">
      <c r="A69" s="94">
        <v>43934</v>
      </c>
      <c r="B69" s="127">
        <v>8.4600000000000009</v>
      </c>
      <c r="C69" s="125">
        <v>7.5</v>
      </c>
      <c r="D69" s="125">
        <v>11.5</v>
      </c>
      <c r="E69" s="125">
        <v>9.5</v>
      </c>
      <c r="J69" s="75"/>
    </row>
    <row r="70" spans="1:10" x14ac:dyDescent="0.25">
      <c r="A70" s="94">
        <v>43935</v>
      </c>
      <c r="B70" s="127">
        <v>7.93</v>
      </c>
      <c r="C70" s="125">
        <v>7.5</v>
      </c>
      <c r="D70" s="125">
        <v>11.5</v>
      </c>
      <c r="E70" s="125">
        <v>9.5</v>
      </c>
      <c r="J70" s="75"/>
    </row>
    <row r="71" spans="1:10" x14ac:dyDescent="0.25">
      <c r="A71" s="94">
        <v>43936</v>
      </c>
      <c r="B71" s="127">
        <v>7.81</v>
      </c>
      <c r="C71" s="125">
        <v>7.5</v>
      </c>
      <c r="D71" s="125">
        <v>11.5</v>
      </c>
      <c r="E71" s="125">
        <v>9.5</v>
      </c>
      <c r="J71" s="75"/>
    </row>
    <row r="72" spans="1:10" x14ac:dyDescent="0.25">
      <c r="A72" s="94">
        <v>43937</v>
      </c>
      <c r="B72" s="127">
        <v>8.0299999999999994</v>
      </c>
      <c r="C72" s="125">
        <v>7.5</v>
      </c>
      <c r="D72" s="125">
        <v>11.5</v>
      </c>
      <c r="E72" s="125">
        <v>9.5</v>
      </c>
      <c r="J72" s="75"/>
    </row>
    <row r="73" spans="1:10" x14ac:dyDescent="0.25">
      <c r="A73" s="94">
        <v>43938</v>
      </c>
      <c r="B73" s="127">
        <v>8.11</v>
      </c>
      <c r="C73" s="125">
        <v>7.5</v>
      </c>
      <c r="D73" s="125">
        <v>11.5</v>
      </c>
      <c r="E73" s="125">
        <v>9.5</v>
      </c>
      <c r="J73" s="75"/>
    </row>
    <row r="74" spans="1:10" x14ac:dyDescent="0.25">
      <c r="A74" s="94">
        <v>43941</v>
      </c>
      <c r="B74" s="127">
        <v>8.5500000000000007</v>
      </c>
      <c r="C74" s="125">
        <v>7.5</v>
      </c>
      <c r="D74" s="125">
        <v>11.5</v>
      </c>
      <c r="E74" s="125">
        <v>9.5</v>
      </c>
      <c r="J74" s="75"/>
    </row>
    <row r="75" spans="1:10" x14ac:dyDescent="0.25">
      <c r="A75" s="128">
        <v>43942</v>
      </c>
      <c r="B75" s="127">
        <v>9.0399999999999991</v>
      </c>
      <c r="C75" s="125">
        <v>7.5</v>
      </c>
      <c r="D75" s="125">
        <v>11.5</v>
      </c>
      <c r="E75" s="125">
        <v>9.5</v>
      </c>
      <c r="J75" s="75"/>
    </row>
    <row r="76" spans="1:10" x14ac:dyDescent="0.25">
      <c r="A76" s="128">
        <v>43943</v>
      </c>
      <c r="B76" s="127">
        <v>10.86</v>
      </c>
      <c r="C76" s="125">
        <v>7.5</v>
      </c>
      <c r="D76" s="125">
        <v>11.5</v>
      </c>
      <c r="E76" s="125">
        <v>9.5</v>
      </c>
      <c r="J76" s="75"/>
    </row>
    <row r="77" spans="1:10" x14ac:dyDescent="0.25">
      <c r="A77" s="128">
        <v>43944</v>
      </c>
      <c r="B77" s="127">
        <v>10.92</v>
      </c>
      <c r="C77" s="125">
        <v>7.5</v>
      </c>
      <c r="D77" s="125">
        <v>11.5</v>
      </c>
      <c r="E77" s="125">
        <v>9.5</v>
      </c>
      <c r="J77" s="75"/>
    </row>
    <row r="78" spans="1:10" x14ac:dyDescent="0.25">
      <c r="A78" s="128">
        <v>43945</v>
      </c>
      <c r="B78" s="127">
        <v>11.24</v>
      </c>
      <c r="C78" s="125">
        <v>7.5</v>
      </c>
      <c r="D78" s="125">
        <v>11.5</v>
      </c>
      <c r="E78" s="125">
        <v>9.5</v>
      </c>
      <c r="J78" s="75"/>
    </row>
    <row r="79" spans="1:10" x14ac:dyDescent="0.25">
      <c r="A79" s="128">
        <v>43948</v>
      </c>
      <c r="B79" s="127">
        <v>9.93</v>
      </c>
      <c r="C79" s="125">
        <v>7.5</v>
      </c>
      <c r="D79" s="125">
        <v>11.5</v>
      </c>
      <c r="E79" s="125">
        <v>9.5</v>
      </c>
      <c r="J79" s="75"/>
    </row>
    <row r="80" spans="1:10" x14ac:dyDescent="0.25">
      <c r="A80" s="128">
        <v>43949</v>
      </c>
      <c r="B80" s="127">
        <v>8.8800000000000008</v>
      </c>
      <c r="C80" s="125">
        <v>7.5</v>
      </c>
      <c r="D80" s="125">
        <v>11.5</v>
      </c>
      <c r="E80" s="125">
        <v>9.5</v>
      </c>
      <c r="J80" s="75"/>
    </row>
    <row r="81" spans="1:10" x14ac:dyDescent="0.25">
      <c r="A81" s="128">
        <v>43950</v>
      </c>
      <c r="B81" s="127">
        <v>8.26</v>
      </c>
      <c r="C81" s="125">
        <v>7.5</v>
      </c>
      <c r="D81" s="125">
        <v>11.5</v>
      </c>
      <c r="E81" s="125">
        <v>9.5</v>
      </c>
      <c r="J81" s="75"/>
    </row>
    <row r="82" spans="1:10" x14ac:dyDescent="0.25">
      <c r="A82" s="128">
        <v>43951</v>
      </c>
      <c r="B82" s="127">
        <v>7.89</v>
      </c>
      <c r="C82" s="125">
        <v>7.5</v>
      </c>
      <c r="D82" s="125">
        <v>11.5</v>
      </c>
      <c r="E82" s="125">
        <v>9.5</v>
      </c>
      <c r="J82" s="75"/>
    </row>
    <row r="83" spans="1:10" x14ac:dyDescent="0.25">
      <c r="A83" s="128">
        <v>43955</v>
      </c>
      <c r="B83" s="127">
        <v>7.82</v>
      </c>
      <c r="C83" s="125">
        <v>7.5</v>
      </c>
      <c r="D83" s="125">
        <v>11.5</v>
      </c>
      <c r="E83" s="125">
        <v>9.5</v>
      </c>
      <c r="J83" s="75"/>
    </row>
    <row r="84" spans="1:10" x14ac:dyDescent="0.25">
      <c r="A84" s="128">
        <v>43956</v>
      </c>
      <c r="B84" s="127">
        <v>7.66</v>
      </c>
      <c r="C84" s="125">
        <v>7.5</v>
      </c>
      <c r="D84" s="125">
        <v>11.5</v>
      </c>
      <c r="E84" s="125">
        <v>9.5</v>
      </c>
      <c r="J84" s="75"/>
    </row>
    <row r="85" spans="1:10" x14ac:dyDescent="0.25">
      <c r="A85" s="128">
        <v>43957</v>
      </c>
      <c r="B85" s="127">
        <v>7.95</v>
      </c>
      <c r="C85" s="125">
        <v>7.5</v>
      </c>
      <c r="D85" s="125">
        <v>11.5</v>
      </c>
      <c r="E85" s="125">
        <v>9.5</v>
      </c>
      <c r="J85" s="75"/>
    </row>
    <row r="86" spans="1:10" x14ac:dyDescent="0.25">
      <c r="A86" s="128">
        <v>43962</v>
      </c>
      <c r="B86" s="127">
        <v>7.78</v>
      </c>
      <c r="C86" s="125">
        <v>7.5</v>
      </c>
      <c r="D86" s="125">
        <v>11.5</v>
      </c>
      <c r="E86" s="125">
        <v>9.5</v>
      </c>
      <c r="J86" s="75"/>
    </row>
    <row r="87" spans="1:10" x14ac:dyDescent="0.25">
      <c r="A87" s="128">
        <v>43963</v>
      </c>
      <c r="B87" s="127">
        <v>7.73</v>
      </c>
      <c r="C87" s="125">
        <v>7.5</v>
      </c>
      <c r="D87" s="125">
        <v>11.5</v>
      </c>
      <c r="E87" s="125">
        <v>9.5</v>
      </c>
      <c r="J87" s="75"/>
    </row>
    <row r="88" spans="1:10" x14ac:dyDescent="0.25">
      <c r="A88" s="128">
        <v>43964</v>
      </c>
      <c r="B88" s="127">
        <v>7.64</v>
      </c>
      <c r="C88" s="125">
        <v>7.5</v>
      </c>
      <c r="D88" s="125">
        <v>11.5</v>
      </c>
      <c r="E88" s="125">
        <v>9.5</v>
      </c>
      <c r="J88" s="75"/>
    </row>
    <row r="89" spans="1:10" x14ac:dyDescent="0.25">
      <c r="A89" s="128">
        <v>43965</v>
      </c>
      <c r="B89" s="127">
        <v>7.77</v>
      </c>
      <c r="C89" s="125">
        <v>7.5</v>
      </c>
      <c r="D89" s="125">
        <v>11.5</v>
      </c>
      <c r="E89" s="125">
        <v>9.5</v>
      </c>
      <c r="J89" s="75"/>
    </row>
    <row r="90" spans="1:10" x14ac:dyDescent="0.25">
      <c r="A90" s="128">
        <v>43966</v>
      </c>
      <c r="B90" s="127">
        <v>8.84</v>
      </c>
      <c r="C90" s="125">
        <v>7.5</v>
      </c>
      <c r="D90" s="125">
        <v>11.5</v>
      </c>
      <c r="E90" s="125">
        <v>9.5</v>
      </c>
      <c r="J90" s="75"/>
    </row>
    <row r="91" spans="1:10" x14ac:dyDescent="0.25">
      <c r="A91" s="128">
        <v>43969</v>
      </c>
      <c r="B91" s="127">
        <v>8.1300000000000008</v>
      </c>
      <c r="C91" s="125">
        <v>7.5</v>
      </c>
      <c r="D91" s="125">
        <v>11.5</v>
      </c>
      <c r="E91" s="125">
        <v>9.5</v>
      </c>
      <c r="J91" s="75"/>
    </row>
    <row r="92" spans="1:10" x14ac:dyDescent="0.25">
      <c r="A92" s="128">
        <v>43970</v>
      </c>
      <c r="B92" s="127">
        <v>8.2200000000000006</v>
      </c>
      <c r="C92" s="125">
        <v>7.5</v>
      </c>
      <c r="D92" s="125">
        <v>11.5</v>
      </c>
      <c r="E92" s="125">
        <v>9.5</v>
      </c>
      <c r="J92" s="75"/>
    </row>
    <row r="93" spans="1:10" x14ac:dyDescent="0.25">
      <c r="A93" s="128">
        <v>43971</v>
      </c>
      <c r="B93" s="127">
        <v>8.39</v>
      </c>
      <c r="C93" s="125">
        <v>7.5</v>
      </c>
      <c r="D93" s="125">
        <v>11.5</v>
      </c>
      <c r="E93" s="125">
        <v>9.5</v>
      </c>
      <c r="J93" s="75"/>
    </row>
    <row r="94" spans="1:10" x14ac:dyDescent="0.25">
      <c r="A94" s="128">
        <v>43972</v>
      </c>
      <c r="B94" s="127">
        <v>8.2100000000000009</v>
      </c>
      <c r="C94" s="125">
        <v>7.5</v>
      </c>
      <c r="D94" s="125">
        <v>11.5</v>
      </c>
      <c r="E94" s="125">
        <v>9.5</v>
      </c>
      <c r="J94" s="75"/>
    </row>
    <row r="95" spans="1:10" x14ac:dyDescent="0.25">
      <c r="A95" s="128">
        <v>43973</v>
      </c>
      <c r="B95" s="127">
        <v>10.35</v>
      </c>
      <c r="C95" s="125">
        <v>7.5</v>
      </c>
      <c r="D95" s="125">
        <v>11.5</v>
      </c>
      <c r="E95" s="125">
        <v>9.5</v>
      </c>
      <c r="J95" s="75"/>
    </row>
    <row r="96" spans="1:10" x14ac:dyDescent="0.25">
      <c r="A96" s="94">
        <v>43976</v>
      </c>
      <c r="B96" s="127">
        <v>9.09</v>
      </c>
      <c r="C96" s="125">
        <v>7.5</v>
      </c>
      <c r="D96" s="125">
        <v>11.5</v>
      </c>
      <c r="E96" s="125">
        <v>9.5</v>
      </c>
      <c r="J96" s="75"/>
    </row>
    <row r="97" spans="1:10" x14ac:dyDescent="0.25">
      <c r="A97" s="94">
        <v>43977</v>
      </c>
      <c r="B97" s="127">
        <v>9.34</v>
      </c>
      <c r="C97" s="125">
        <v>7.5</v>
      </c>
      <c r="D97" s="125">
        <v>11.5</v>
      </c>
      <c r="E97" s="125">
        <v>9.5</v>
      </c>
      <c r="J97" s="75"/>
    </row>
    <row r="98" spans="1:10" x14ac:dyDescent="0.25">
      <c r="A98" s="94">
        <v>43978</v>
      </c>
      <c r="B98" s="127">
        <v>9.65</v>
      </c>
      <c r="C98" s="125">
        <v>7.5</v>
      </c>
      <c r="D98" s="125">
        <v>11.5</v>
      </c>
      <c r="E98" s="125">
        <v>9.5</v>
      </c>
      <c r="J98" s="75"/>
    </row>
    <row r="99" spans="1:10" x14ac:dyDescent="0.25">
      <c r="A99" s="94">
        <v>43979</v>
      </c>
      <c r="B99" s="127">
        <v>8.65</v>
      </c>
      <c r="C99" s="125">
        <v>7.5</v>
      </c>
      <c r="D99" s="125">
        <v>11.5</v>
      </c>
      <c r="E99" s="125">
        <v>9.5</v>
      </c>
      <c r="J99" s="75"/>
    </row>
    <row r="100" spans="1:10" x14ac:dyDescent="0.25">
      <c r="A100" s="94">
        <v>43980</v>
      </c>
      <c r="B100" s="127">
        <v>8.5299999999999994</v>
      </c>
      <c r="C100" s="125">
        <v>7.5</v>
      </c>
      <c r="D100" s="125">
        <v>11.5</v>
      </c>
      <c r="E100" s="125">
        <v>9.5</v>
      </c>
      <c r="J100" s="75"/>
    </row>
    <row r="101" spans="1:10" x14ac:dyDescent="0.25">
      <c r="A101" s="129">
        <v>43983</v>
      </c>
      <c r="B101" s="127">
        <v>8.11</v>
      </c>
      <c r="C101" s="125">
        <v>7.5</v>
      </c>
      <c r="D101" s="125">
        <v>11.5</v>
      </c>
      <c r="E101" s="125">
        <v>9.5</v>
      </c>
      <c r="J101" s="75"/>
    </row>
    <row r="102" spans="1:10" x14ac:dyDescent="0.25">
      <c r="A102" s="129">
        <v>43984</v>
      </c>
      <c r="B102" s="127">
        <v>8.1199999999999992</v>
      </c>
      <c r="C102" s="125">
        <v>7.5</v>
      </c>
      <c r="D102" s="125">
        <v>11.5</v>
      </c>
      <c r="E102" s="125">
        <v>9.5</v>
      </c>
      <c r="J102" s="75"/>
    </row>
    <row r="103" spans="1:10" x14ac:dyDescent="0.25">
      <c r="A103" s="129">
        <v>43985</v>
      </c>
      <c r="B103" s="127">
        <v>8.33</v>
      </c>
      <c r="C103" s="125">
        <v>7.5</v>
      </c>
      <c r="D103" s="125">
        <v>11.5</v>
      </c>
      <c r="E103" s="125">
        <v>9.5</v>
      </c>
      <c r="J103" s="75"/>
    </row>
    <row r="104" spans="1:10" x14ac:dyDescent="0.25">
      <c r="A104" s="129">
        <v>43986</v>
      </c>
      <c r="B104" s="127">
        <v>8.1199999999999992</v>
      </c>
      <c r="C104" s="125">
        <v>7.5</v>
      </c>
      <c r="D104" s="125">
        <v>11.5</v>
      </c>
      <c r="E104" s="125">
        <v>9.5</v>
      </c>
      <c r="J104" s="75"/>
    </row>
    <row r="105" spans="1:10" x14ac:dyDescent="0.25">
      <c r="A105" s="129">
        <v>43987</v>
      </c>
      <c r="B105" s="127">
        <v>8.16</v>
      </c>
      <c r="C105" s="125">
        <v>7.5</v>
      </c>
      <c r="D105" s="125">
        <v>11.5</v>
      </c>
      <c r="E105" s="125">
        <v>9.5</v>
      </c>
      <c r="J105" s="75"/>
    </row>
    <row r="106" spans="1:10" x14ac:dyDescent="0.25">
      <c r="A106" s="129">
        <v>43990</v>
      </c>
      <c r="B106" s="127">
        <v>8.11</v>
      </c>
      <c r="C106" s="125">
        <v>7.5</v>
      </c>
      <c r="D106" s="125">
        <v>11.5</v>
      </c>
      <c r="E106" s="125">
        <v>9.5</v>
      </c>
      <c r="J106" s="75"/>
    </row>
    <row r="107" spans="1:10" x14ac:dyDescent="0.25">
      <c r="A107" s="129">
        <v>43991</v>
      </c>
      <c r="B107" s="127">
        <v>8.06</v>
      </c>
      <c r="C107" s="125">
        <v>7.5</v>
      </c>
      <c r="D107" s="125">
        <v>11.5</v>
      </c>
      <c r="E107" s="125">
        <v>9.5</v>
      </c>
      <c r="J107" s="75"/>
    </row>
    <row r="108" spans="1:10" x14ac:dyDescent="0.25">
      <c r="A108" s="129">
        <v>43992</v>
      </c>
      <c r="B108" s="127">
        <v>8.02</v>
      </c>
      <c r="C108" s="125">
        <v>7.5</v>
      </c>
      <c r="D108" s="125">
        <v>11.5</v>
      </c>
      <c r="E108" s="125">
        <v>9.5</v>
      </c>
      <c r="J108" s="75"/>
    </row>
    <row r="109" spans="1:10" x14ac:dyDescent="0.25">
      <c r="A109" s="129">
        <v>43993</v>
      </c>
      <c r="B109" s="127">
        <v>7.97</v>
      </c>
      <c r="C109" s="125">
        <v>7.5</v>
      </c>
      <c r="D109" s="125">
        <v>11.5</v>
      </c>
      <c r="E109" s="125">
        <v>9.5</v>
      </c>
      <c r="J109" s="75"/>
    </row>
    <row r="110" spans="1:10" x14ac:dyDescent="0.25">
      <c r="A110" s="129">
        <v>43994</v>
      </c>
      <c r="B110" s="127">
        <v>8.4600000000000009</v>
      </c>
      <c r="C110" s="125">
        <v>7.5</v>
      </c>
      <c r="D110" s="125">
        <v>11.5</v>
      </c>
      <c r="E110" s="125">
        <v>9.5</v>
      </c>
      <c r="J110" s="75"/>
    </row>
    <row r="111" spans="1:10" x14ac:dyDescent="0.25">
      <c r="A111" s="129">
        <v>43997</v>
      </c>
      <c r="B111" s="127">
        <v>8.31</v>
      </c>
      <c r="C111" s="125">
        <v>7.5</v>
      </c>
      <c r="D111" s="125">
        <v>11.5</v>
      </c>
      <c r="E111" s="125">
        <v>9.5</v>
      </c>
      <c r="J111" s="75"/>
    </row>
    <row r="112" spans="1:10" x14ac:dyDescent="0.25">
      <c r="A112" s="129">
        <v>43998</v>
      </c>
      <c r="B112" s="127">
        <v>8.9700000000000006</v>
      </c>
      <c r="C112" s="125">
        <v>7.5</v>
      </c>
      <c r="D112" s="125">
        <v>11.5</v>
      </c>
      <c r="E112" s="125">
        <v>9.5</v>
      </c>
      <c r="J112" s="75"/>
    </row>
    <row r="113" spans="1:10" x14ac:dyDescent="0.25">
      <c r="A113" s="129">
        <v>43999</v>
      </c>
      <c r="B113" s="127">
        <v>9.56</v>
      </c>
      <c r="C113" s="125">
        <v>7.5</v>
      </c>
      <c r="D113" s="125">
        <v>11.5</v>
      </c>
      <c r="E113" s="125">
        <v>9.5</v>
      </c>
      <c r="J113" s="75"/>
    </row>
    <row r="114" spans="1:10" x14ac:dyDescent="0.25">
      <c r="A114" s="129">
        <v>44000</v>
      </c>
      <c r="B114" s="127">
        <v>9.73</v>
      </c>
      <c r="C114" s="125">
        <v>7.5</v>
      </c>
      <c r="D114" s="125">
        <v>11.5</v>
      </c>
      <c r="E114" s="125">
        <v>9.5</v>
      </c>
      <c r="J114" s="75"/>
    </row>
    <row r="115" spans="1:10" x14ac:dyDescent="0.25">
      <c r="A115" s="129">
        <v>44001</v>
      </c>
      <c r="B115" s="127">
        <v>9.77</v>
      </c>
      <c r="C115" s="125">
        <v>7.5</v>
      </c>
      <c r="D115" s="125">
        <v>11.5</v>
      </c>
      <c r="E115" s="125">
        <v>9.5</v>
      </c>
      <c r="J115" s="75"/>
    </row>
    <row r="116" spans="1:10" x14ac:dyDescent="0.25">
      <c r="A116" s="129">
        <v>44004</v>
      </c>
      <c r="B116" s="127">
        <v>9.14</v>
      </c>
      <c r="C116" s="125">
        <v>7.5</v>
      </c>
      <c r="D116" s="125">
        <v>11.5</v>
      </c>
      <c r="E116" s="125">
        <v>9.5</v>
      </c>
      <c r="J116" s="75"/>
    </row>
    <row r="117" spans="1:10" x14ac:dyDescent="0.25">
      <c r="A117" s="129">
        <v>44005</v>
      </c>
      <c r="B117" s="127">
        <v>8.23</v>
      </c>
      <c r="C117" s="125">
        <v>7.5</v>
      </c>
      <c r="D117" s="125">
        <v>11.5</v>
      </c>
      <c r="E117" s="125">
        <v>9.5</v>
      </c>
      <c r="J117" s="75"/>
    </row>
    <row r="118" spans="1:10" x14ac:dyDescent="0.25">
      <c r="A118" s="129">
        <v>44006</v>
      </c>
      <c r="B118" s="127">
        <v>8.1999999999999993</v>
      </c>
      <c r="C118" s="125">
        <v>7.5</v>
      </c>
      <c r="D118" s="125">
        <v>11.5</v>
      </c>
      <c r="E118" s="125">
        <v>9.5</v>
      </c>
      <c r="J118" s="75"/>
    </row>
    <row r="119" spans="1:10" x14ac:dyDescent="0.25">
      <c r="A119" s="129">
        <v>44007</v>
      </c>
      <c r="B119" s="127">
        <v>8.07</v>
      </c>
      <c r="C119" s="125">
        <v>7.5</v>
      </c>
      <c r="D119" s="125">
        <v>11.5</v>
      </c>
      <c r="E119" s="125">
        <v>9.5</v>
      </c>
      <c r="J119" s="75"/>
    </row>
    <row r="120" spans="1:10" x14ac:dyDescent="0.25">
      <c r="A120" s="129">
        <v>44008</v>
      </c>
      <c r="B120" s="127">
        <v>8.36</v>
      </c>
      <c r="C120" s="125">
        <v>7.5</v>
      </c>
      <c r="D120" s="125">
        <v>11.5</v>
      </c>
      <c r="E120" s="125">
        <v>9.5</v>
      </c>
      <c r="J120" s="75"/>
    </row>
    <row r="121" spans="1:10" x14ac:dyDescent="0.25">
      <c r="A121" s="129">
        <v>44011</v>
      </c>
      <c r="B121" s="127">
        <v>7.98</v>
      </c>
      <c r="C121" s="125">
        <v>7.5</v>
      </c>
      <c r="D121" s="125">
        <v>11.5</v>
      </c>
      <c r="E121" s="125">
        <v>9.5</v>
      </c>
      <c r="J121" s="75"/>
    </row>
    <row r="122" spans="1:10" x14ac:dyDescent="0.25">
      <c r="A122" s="129">
        <v>44012</v>
      </c>
      <c r="B122" s="127">
        <v>8.25</v>
      </c>
      <c r="C122" s="125">
        <v>7.5</v>
      </c>
      <c r="D122" s="125">
        <v>11.5</v>
      </c>
      <c r="E122" s="125">
        <v>9.5</v>
      </c>
      <c r="J122" s="75"/>
    </row>
    <row r="123" spans="1:10" x14ac:dyDescent="0.25">
      <c r="A123" s="129">
        <v>44013</v>
      </c>
      <c r="B123" s="127">
        <v>8.3699999999999992</v>
      </c>
      <c r="C123" s="125">
        <v>7.5</v>
      </c>
      <c r="D123" s="125">
        <v>11.5</v>
      </c>
      <c r="E123" s="125">
        <v>9.5</v>
      </c>
      <c r="J123" s="75"/>
    </row>
    <row r="124" spans="1:10" x14ac:dyDescent="0.25">
      <c r="A124" s="129">
        <v>44014</v>
      </c>
      <c r="B124" s="127">
        <v>8.1999999999999993</v>
      </c>
      <c r="C124" s="125">
        <v>7.5</v>
      </c>
      <c r="D124" s="125">
        <v>11.5</v>
      </c>
      <c r="E124" s="125">
        <v>9.5</v>
      </c>
      <c r="J124" s="75"/>
    </row>
    <row r="125" spans="1:10" x14ac:dyDescent="0.25">
      <c r="A125" s="129">
        <v>44015</v>
      </c>
      <c r="B125" s="127">
        <v>8.31</v>
      </c>
      <c r="C125" s="125">
        <v>7.5</v>
      </c>
      <c r="D125" s="125">
        <v>11.5</v>
      </c>
      <c r="E125" s="125">
        <v>9.5</v>
      </c>
      <c r="J125" s="75"/>
    </row>
    <row r="126" spans="1:10" x14ac:dyDescent="0.25">
      <c r="A126" s="129">
        <v>44019</v>
      </c>
      <c r="B126" s="127">
        <v>7.9</v>
      </c>
      <c r="C126" s="125">
        <v>7.5</v>
      </c>
      <c r="D126" s="125">
        <v>11.5</v>
      </c>
      <c r="E126" s="125">
        <v>9.5</v>
      </c>
      <c r="J126" s="75"/>
    </row>
    <row r="127" spans="1:10" x14ac:dyDescent="0.25">
      <c r="A127" s="129">
        <v>44020</v>
      </c>
      <c r="B127" s="127">
        <v>7.83</v>
      </c>
      <c r="C127" s="125">
        <v>7.5</v>
      </c>
      <c r="D127" s="125">
        <v>11.5</v>
      </c>
      <c r="E127" s="125">
        <v>9.5</v>
      </c>
      <c r="J127" s="75"/>
    </row>
    <row r="128" spans="1:10" x14ac:dyDescent="0.25">
      <c r="A128" s="129">
        <v>44021</v>
      </c>
      <c r="B128" s="127">
        <v>7.85</v>
      </c>
      <c r="C128" s="125">
        <v>7.5</v>
      </c>
      <c r="D128" s="125">
        <v>11.5</v>
      </c>
      <c r="E128" s="125">
        <v>9.5</v>
      </c>
      <c r="J128" s="75"/>
    </row>
    <row r="129" spans="1:10" x14ac:dyDescent="0.25">
      <c r="A129" s="129">
        <v>44022</v>
      </c>
      <c r="B129" s="127">
        <v>7.7</v>
      </c>
      <c r="C129" s="125">
        <v>7.5</v>
      </c>
      <c r="D129" s="125">
        <v>11.5</v>
      </c>
      <c r="E129" s="125">
        <v>9.5</v>
      </c>
      <c r="J129" s="75"/>
    </row>
    <row r="130" spans="1:10" x14ac:dyDescent="0.25">
      <c r="A130" s="129">
        <v>44025</v>
      </c>
      <c r="B130" s="127">
        <v>7.75</v>
      </c>
      <c r="C130" s="125">
        <v>7.5</v>
      </c>
      <c r="D130" s="125">
        <v>11.5</v>
      </c>
      <c r="E130" s="125">
        <v>9.5</v>
      </c>
      <c r="J130" s="75"/>
    </row>
    <row r="131" spans="1:10" x14ac:dyDescent="0.25">
      <c r="A131" s="129">
        <v>44026</v>
      </c>
      <c r="B131" s="127">
        <v>7.76</v>
      </c>
      <c r="C131" s="125">
        <v>7.5</v>
      </c>
      <c r="D131" s="125">
        <v>11.5</v>
      </c>
      <c r="E131" s="125">
        <v>9.5</v>
      </c>
      <c r="J131" s="75"/>
    </row>
    <row r="132" spans="1:10" x14ac:dyDescent="0.25">
      <c r="A132" s="129">
        <v>44027</v>
      </c>
      <c r="B132" s="127">
        <v>10.09</v>
      </c>
      <c r="C132" s="125">
        <v>7.5</v>
      </c>
      <c r="D132" s="125">
        <v>11.5</v>
      </c>
      <c r="E132" s="125">
        <v>9.5</v>
      </c>
      <c r="J132" s="75"/>
    </row>
    <row r="133" spans="1:10" x14ac:dyDescent="0.25">
      <c r="A133" s="129">
        <v>44028</v>
      </c>
      <c r="B133" s="127">
        <v>10.6</v>
      </c>
      <c r="C133" s="125">
        <v>7.5</v>
      </c>
      <c r="D133" s="125">
        <v>11.5</v>
      </c>
      <c r="E133" s="125">
        <v>9.5</v>
      </c>
      <c r="J133" s="75"/>
    </row>
    <row r="134" spans="1:10" x14ac:dyDescent="0.25">
      <c r="A134" s="129">
        <v>44029</v>
      </c>
      <c r="B134" s="127">
        <v>10.5</v>
      </c>
      <c r="C134" s="125">
        <v>7.5</v>
      </c>
      <c r="D134" s="125">
        <v>11.5</v>
      </c>
      <c r="E134" s="125">
        <v>9.5</v>
      </c>
      <c r="J134" s="75"/>
    </row>
    <row r="135" spans="1:10" x14ac:dyDescent="0.25">
      <c r="A135" s="129">
        <v>44032</v>
      </c>
      <c r="B135" s="127">
        <v>10.07</v>
      </c>
      <c r="C135" s="125">
        <v>7.5</v>
      </c>
      <c r="D135" s="125">
        <v>11.5</v>
      </c>
      <c r="E135" s="125">
        <v>9.5</v>
      </c>
      <c r="J135" s="75"/>
    </row>
    <row r="136" spans="1:10" x14ac:dyDescent="0.25">
      <c r="A136" s="129">
        <v>44033</v>
      </c>
      <c r="B136" s="127">
        <v>8.98</v>
      </c>
      <c r="C136" s="125">
        <v>7.5</v>
      </c>
      <c r="D136" s="125">
        <v>10.5</v>
      </c>
      <c r="E136" s="125">
        <v>9</v>
      </c>
      <c r="J136" s="75"/>
    </row>
    <row r="137" spans="1:10" x14ac:dyDescent="0.25">
      <c r="A137" s="129">
        <v>44034</v>
      </c>
      <c r="B137" s="127">
        <v>8.2100000000000009</v>
      </c>
      <c r="C137" s="125">
        <v>7.5</v>
      </c>
      <c r="D137" s="125">
        <v>10.5</v>
      </c>
      <c r="E137" s="125">
        <v>9</v>
      </c>
      <c r="J137" s="75"/>
    </row>
    <row r="138" spans="1:10" x14ac:dyDescent="0.25">
      <c r="A138" s="129">
        <v>44035</v>
      </c>
      <c r="B138" s="127">
        <v>7.97</v>
      </c>
      <c r="C138" s="125">
        <v>7.5</v>
      </c>
      <c r="D138" s="125">
        <v>10.5</v>
      </c>
      <c r="E138" s="125">
        <v>9</v>
      </c>
      <c r="J138" s="75"/>
    </row>
    <row r="139" spans="1:10" x14ac:dyDescent="0.25">
      <c r="A139" s="129">
        <v>44036</v>
      </c>
      <c r="B139" s="127">
        <v>7.7</v>
      </c>
      <c r="C139" s="125">
        <v>7.5</v>
      </c>
      <c r="D139" s="125">
        <v>10.5</v>
      </c>
      <c r="E139" s="125">
        <v>9</v>
      </c>
      <c r="J139" s="75"/>
    </row>
    <row r="140" spans="1:10" x14ac:dyDescent="0.25">
      <c r="A140" s="129">
        <v>44039</v>
      </c>
      <c r="B140" s="127">
        <v>7.61</v>
      </c>
      <c r="C140" s="125">
        <v>7.5</v>
      </c>
      <c r="D140" s="125">
        <v>10.5</v>
      </c>
      <c r="E140" s="125">
        <v>9</v>
      </c>
      <c r="J140" s="75"/>
    </row>
    <row r="141" spans="1:10" x14ac:dyDescent="0.25">
      <c r="A141" s="129">
        <v>44040</v>
      </c>
      <c r="B141" s="127">
        <v>8.1199999999999992</v>
      </c>
      <c r="C141" s="125">
        <v>7.5</v>
      </c>
      <c r="D141" s="125">
        <v>10.5</v>
      </c>
      <c r="E141" s="125">
        <v>9</v>
      </c>
      <c r="J141" s="75"/>
    </row>
    <row r="142" spans="1:10" x14ac:dyDescent="0.25">
      <c r="A142" s="129">
        <v>44041</v>
      </c>
      <c r="B142" s="127">
        <v>8.1300000000000008</v>
      </c>
      <c r="C142" s="125">
        <v>7.5</v>
      </c>
      <c r="D142" s="125">
        <v>10.5</v>
      </c>
      <c r="E142" s="125">
        <v>9</v>
      </c>
      <c r="J142" s="75"/>
    </row>
    <row r="143" spans="1:10" x14ac:dyDescent="0.25">
      <c r="A143" s="129">
        <v>44042</v>
      </c>
      <c r="B143" s="127">
        <v>8.41</v>
      </c>
      <c r="C143" s="125">
        <v>7.5</v>
      </c>
      <c r="D143" s="125">
        <v>10.5</v>
      </c>
      <c r="E143" s="125">
        <v>9</v>
      </c>
      <c r="J143" s="75"/>
    </row>
    <row r="144" spans="1:10" x14ac:dyDescent="0.25">
      <c r="A144" s="129">
        <v>44046</v>
      </c>
      <c r="B144" s="127">
        <v>8.19</v>
      </c>
      <c r="C144" s="125">
        <v>7.5</v>
      </c>
      <c r="D144" s="125">
        <v>10.5</v>
      </c>
      <c r="E144" s="125">
        <v>9</v>
      </c>
      <c r="J144" s="75"/>
    </row>
    <row r="145" spans="1:10" x14ac:dyDescent="0.25">
      <c r="A145" s="129">
        <v>44047</v>
      </c>
      <c r="B145" s="127">
        <v>7.7</v>
      </c>
      <c r="C145" s="125">
        <v>7.5</v>
      </c>
      <c r="D145" s="125">
        <v>10.5</v>
      </c>
      <c r="E145" s="125">
        <v>9</v>
      </c>
      <c r="J145" s="75"/>
    </row>
    <row r="146" spans="1:10" x14ac:dyDescent="0.25">
      <c r="A146" s="129">
        <v>44048</v>
      </c>
      <c r="B146" s="127">
        <v>7.61</v>
      </c>
      <c r="C146" s="125">
        <v>7.5</v>
      </c>
      <c r="D146" s="125">
        <v>10.5</v>
      </c>
      <c r="E146" s="125">
        <v>9</v>
      </c>
      <c r="J146" s="75"/>
    </row>
    <row r="147" spans="1:10" x14ac:dyDescent="0.25">
      <c r="A147" s="129">
        <v>44049</v>
      </c>
      <c r="B147" s="127">
        <v>7.69</v>
      </c>
      <c r="C147" s="125">
        <v>7.5</v>
      </c>
      <c r="D147" s="125">
        <v>10.5</v>
      </c>
      <c r="E147" s="125">
        <v>9</v>
      </c>
      <c r="J147" s="75"/>
    </row>
    <row r="148" spans="1:10" x14ac:dyDescent="0.25">
      <c r="A148" s="129">
        <v>44050</v>
      </c>
      <c r="B148" s="127">
        <v>7.65</v>
      </c>
      <c r="C148" s="125">
        <v>7.5</v>
      </c>
      <c r="D148" s="125">
        <v>10.5</v>
      </c>
      <c r="E148" s="125">
        <v>9</v>
      </c>
      <c r="J148" s="75"/>
    </row>
    <row r="149" spans="1:10" x14ac:dyDescent="0.25">
      <c r="A149" s="129">
        <v>44053</v>
      </c>
      <c r="B149" s="127">
        <v>7.64</v>
      </c>
      <c r="C149" s="125">
        <v>7.5</v>
      </c>
      <c r="D149" s="125">
        <v>10.5</v>
      </c>
      <c r="E149" s="125">
        <v>9</v>
      </c>
      <c r="J149" s="75"/>
    </row>
    <row r="150" spans="1:10" x14ac:dyDescent="0.25">
      <c r="A150" s="129">
        <v>44054</v>
      </c>
      <c r="B150" s="127">
        <v>8.11</v>
      </c>
      <c r="C150" s="125">
        <v>7.5</v>
      </c>
      <c r="D150" s="125">
        <v>10.5</v>
      </c>
      <c r="E150" s="125">
        <v>9</v>
      </c>
      <c r="J150" s="75"/>
    </row>
    <row r="151" spans="1:10" x14ac:dyDescent="0.25">
      <c r="A151" s="129">
        <v>44055</v>
      </c>
      <c r="B151" s="127">
        <v>8.2799999999999994</v>
      </c>
      <c r="C151" s="125">
        <v>7.5</v>
      </c>
      <c r="D151" s="125">
        <v>10.5</v>
      </c>
      <c r="E151" s="125">
        <v>9</v>
      </c>
      <c r="J151" s="75"/>
    </row>
    <row r="152" spans="1:10" x14ac:dyDescent="0.25">
      <c r="A152" s="129">
        <v>44056</v>
      </c>
      <c r="B152" s="127">
        <v>9.2799999999999994</v>
      </c>
      <c r="C152" s="125">
        <v>7.5</v>
      </c>
      <c r="D152" s="125">
        <v>10.5</v>
      </c>
      <c r="E152" s="125">
        <v>9</v>
      </c>
      <c r="J152" s="75"/>
    </row>
    <row r="153" spans="1:10" x14ac:dyDescent="0.25">
      <c r="A153" s="129">
        <v>44057</v>
      </c>
      <c r="B153" s="127">
        <v>9.0299999999999994</v>
      </c>
      <c r="C153" s="125">
        <v>7.5</v>
      </c>
      <c r="D153" s="125">
        <v>10.5</v>
      </c>
      <c r="E153" s="125">
        <v>9</v>
      </c>
      <c r="J153" s="75"/>
    </row>
    <row r="154" spans="1:10" x14ac:dyDescent="0.25">
      <c r="A154" s="129">
        <v>44060</v>
      </c>
      <c r="B154" s="127">
        <v>8.7799999999999994</v>
      </c>
      <c r="C154" s="125">
        <v>7.5</v>
      </c>
      <c r="D154" s="125">
        <v>10.5</v>
      </c>
      <c r="E154" s="125">
        <v>9</v>
      </c>
      <c r="J154" s="75"/>
    </row>
    <row r="155" spans="1:10" x14ac:dyDescent="0.25">
      <c r="A155" s="129">
        <v>44061</v>
      </c>
      <c r="B155" s="127">
        <v>9.0299999999999994</v>
      </c>
      <c r="C155" s="125">
        <v>7.5</v>
      </c>
      <c r="D155" s="125">
        <v>10.5</v>
      </c>
      <c r="E155" s="125">
        <v>9</v>
      </c>
      <c r="J155" s="75"/>
    </row>
    <row r="156" spans="1:10" x14ac:dyDescent="0.25">
      <c r="A156" s="129">
        <v>44062</v>
      </c>
      <c r="B156" s="127">
        <v>9.2799999999999994</v>
      </c>
      <c r="C156" s="125">
        <v>7.5</v>
      </c>
      <c r="D156" s="125">
        <v>10.5</v>
      </c>
      <c r="E156" s="125">
        <v>9</v>
      </c>
      <c r="J156" s="75"/>
    </row>
    <row r="157" spans="1:10" x14ac:dyDescent="0.25">
      <c r="A157" s="129">
        <v>44063</v>
      </c>
      <c r="B157" s="127">
        <v>9.14</v>
      </c>
      <c r="C157" s="125">
        <v>7.5</v>
      </c>
      <c r="D157" s="125">
        <v>10.5</v>
      </c>
      <c r="E157" s="125">
        <v>9</v>
      </c>
      <c r="J157" s="75"/>
    </row>
    <row r="158" spans="1:10" x14ac:dyDescent="0.25">
      <c r="A158" s="129">
        <v>44064</v>
      </c>
      <c r="B158" s="127">
        <v>8.7899999999999991</v>
      </c>
      <c r="C158" s="125">
        <v>7.5</v>
      </c>
      <c r="D158" s="125">
        <v>10.5</v>
      </c>
      <c r="E158" s="125">
        <v>9</v>
      </c>
      <c r="J158" s="75"/>
    </row>
    <row r="159" spans="1:10" x14ac:dyDescent="0.25">
      <c r="A159" s="129">
        <v>44067</v>
      </c>
      <c r="B159" s="127">
        <v>9.39</v>
      </c>
      <c r="C159" s="125">
        <v>7.5</v>
      </c>
      <c r="D159" s="125">
        <v>10.5</v>
      </c>
      <c r="E159" s="125">
        <v>9</v>
      </c>
      <c r="J159" s="75"/>
    </row>
    <row r="160" spans="1:10" x14ac:dyDescent="0.25">
      <c r="A160" s="129">
        <v>44068</v>
      </c>
      <c r="B160" s="127">
        <v>10.27</v>
      </c>
      <c r="C160" s="125">
        <v>7.5</v>
      </c>
      <c r="D160" s="125">
        <v>10.5</v>
      </c>
      <c r="E160" s="125">
        <v>9</v>
      </c>
      <c r="J160" s="75"/>
    </row>
    <row r="161" spans="1:10" x14ac:dyDescent="0.25">
      <c r="A161" s="129">
        <v>44069</v>
      </c>
      <c r="B161" s="127">
        <v>10.39</v>
      </c>
      <c r="C161" s="125">
        <v>7.5</v>
      </c>
      <c r="D161" s="125">
        <v>10.5</v>
      </c>
      <c r="E161" s="125">
        <v>9</v>
      </c>
      <c r="J161" s="75"/>
    </row>
    <row r="162" spans="1:10" x14ac:dyDescent="0.25">
      <c r="A162" s="129">
        <v>44070</v>
      </c>
      <c r="B162" s="127">
        <v>10.31</v>
      </c>
      <c r="C162" s="125">
        <v>7.5</v>
      </c>
      <c r="D162" s="125">
        <v>10.5</v>
      </c>
      <c r="E162" s="125">
        <v>9</v>
      </c>
      <c r="J162" s="75"/>
    </row>
    <row r="163" spans="1:10" x14ac:dyDescent="0.25">
      <c r="A163" s="129">
        <v>44071</v>
      </c>
      <c r="B163" s="127">
        <v>9.59</v>
      </c>
      <c r="C163" s="125">
        <v>7.5</v>
      </c>
      <c r="D163" s="125">
        <v>10.5</v>
      </c>
      <c r="E163" s="125">
        <v>9</v>
      </c>
      <c r="J163" s="75"/>
    </row>
    <row r="164" spans="1:10" x14ac:dyDescent="0.25">
      <c r="A164" s="129">
        <v>44075</v>
      </c>
      <c r="B164" s="127">
        <v>8.5299999999999994</v>
      </c>
      <c r="C164" s="125">
        <v>7.5</v>
      </c>
      <c r="D164" s="125">
        <v>10.5</v>
      </c>
      <c r="E164" s="125">
        <v>9</v>
      </c>
      <c r="J164" s="75"/>
    </row>
    <row r="165" spans="1:10" x14ac:dyDescent="0.25">
      <c r="A165" s="129">
        <v>44076</v>
      </c>
      <c r="B165" s="127">
        <v>8.1199999999999992</v>
      </c>
      <c r="C165" s="125">
        <v>7.5</v>
      </c>
      <c r="D165" s="125">
        <v>10.5</v>
      </c>
      <c r="E165" s="125">
        <v>9</v>
      </c>
      <c r="J165" s="75"/>
    </row>
    <row r="166" spans="1:10" x14ac:dyDescent="0.25">
      <c r="A166" s="129">
        <v>44077</v>
      </c>
      <c r="B166" s="127">
        <v>7.83</v>
      </c>
      <c r="C166" s="125">
        <v>7.5</v>
      </c>
      <c r="D166" s="125">
        <v>10.5</v>
      </c>
      <c r="E166" s="125">
        <v>9</v>
      </c>
      <c r="J166" s="75"/>
    </row>
    <row r="167" spans="1:10" x14ac:dyDescent="0.25">
      <c r="A167" s="129">
        <v>44078</v>
      </c>
      <c r="B167" s="127">
        <v>7.85</v>
      </c>
      <c r="C167" s="125">
        <v>7.5</v>
      </c>
      <c r="D167" s="125">
        <v>10.5</v>
      </c>
      <c r="E167" s="125">
        <v>9</v>
      </c>
      <c r="J167" s="75"/>
    </row>
    <row r="168" spans="1:10" x14ac:dyDescent="0.25">
      <c r="A168" s="129">
        <v>44081</v>
      </c>
      <c r="B168" s="127">
        <v>7.82</v>
      </c>
      <c r="C168" s="125">
        <v>7.5</v>
      </c>
      <c r="D168" s="125">
        <v>10.5</v>
      </c>
      <c r="E168" s="125">
        <v>9</v>
      </c>
      <c r="J168" s="75"/>
    </row>
    <row r="169" spans="1:10" x14ac:dyDescent="0.25">
      <c r="A169" s="129">
        <v>44082</v>
      </c>
      <c r="B169" s="127">
        <v>7.79</v>
      </c>
      <c r="C169" s="125">
        <v>7.5</v>
      </c>
      <c r="D169" s="125">
        <v>10.5</v>
      </c>
      <c r="E169" s="125">
        <v>9</v>
      </c>
      <c r="J169" s="75"/>
    </row>
    <row r="170" spans="1:10" x14ac:dyDescent="0.25">
      <c r="A170" s="129">
        <v>44083</v>
      </c>
      <c r="B170" s="127">
        <v>7.81</v>
      </c>
      <c r="C170" s="125">
        <v>7.5</v>
      </c>
      <c r="D170" s="125">
        <v>10.5</v>
      </c>
      <c r="E170" s="125">
        <v>9</v>
      </c>
      <c r="J170" s="75"/>
    </row>
    <row r="171" spans="1:10" x14ac:dyDescent="0.25">
      <c r="A171" s="129">
        <v>44084</v>
      </c>
      <c r="B171" s="127">
        <v>7.8</v>
      </c>
      <c r="C171" s="125">
        <v>7.5</v>
      </c>
      <c r="D171" s="125">
        <v>10.5</v>
      </c>
      <c r="E171" s="125">
        <v>9</v>
      </c>
      <c r="J171" s="75"/>
    </row>
    <row r="172" spans="1:10" x14ac:dyDescent="0.25">
      <c r="A172" s="129">
        <v>44085</v>
      </c>
      <c r="B172" s="127">
        <v>8</v>
      </c>
      <c r="C172" s="125">
        <v>7.5</v>
      </c>
      <c r="D172" s="125">
        <v>10.5</v>
      </c>
      <c r="E172" s="125">
        <v>9</v>
      </c>
      <c r="J172" s="75"/>
    </row>
    <row r="173" spans="1:10" x14ac:dyDescent="0.25">
      <c r="A173" s="129">
        <v>44088</v>
      </c>
      <c r="B173" s="127">
        <v>7.96</v>
      </c>
      <c r="C173" s="125">
        <v>7.5</v>
      </c>
      <c r="D173" s="125">
        <v>10.5</v>
      </c>
      <c r="E173" s="125">
        <v>9</v>
      </c>
      <c r="J173" s="75"/>
    </row>
    <row r="174" spans="1:10" x14ac:dyDescent="0.25">
      <c r="A174" s="129">
        <v>44089</v>
      </c>
      <c r="B174" s="127">
        <v>7.92</v>
      </c>
      <c r="C174" s="125">
        <v>7.5</v>
      </c>
      <c r="D174" s="125">
        <v>10.5</v>
      </c>
      <c r="E174" s="125">
        <v>9</v>
      </c>
      <c r="J174" s="75"/>
    </row>
    <row r="175" spans="1:10" x14ac:dyDescent="0.25">
      <c r="A175" s="129">
        <v>44090</v>
      </c>
      <c r="B175" s="127">
        <v>8.07</v>
      </c>
      <c r="C175" s="125">
        <v>7.5</v>
      </c>
      <c r="D175" s="125">
        <v>10.5</v>
      </c>
      <c r="E175" s="125">
        <v>9</v>
      </c>
      <c r="J175" s="75"/>
    </row>
    <row r="176" spans="1:10" x14ac:dyDescent="0.25">
      <c r="A176" s="129">
        <v>44091</v>
      </c>
      <c r="B176" s="127">
        <v>8.56</v>
      </c>
      <c r="C176" s="125">
        <v>7.5</v>
      </c>
      <c r="D176" s="125">
        <v>10.5</v>
      </c>
      <c r="E176" s="125">
        <v>9</v>
      </c>
      <c r="J176" s="75"/>
    </row>
    <row r="177" spans="1:10" x14ac:dyDescent="0.25">
      <c r="A177" s="129">
        <v>44092</v>
      </c>
      <c r="B177" s="127">
        <v>8.6199999999999992</v>
      </c>
      <c r="C177" s="125">
        <v>7.5</v>
      </c>
      <c r="D177" s="125">
        <v>10.5</v>
      </c>
      <c r="E177" s="125">
        <v>9</v>
      </c>
      <c r="J177" s="75"/>
    </row>
    <row r="178" spans="1:10" x14ac:dyDescent="0.25">
      <c r="A178" s="129">
        <v>44095</v>
      </c>
      <c r="B178" s="127">
        <v>9.33</v>
      </c>
      <c r="C178" s="125">
        <v>7.5</v>
      </c>
      <c r="D178" s="125">
        <v>10.5</v>
      </c>
      <c r="E178" s="125">
        <v>9</v>
      </c>
      <c r="J178" s="75"/>
    </row>
    <row r="179" spans="1:10" x14ac:dyDescent="0.25">
      <c r="A179" s="129">
        <v>44096</v>
      </c>
      <c r="B179" s="127">
        <v>9.0500000000000007</v>
      </c>
      <c r="C179" s="125">
        <v>7.5</v>
      </c>
      <c r="D179" s="125">
        <v>10.5</v>
      </c>
      <c r="E179" s="125">
        <v>9</v>
      </c>
      <c r="J179" s="75"/>
    </row>
    <row r="180" spans="1:10" x14ac:dyDescent="0.25">
      <c r="A180" s="129">
        <v>44097</v>
      </c>
      <c r="B180" s="127">
        <v>8.8000000000000007</v>
      </c>
      <c r="C180" s="125">
        <v>7.5</v>
      </c>
      <c r="D180" s="125">
        <v>10.5</v>
      </c>
      <c r="E180" s="125">
        <v>9</v>
      </c>
      <c r="J180" s="75"/>
    </row>
    <row r="181" spans="1:10" x14ac:dyDescent="0.25">
      <c r="A181" s="129">
        <v>44098</v>
      </c>
      <c r="B181" s="127">
        <v>9.2200000000000006</v>
      </c>
      <c r="C181" s="125">
        <v>7.5</v>
      </c>
      <c r="D181" s="125">
        <v>10.5</v>
      </c>
      <c r="E181" s="125">
        <v>9</v>
      </c>
      <c r="J181" s="75"/>
    </row>
    <row r="182" spans="1:10" x14ac:dyDescent="0.25">
      <c r="A182" s="129">
        <v>44099</v>
      </c>
      <c r="B182" s="127">
        <v>9.08</v>
      </c>
      <c r="C182" s="125">
        <v>7.5</v>
      </c>
      <c r="D182" s="125">
        <v>10.5</v>
      </c>
      <c r="E182" s="125">
        <v>9</v>
      </c>
      <c r="J182" s="75"/>
    </row>
    <row r="183" spans="1:10" x14ac:dyDescent="0.25">
      <c r="A183" s="129">
        <v>44102</v>
      </c>
      <c r="B183" s="127">
        <v>10.14</v>
      </c>
      <c r="C183" s="125">
        <v>7.5</v>
      </c>
      <c r="D183" s="125">
        <v>10.5</v>
      </c>
      <c r="E183" s="125">
        <v>9</v>
      </c>
      <c r="J183" s="75"/>
    </row>
    <row r="184" spans="1:10" x14ac:dyDescent="0.25">
      <c r="A184" s="129">
        <v>44103</v>
      </c>
      <c r="B184" s="127">
        <v>9.92</v>
      </c>
      <c r="C184" s="125">
        <v>7.5</v>
      </c>
      <c r="D184" s="125">
        <v>10.5</v>
      </c>
      <c r="E184" s="125">
        <v>9</v>
      </c>
      <c r="J184" s="75"/>
    </row>
    <row r="185" spans="1:10" x14ac:dyDescent="0.25">
      <c r="A185" s="129">
        <v>44104</v>
      </c>
      <c r="B185" s="127">
        <v>9.6300000000000008</v>
      </c>
      <c r="C185" s="125">
        <v>7.5</v>
      </c>
      <c r="D185" s="125">
        <v>10.5</v>
      </c>
      <c r="E185" s="125">
        <v>9</v>
      </c>
      <c r="J185" s="75"/>
    </row>
    <row r="186" spans="1:10" x14ac:dyDescent="0.25">
      <c r="A186" s="129">
        <v>44105</v>
      </c>
      <c r="B186" s="127">
        <v>9.58</v>
      </c>
      <c r="C186" s="125">
        <v>7.5</v>
      </c>
      <c r="D186" s="125">
        <v>10.5</v>
      </c>
      <c r="E186" s="125">
        <v>9</v>
      </c>
      <c r="J186" s="75"/>
    </row>
    <row r="187" spans="1:10" x14ac:dyDescent="0.25">
      <c r="A187" s="129">
        <v>44106</v>
      </c>
      <c r="B187" s="127">
        <v>9.39</v>
      </c>
      <c r="C187" s="125">
        <v>7.5</v>
      </c>
      <c r="D187" s="125">
        <v>10.5</v>
      </c>
      <c r="E187" s="125">
        <v>9</v>
      </c>
      <c r="J187" s="75"/>
    </row>
    <row r="188" spans="1:10" x14ac:dyDescent="0.25">
      <c r="A188" s="129">
        <v>44109</v>
      </c>
      <c r="B188" s="127">
        <v>9.25</v>
      </c>
      <c r="C188" s="125">
        <v>7.5</v>
      </c>
      <c r="D188" s="125">
        <v>10.5</v>
      </c>
      <c r="E188" s="125">
        <v>9</v>
      </c>
      <c r="J188" s="75"/>
    </row>
    <row r="189" spans="1:10" x14ac:dyDescent="0.25">
      <c r="A189" s="129">
        <v>44110</v>
      </c>
      <c r="B189" s="127">
        <v>9.19</v>
      </c>
      <c r="C189" s="125">
        <v>7.5</v>
      </c>
      <c r="D189" s="125">
        <v>10.5</v>
      </c>
      <c r="E189" s="125">
        <v>9</v>
      </c>
      <c r="J189" s="75"/>
    </row>
    <row r="190" spans="1:10" x14ac:dyDescent="0.25">
      <c r="A190" s="129">
        <v>44111</v>
      </c>
      <c r="B190" s="127">
        <v>9.01</v>
      </c>
      <c r="C190" s="125">
        <v>7.5</v>
      </c>
      <c r="D190" s="125">
        <v>10.5</v>
      </c>
      <c r="E190" s="125">
        <v>9</v>
      </c>
      <c r="J190" s="75"/>
    </row>
    <row r="191" spans="1:10" x14ac:dyDescent="0.25">
      <c r="A191" s="129">
        <v>44112</v>
      </c>
      <c r="B191" s="127">
        <v>8.75</v>
      </c>
      <c r="C191" s="125">
        <v>7.5</v>
      </c>
      <c r="D191" s="125">
        <v>10.5</v>
      </c>
      <c r="E191" s="125">
        <v>9</v>
      </c>
      <c r="J191" s="75"/>
    </row>
    <row r="192" spans="1:10" x14ac:dyDescent="0.25">
      <c r="A192" s="129">
        <v>44113</v>
      </c>
      <c r="B192" s="127">
        <v>8.27</v>
      </c>
      <c r="C192" s="125">
        <v>7.5</v>
      </c>
      <c r="D192" s="125">
        <v>10.5</v>
      </c>
      <c r="E192" s="125">
        <v>9</v>
      </c>
      <c r="J192" s="75"/>
    </row>
    <row r="193" spans="1:10" x14ac:dyDescent="0.25">
      <c r="A193" s="129">
        <v>44116</v>
      </c>
      <c r="B193" s="127">
        <v>8.06</v>
      </c>
      <c r="C193" s="125">
        <v>7.5</v>
      </c>
      <c r="D193" s="125">
        <v>10.5</v>
      </c>
      <c r="E193" s="125">
        <v>9</v>
      </c>
      <c r="J193" s="75"/>
    </row>
    <row r="194" spans="1:10" x14ac:dyDescent="0.25">
      <c r="A194" s="129">
        <v>44117</v>
      </c>
      <c r="B194" s="127">
        <v>8.06</v>
      </c>
      <c r="C194" s="125">
        <v>7.5</v>
      </c>
      <c r="D194" s="125">
        <v>10.5</v>
      </c>
      <c r="E194" s="125">
        <v>9</v>
      </c>
      <c r="J194" s="75"/>
    </row>
    <row r="195" spans="1:10" x14ac:dyDescent="0.25">
      <c r="A195" s="129">
        <v>44118</v>
      </c>
      <c r="B195" s="127">
        <v>8.26</v>
      </c>
      <c r="C195" s="125">
        <v>7.5</v>
      </c>
      <c r="D195" s="125">
        <v>10.5</v>
      </c>
      <c r="E195" s="125">
        <v>9</v>
      </c>
      <c r="J195" s="75"/>
    </row>
    <row r="196" spans="1:10" x14ac:dyDescent="0.25">
      <c r="A196" s="129">
        <v>44119</v>
      </c>
      <c r="B196" s="127">
        <v>8.0299999999999994</v>
      </c>
      <c r="C196" s="125">
        <v>7.5</v>
      </c>
      <c r="D196" s="125">
        <v>10.5</v>
      </c>
      <c r="E196" s="125">
        <v>9</v>
      </c>
      <c r="J196" s="75"/>
    </row>
    <row r="197" spans="1:10" x14ac:dyDescent="0.25">
      <c r="A197" s="129">
        <v>44120</v>
      </c>
      <c r="B197" s="127">
        <v>8.1300000000000008</v>
      </c>
      <c r="C197" s="125">
        <v>7.5</v>
      </c>
      <c r="D197" s="125">
        <v>10.5</v>
      </c>
      <c r="E197" s="125">
        <v>9</v>
      </c>
      <c r="J197" s="75"/>
    </row>
    <row r="198" spans="1:10" x14ac:dyDescent="0.25">
      <c r="A198" s="129">
        <v>44123</v>
      </c>
      <c r="B198" s="127">
        <v>8.86</v>
      </c>
      <c r="C198" s="125">
        <v>7.5</v>
      </c>
      <c r="D198" s="125">
        <v>10.5</v>
      </c>
      <c r="E198" s="125">
        <v>9</v>
      </c>
      <c r="J198" s="75"/>
    </row>
    <row r="199" spans="1:10" x14ac:dyDescent="0.25">
      <c r="A199" s="129">
        <v>44124</v>
      </c>
      <c r="B199" s="127">
        <v>9.4600000000000009</v>
      </c>
      <c r="C199" s="125">
        <v>7.5</v>
      </c>
      <c r="D199" s="125">
        <v>10.5</v>
      </c>
      <c r="E199" s="125">
        <v>9</v>
      </c>
      <c r="J199" s="75"/>
    </row>
    <row r="200" spans="1:10" x14ac:dyDescent="0.25">
      <c r="A200" s="129">
        <v>44125</v>
      </c>
      <c r="B200" s="127">
        <v>9.74</v>
      </c>
      <c r="C200" s="125">
        <v>7.5</v>
      </c>
      <c r="D200" s="125">
        <v>10.5</v>
      </c>
      <c r="E200" s="125">
        <v>9</v>
      </c>
      <c r="J200" s="75"/>
    </row>
    <row r="201" spans="1:10" x14ac:dyDescent="0.25">
      <c r="A201" s="129">
        <v>44126</v>
      </c>
      <c r="B201" s="127">
        <v>9.83</v>
      </c>
      <c r="C201" s="125">
        <v>7.5</v>
      </c>
      <c r="D201" s="125">
        <v>10.5</v>
      </c>
      <c r="E201" s="125">
        <v>9</v>
      </c>
      <c r="J201" s="75"/>
    </row>
    <row r="202" spans="1:10" x14ac:dyDescent="0.25">
      <c r="A202" s="129">
        <v>44127</v>
      </c>
      <c r="B202" s="127">
        <v>9.76</v>
      </c>
      <c r="C202" s="125">
        <v>7.5</v>
      </c>
      <c r="D202" s="125">
        <v>10.5</v>
      </c>
      <c r="E202" s="125">
        <v>9</v>
      </c>
      <c r="J202" s="75"/>
    </row>
    <row r="203" spans="1:10" x14ac:dyDescent="0.25">
      <c r="A203" s="129">
        <v>44130</v>
      </c>
      <c r="B203" s="127">
        <v>9.61</v>
      </c>
      <c r="C203" s="125">
        <v>7.5</v>
      </c>
      <c r="D203" s="125">
        <v>10.5</v>
      </c>
      <c r="E203" s="125">
        <v>9</v>
      </c>
      <c r="J203" s="75"/>
    </row>
    <row r="204" spans="1:10" x14ac:dyDescent="0.25">
      <c r="A204" s="129">
        <v>44131</v>
      </c>
      <c r="B204" s="127">
        <v>9.33</v>
      </c>
      <c r="C204" s="125">
        <v>7.5</v>
      </c>
      <c r="D204" s="125">
        <v>10.5</v>
      </c>
      <c r="E204" s="125">
        <v>9</v>
      </c>
      <c r="J204" s="75"/>
    </row>
    <row r="205" spans="1:10" x14ac:dyDescent="0.25">
      <c r="A205" s="129">
        <v>44132</v>
      </c>
      <c r="B205" s="127">
        <v>9.1199999999999992</v>
      </c>
      <c r="C205" s="125">
        <v>7.5</v>
      </c>
      <c r="D205" s="125">
        <v>10.5</v>
      </c>
      <c r="E205" s="125">
        <v>9</v>
      </c>
      <c r="J205" s="75"/>
    </row>
    <row r="206" spans="1:10" x14ac:dyDescent="0.25">
      <c r="A206" s="129">
        <v>44133</v>
      </c>
      <c r="B206" s="127">
        <v>8.6999999999999993</v>
      </c>
      <c r="C206" s="125">
        <v>7.5</v>
      </c>
      <c r="D206" s="125">
        <v>10.5</v>
      </c>
      <c r="E206" s="125">
        <v>9</v>
      </c>
      <c r="J206" s="75"/>
    </row>
    <row r="207" spans="1:10" x14ac:dyDescent="0.25">
      <c r="A207" s="129">
        <v>44134</v>
      </c>
      <c r="B207" s="127">
        <v>8.6</v>
      </c>
      <c r="C207" s="125">
        <v>7.5</v>
      </c>
      <c r="D207" s="125">
        <v>10.5</v>
      </c>
      <c r="E207" s="125">
        <v>9</v>
      </c>
      <c r="J207" s="75"/>
    </row>
    <row r="208" spans="1:10" x14ac:dyDescent="0.25">
      <c r="A208" s="129">
        <v>44137</v>
      </c>
      <c r="B208" s="127">
        <v>8.3699999999999992</v>
      </c>
      <c r="C208" s="125">
        <v>7.5</v>
      </c>
      <c r="D208" s="125">
        <v>10.5</v>
      </c>
      <c r="E208" s="125">
        <v>9</v>
      </c>
      <c r="J208" s="75"/>
    </row>
    <row r="209" spans="1:10" x14ac:dyDescent="0.25">
      <c r="A209" s="129">
        <v>44138</v>
      </c>
      <c r="B209" s="127">
        <v>8</v>
      </c>
      <c r="C209" s="125">
        <v>7.5</v>
      </c>
      <c r="D209" s="125">
        <v>10.5</v>
      </c>
      <c r="E209" s="125">
        <v>9</v>
      </c>
      <c r="J209" s="75"/>
    </row>
    <row r="210" spans="1:10" x14ac:dyDescent="0.25">
      <c r="A210" s="129">
        <v>44139</v>
      </c>
      <c r="B210" s="127">
        <v>8.11</v>
      </c>
      <c r="C210" s="125">
        <v>7.5</v>
      </c>
      <c r="D210" s="125">
        <v>10.5</v>
      </c>
      <c r="E210" s="125">
        <v>9</v>
      </c>
      <c r="J210" s="75"/>
    </row>
    <row r="211" spans="1:10" x14ac:dyDescent="0.25">
      <c r="A211" s="129">
        <v>44140</v>
      </c>
      <c r="B211" s="127">
        <v>8.11</v>
      </c>
      <c r="C211" s="125">
        <v>7.5</v>
      </c>
      <c r="D211" s="125">
        <v>10.5</v>
      </c>
      <c r="E211" s="125">
        <v>9</v>
      </c>
      <c r="J211" s="75"/>
    </row>
    <row r="212" spans="1:10" x14ac:dyDescent="0.25">
      <c r="A212" s="129">
        <v>44141</v>
      </c>
      <c r="B212" s="127">
        <v>8.2799999999999994</v>
      </c>
      <c r="C212" s="125">
        <v>7.5</v>
      </c>
      <c r="D212" s="125">
        <v>10.5</v>
      </c>
      <c r="E212" s="125">
        <v>9</v>
      </c>
      <c r="J212" s="75"/>
    </row>
    <row r="213" spans="1:10" x14ac:dyDescent="0.25">
      <c r="A213" s="129">
        <v>44144</v>
      </c>
      <c r="B213" s="127">
        <v>8.16</v>
      </c>
      <c r="C213" s="125">
        <v>7.5</v>
      </c>
      <c r="D213" s="125">
        <v>10.5</v>
      </c>
      <c r="E213" s="125">
        <v>9</v>
      </c>
      <c r="J213" s="75"/>
    </row>
    <row r="214" spans="1:10" x14ac:dyDescent="0.25">
      <c r="A214" s="129">
        <v>44145</v>
      </c>
      <c r="B214" s="127">
        <v>8.0399999999999991</v>
      </c>
      <c r="C214" s="125">
        <v>7.5</v>
      </c>
      <c r="D214" s="125">
        <v>10.5</v>
      </c>
      <c r="E214" s="125">
        <v>9</v>
      </c>
      <c r="J214" s="75"/>
    </row>
    <row r="215" spans="1:10" x14ac:dyDescent="0.25">
      <c r="A215" s="129">
        <v>44146</v>
      </c>
      <c r="B215" s="127">
        <v>8.1199999999999992</v>
      </c>
      <c r="C215" s="125">
        <v>7.5</v>
      </c>
      <c r="D215" s="125">
        <v>10.5</v>
      </c>
      <c r="E215" s="125">
        <v>9</v>
      </c>
      <c r="J215" s="75"/>
    </row>
    <row r="216" spans="1:10" x14ac:dyDescent="0.25">
      <c r="A216" s="129">
        <v>44147</v>
      </c>
      <c r="B216" s="127">
        <v>7.91</v>
      </c>
      <c r="C216" s="125">
        <v>7.5</v>
      </c>
      <c r="D216" s="125">
        <v>10.5</v>
      </c>
      <c r="E216" s="125">
        <v>9</v>
      </c>
      <c r="J216" s="75"/>
    </row>
    <row r="217" spans="1:10" x14ac:dyDescent="0.25">
      <c r="A217" s="129">
        <v>44148</v>
      </c>
      <c r="B217" s="127">
        <v>8.09</v>
      </c>
      <c r="C217" s="125">
        <v>7.5</v>
      </c>
      <c r="D217" s="125">
        <v>10.5</v>
      </c>
      <c r="E217" s="125">
        <v>9</v>
      </c>
      <c r="J217" s="75"/>
    </row>
    <row r="218" spans="1:10" x14ac:dyDescent="0.25">
      <c r="A218" s="129">
        <v>44151</v>
      </c>
      <c r="B218" s="127">
        <v>8.3699999999999992</v>
      </c>
      <c r="C218" s="125">
        <v>7.5</v>
      </c>
      <c r="D218" s="125">
        <v>10.5</v>
      </c>
      <c r="E218" s="125">
        <v>9</v>
      </c>
      <c r="J218" s="75"/>
    </row>
    <row r="219" spans="1:10" x14ac:dyDescent="0.25">
      <c r="A219" s="129">
        <v>44152</v>
      </c>
      <c r="B219" s="127">
        <v>8.6</v>
      </c>
      <c r="C219" s="125">
        <v>7.5</v>
      </c>
      <c r="D219" s="125">
        <v>10.5</v>
      </c>
      <c r="E219" s="125">
        <v>9</v>
      </c>
      <c r="J219" s="75"/>
    </row>
    <row r="220" spans="1:10" x14ac:dyDescent="0.25">
      <c r="A220" s="129">
        <v>44153</v>
      </c>
      <c r="B220" s="127">
        <v>9.69</v>
      </c>
      <c r="C220" s="125">
        <v>7.5</v>
      </c>
      <c r="D220" s="125">
        <v>10.5</v>
      </c>
      <c r="E220" s="125">
        <v>9</v>
      </c>
      <c r="J220" s="75"/>
    </row>
    <row r="221" spans="1:10" x14ac:dyDescent="0.25">
      <c r="A221" s="129">
        <v>44154</v>
      </c>
      <c r="B221" s="127">
        <v>9.93</v>
      </c>
      <c r="C221" s="125">
        <v>7.5</v>
      </c>
      <c r="D221" s="125">
        <v>10.5</v>
      </c>
      <c r="E221" s="125">
        <v>9</v>
      </c>
      <c r="J221" s="75"/>
    </row>
    <row r="222" spans="1:10" x14ac:dyDescent="0.25">
      <c r="A222" s="129">
        <v>44155</v>
      </c>
      <c r="B222" s="127">
        <v>9.49</v>
      </c>
      <c r="C222" s="125">
        <v>7.5</v>
      </c>
      <c r="D222" s="125">
        <v>10.5</v>
      </c>
      <c r="E222" s="125">
        <v>9</v>
      </c>
      <c r="J222" s="75"/>
    </row>
    <row r="223" spans="1:10" x14ac:dyDescent="0.25">
      <c r="A223" s="129">
        <v>44158</v>
      </c>
      <c r="B223" s="127">
        <v>9.07</v>
      </c>
      <c r="C223" s="125">
        <v>7.5</v>
      </c>
      <c r="D223" s="125">
        <v>10.5</v>
      </c>
      <c r="E223" s="125">
        <v>9</v>
      </c>
      <c r="J223" s="75"/>
    </row>
    <row r="224" spans="1:10" x14ac:dyDescent="0.25">
      <c r="A224" s="129">
        <v>44159</v>
      </c>
      <c r="B224" s="127">
        <v>9.39</v>
      </c>
      <c r="C224" s="125">
        <v>7.5</v>
      </c>
      <c r="D224" s="125">
        <v>10.5</v>
      </c>
      <c r="E224" s="125">
        <v>9</v>
      </c>
      <c r="J224" s="75"/>
    </row>
    <row r="225" spans="1:10" x14ac:dyDescent="0.25">
      <c r="A225" s="129">
        <v>44160</v>
      </c>
      <c r="B225" s="127">
        <v>10.18</v>
      </c>
      <c r="C225" s="125">
        <v>7.5</v>
      </c>
      <c r="D225" s="125">
        <v>10.5</v>
      </c>
      <c r="E225" s="125">
        <v>9</v>
      </c>
      <c r="J225" s="75"/>
    </row>
    <row r="226" spans="1:10" x14ac:dyDescent="0.25">
      <c r="A226" s="129">
        <v>44161</v>
      </c>
      <c r="B226" s="127">
        <v>10.24</v>
      </c>
      <c r="C226" s="125">
        <v>7.5</v>
      </c>
      <c r="D226" s="125">
        <v>10.5</v>
      </c>
      <c r="E226" s="125">
        <v>9</v>
      </c>
      <c r="J226" s="75"/>
    </row>
    <row r="227" spans="1:10" x14ac:dyDescent="0.25">
      <c r="A227" s="129">
        <v>44162</v>
      </c>
      <c r="B227" s="127">
        <v>10.25</v>
      </c>
      <c r="C227" s="125">
        <v>7.5</v>
      </c>
      <c r="D227" s="125">
        <v>10.5</v>
      </c>
      <c r="E227" s="125">
        <v>9</v>
      </c>
      <c r="J227" s="75"/>
    </row>
    <row r="228" spans="1:10" x14ac:dyDescent="0.25">
      <c r="A228" s="129">
        <v>44165</v>
      </c>
      <c r="B228" s="127">
        <v>9.9</v>
      </c>
      <c r="C228" s="125">
        <v>7.5</v>
      </c>
      <c r="D228" s="125">
        <v>10.5</v>
      </c>
      <c r="E228" s="125">
        <v>9</v>
      </c>
      <c r="J228" s="75"/>
    </row>
    <row r="229" spans="1:10" s="60" customFormat="1" x14ac:dyDescent="0.25">
      <c r="A229" s="129">
        <v>44167</v>
      </c>
      <c r="B229" s="127">
        <v>8.9700000000000006</v>
      </c>
      <c r="C229" s="125">
        <v>7.5</v>
      </c>
      <c r="D229" s="125">
        <v>10.5</v>
      </c>
      <c r="E229" s="125">
        <v>9</v>
      </c>
      <c r="J229" s="75"/>
    </row>
    <row r="230" spans="1:10" s="60" customFormat="1" x14ac:dyDescent="0.25">
      <c r="A230" s="129">
        <v>44168</v>
      </c>
      <c r="B230" s="127">
        <v>8.64</v>
      </c>
      <c r="C230" s="125">
        <v>7.5</v>
      </c>
      <c r="D230" s="125">
        <v>10.5</v>
      </c>
      <c r="E230" s="125">
        <v>9</v>
      </c>
      <c r="J230" s="75"/>
    </row>
    <row r="231" spans="1:10" s="60" customFormat="1" x14ac:dyDescent="0.25">
      <c r="A231" s="129">
        <v>44169</v>
      </c>
      <c r="B231" s="127">
        <v>8.39</v>
      </c>
      <c r="C231" s="125">
        <v>7.5</v>
      </c>
      <c r="D231" s="125">
        <v>10.5</v>
      </c>
      <c r="E231" s="125">
        <v>9</v>
      </c>
      <c r="J231" s="75"/>
    </row>
    <row r="232" spans="1:10" s="60" customFormat="1" x14ac:dyDescent="0.25">
      <c r="A232" s="129">
        <v>44172</v>
      </c>
      <c r="B232" s="127">
        <v>8.3000000000000007</v>
      </c>
      <c r="C232" s="125">
        <v>7.5</v>
      </c>
      <c r="D232" s="125">
        <v>10.5</v>
      </c>
      <c r="E232" s="125">
        <v>9</v>
      </c>
      <c r="J232" s="75"/>
    </row>
    <row r="233" spans="1:10" s="60" customFormat="1" x14ac:dyDescent="0.25">
      <c r="A233" s="129">
        <v>44173</v>
      </c>
      <c r="B233" s="127">
        <v>7.9</v>
      </c>
      <c r="C233" s="125">
        <v>7.5</v>
      </c>
      <c r="D233" s="125">
        <v>10.5</v>
      </c>
      <c r="E233" s="125">
        <v>9</v>
      </c>
      <c r="J233" s="75"/>
    </row>
    <row r="234" spans="1:10" s="60" customFormat="1" x14ac:dyDescent="0.25">
      <c r="A234" s="129">
        <v>44174</v>
      </c>
      <c r="B234" s="127">
        <v>7.96</v>
      </c>
      <c r="C234" s="125">
        <v>7.5</v>
      </c>
      <c r="D234" s="125">
        <v>10.5</v>
      </c>
      <c r="E234" s="125">
        <v>9</v>
      </c>
      <c r="J234" s="75"/>
    </row>
    <row r="235" spans="1:10" s="60" customFormat="1" x14ac:dyDescent="0.25">
      <c r="A235" s="129">
        <v>44175</v>
      </c>
      <c r="B235" s="127">
        <v>7.96</v>
      </c>
      <c r="C235" s="125">
        <v>7.5</v>
      </c>
      <c r="D235" s="125">
        <v>10.5</v>
      </c>
      <c r="E235" s="125">
        <v>9</v>
      </c>
      <c r="J235" s="75"/>
    </row>
    <row r="236" spans="1:10" s="60" customFormat="1" x14ac:dyDescent="0.25">
      <c r="A236" s="129">
        <v>44176</v>
      </c>
      <c r="B236" s="127">
        <v>8.26</v>
      </c>
      <c r="C236" s="125">
        <v>7.5</v>
      </c>
      <c r="D236" s="125">
        <v>10.5</v>
      </c>
      <c r="E236" s="125">
        <v>9</v>
      </c>
      <c r="J236" s="75"/>
    </row>
    <row r="237" spans="1:10" s="60" customFormat="1" x14ac:dyDescent="0.25">
      <c r="A237" s="129">
        <v>44179</v>
      </c>
      <c r="B237" s="127">
        <v>8.01</v>
      </c>
      <c r="C237" s="125">
        <v>7.5</v>
      </c>
      <c r="D237" s="125">
        <v>10.5</v>
      </c>
      <c r="E237" s="125">
        <v>9</v>
      </c>
      <c r="J237" s="75"/>
    </row>
    <row r="238" spans="1:10" s="60" customFormat="1" x14ac:dyDescent="0.25">
      <c r="A238" s="129">
        <v>44180</v>
      </c>
      <c r="B238" s="127">
        <v>8.57</v>
      </c>
      <c r="C238" s="125">
        <v>8</v>
      </c>
      <c r="D238" s="125">
        <v>10</v>
      </c>
      <c r="E238" s="125">
        <v>9</v>
      </c>
      <c r="J238" s="75"/>
    </row>
    <row r="239" spans="1:10" s="60" customFormat="1" x14ac:dyDescent="0.25">
      <c r="A239" s="129">
        <v>44185</v>
      </c>
      <c r="B239" s="127">
        <v>8.51</v>
      </c>
      <c r="C239" s="125">
        <v>8</v>
      </c>
      <c r="D239" s="125">
        <v>10</v>
      </c>
      <c r="E239" s="125">
        <v>9</v>
      </c>
      <c r="J239" s="75"/>
    </row>
    <row r="240" spans="1:10" s="60" customFormat="1" x14ac:dyDescent="0.25">
      <c r="A240" s="129">
        <v>44186</v>
      </c>
      <c r="B240" s="127">
        <v>8.36</v>
      </c>
      <c r="C240" s="125">
        <v>8</v>
      </c>
      <c r="D240" s="125">
        <v>10</v>
      </c>
      <c r="E240" s="125">
        <v>9</v>
      </c>
      <c r="J240" s="75"/>
    </row>
    <row r="241" spans="1:10" s="60" customFormat="1" x14ac:dyDescent="0.25">
      <c r="A241" s="129">
        <v>44187</v>
      </c>
      <c r="B241" s="127">
        <v>8.32</v>
      </c>
      <c r="C241" s="125">
        <v>8</v>
      </c>
      <c r="D241" s="125">
        <v>10</v>
      </c>
      <c r="E241" s="125">
        <v>9</v>
      </c>
      <c r="J241" s="75"/>
    </row>
    <row r="242" spans="1:10" s="60" customFormat="1" x14ac:dyDescent="0.25">
      <c r="A242" s="129">
        <v>44188</v>
      </c>
      <c r="B242" s="127">
        <v>8.39</v>
      </c>
      <c r="C242" s="125">
        <v>8</v>
      </c>
      <c r="D242" s="125">
        <v>10</v>
      </c>
      <c r="E242" s="125">
        <v>9</v>
      </c>
      <c r="J242" s="75"/>
    </row>
    <row r="243" spans="1:10" s="60" customFormat="1" x14ac:dyDescent="0.25">
      <c r="A243" s="129">
        <v>44189</v>
      </c>
      <c r="B243" s="127">
        <v>8.5299999999999994</v>
      </c>
      <c r="C243" s="125">
        <v>8</v>
      </c>
      <c r="D243" s="125">
        <v>10</v>
      </c>
      <c r="E243" s="125">
        <v>9</v>
      </c>
      <c r="J243" s="75"/>
    </row>
    <row r="244" spans="1:10" s="60" customFormat="1" x14ac:dyDescent="0.25">
      <c r="A244" s="129">
        <v>44190</v>
      </c>
      <c r="B244" s="127">
        <v>8.7899999999999991</v>
      </c>
      <c r="C244" s="125">
        <v>8</v>
      </c>
      <c r="D244" s="125">
        <v>10</v>
      </c>
      <c r="E244" s="125">
        <v>9</v>
      </c>
      <c r="J244" s="75"/>
    </row>
    <row r="245" spans="1:10" s="60" customFormat="1" x14ac:dyDescent="0.25">
      <c r="A245" s="129">
        <v>44193</v>
      </c>
      <c r="B245" s="127">
        <v>8.6199999999999992</v>
      </c>
      <c r="C245" s="125">
        <v>8</v>
      </c>
      <c r="D245" s="125">
        <v>10</v>
      </c>
      <c r="E245" s="125">
        <v>9</v>
      </c>
      <c r="J245" s="75"/>
    </row>
    <row r="246" spans="1:10" s="60" customFormat="1" x14ac:dyDescent="0.25">
      <c r="A246" s="129">
        <v>44194</v>
      </c>
      <c r="B246" s="127">
        <v>8.58</v>
      </c>
      <c r="C246" s="125">
        <v>8</v>
      </c>
      <c r="D246" s="125">
        <v>10</v>
      </c>
      <c r="E246" s="125">
        <v>9</v>
      </c>
      <c r="J246" s="75"/>
    </row>
    <row r="247" spans="1:10" s="60" customFormat="1" x14ac:dyDescent="0.25">
      <c r="A247" s="129">
        <v>44195</v>
      </c>
      <c r="B247" s="127">
        <v>8.4499999999999993</v>
      </c>
      <c r="C247" s="125">
        <v>8</v>
      </c>
      <c r="D247" s="125">
        <v>10</v>
      </c>
      <c r="E247" s="125">
        <v>9</v>
      </c>
      <c r="J247" s="75"/>
    </row>
    <row r="248" spans="1:10" s="60" customFormat="1" x14ac:dyDescent="0.25">
      <c r="A248" s="129">
        <v>44196</v>
      </c>
      <c r="B248" s="127">
        <v>8.25</v>
      </c>
      <c r="C248" s="125">
        <v>8</v>
      </c>
      <c r="D248" s="125">
        <v>10</v>
      </c>
      <c r="E248" s="125">
        <v>9</v>
      </c>
      <c r="J248" s="75"/>
    </row>
    <row r="249" spans="1:10" s="60" customFormat="1" x14ac:dyDescent="0.25">
      <c r="A249" s="129">
        <v>44201</v>
      </c>
      <c r="B249" s="127">
        <v>8.27</v>
      </c>
      <c r="C249" s="125">
        <v>8</v>
      </c>
      <c r="D249" s="125">
        <v>10</v>
      </c>
      <c r="E249" s="125">
        <v>9</v>
      </c>
      <c r="J249" s="75"/>
    </row>
    <row r="250" spans="1:10" s="60" customFormat="1" x14ac:dyDescent="0.25">
      <c r="A250" s="129">
        <v>44202</v>
      </c>
      <c r="B250" s="127">
        <v>8.14</v>
      </c>
      <c r="C250" s="125">
        <v>8</v>
      </c>
      <c r="D250" s="125">
        <v>10</v>
      </c>
      <c r="E250" s="125">
        <v>9</v>
      </c>
      <c r="J250" s="75"/>
    </row>
    <row r="251" spans="1:10" s="60" customFormat="1" x14ac:dyDescent="0.25">
      <c r="A251" s="129">
        <v>44204</v>
      </c>
      <c r="B251" s="127">
        <v>8.16</v>
      </c>
      <c r="C251" s="125">
        <v>8</v>
      </c>
      <c r="D251" s="125">
        <v>10</v>
      </c>
      <c r="E251" s="125">
        <v>9</v>
      </c>
      <c r="J251" s="75"/>
    </row>
    <row r="252" spans="1:10" s="60" customFormat="1" x14ac:dyDescent="0.25">
      <c r="A252" s="129">
        <v>44207</v>
      </c>
      <c r="B252" s="127">
        <v>8.18</v>
      </c>
      <c r="C252" s="125">
        <v>8</v>
      </c>
      <c r="D252" s="125">
        <v>10</v>
      </c>
      <c r="E252" s="125">
        <v>9</v>
      </c>
      <c r="J252" s="75"/>
    </row>
    <row r="253" spans="1:10" s="60" customFormat="1" x14ac:dyDescent="0.25">
      <c r="A253" s="129">
        <v>44208</v>
      </c>
      <c r="B253" s="127">
        <v>8.14</v>
      </c>
      <c r="C253" s="125">
        <v>8</v>
      </c>
      <c r="D253" s="125">
        <v>10</v>
      </c>
      <c r="E253" s="125">
        <v>9</v>
      </c>
      <c r="J253" s="75"/>
    </row>
    <row r="254" spans="1:10" s="60" customFormat="1" x14ac:dyDescent="0.25">
      <c r="A254" s="129">
        <v>44209</v>
      </c>
      <c r="B254" s="127">
        <v>8.16</v>
      </c>
      <c r="C254" s="125">
        <v>8</v>
      </c>
      <c r="D254" s="125">
        <v>10</v>
      </c>
      <c r="E254" s="125">
        <v>9</v>
      </c>
      <c r="J254" s="75"/>
    </row>
    <row r="255" spans="1:10" s="60" customFormat="1" x14ac:dyDescent="0.25">
      <c r="A255" s="129">
        <v>44210</v>
      </c>
      <c r="B255" s="127">
        <v>8.17</v>
      </c>
      <c r="C255" s="125">
        <v>8</v>
      </c>
      <c r="D255" s="125">
        <v>10</v>
      </c>
      <c r="E255" s="125">
        <v>9</v>
      </c>
      <c r="J255" s="75"/>
    </row>
    <row r="256" spans="1:10" s="60" customFormat="1" x14ac:dyDescent="0.25">
      <c r="A256" s="129">
        <v>44211</v>
      </c>
      <c r="B256" s="127">
        <v>8.19</v>
      </c>
      <c r="C256" s="125">
        <v>8</v>
      </c>
      <c r="D256" s="125">
        <v>10</v>
      </c>
      <c r="E256" s="125">
        <v>9</v>
      </c>
      <c r="J256" s="75"/>
    </row>
    <row r="257" spans="1:10" s="60" customFormat="1" x14ac:dyDescent="0.25">
      <c r="A257" s="129">
        <v>44214</v>
      </c>
      <c r="B257" s="127">
        <v>8.19</v>
      </c>
      <c r="C257" s="125">
        <v>8</v>
      </c>
      <c r="D257" s="125">
        <v>10</v>
      </c>
      <c r="E257" s="125">
        <v>9</v>
      </c>
      <c r="J257" s="75"/>
    </row>
    <row r="258" spans="1:10" s="60" customFormat="1" x14ac:dyDescent="0.25">
      <c r="A258" s="129">
        <v>44215</v>
      </c>
      <c r="B258" s="127">
        <v>8.1300000000000008</v>
      </c>
      <c r="C258" s="125">
        <v>8</v>
      </c>
      <c r="D258" s="125">
        <v>10</v>
      </c>
      <c r="E258" s="125">
        <v>9</v>
      </c>
      <c r="J258" s="75"/>
    </row>
    <row r="259" spans="1:10" s="60" customFormat="1" x14ac:dyDescent="0.25">
      <c r="A259" s="129">
        <v>44216</v>
      </c>
      <c r="B259" s="127">
        <v>8.23</v>
      </c>
      <c r="C259" s="125">
        <v>8</v>
      </c>
      <c r="D259" s="125">
        <v>10</v>
      </c>
      <c r="E259" s="125">
        <v>9</v>
      </c>
      <c r="J259" s="75"/>
    </row>
    <row r="260" spans="1:10" s="60" customFormat="1" x14ac:dyDescent="0.25">
      <c r="A260" s="129">
        <v>44217</v>
      </c>
      <c r="B260" s="127">
        <v>8.34</v>
      </c>
      <c r="C260" s="125">
        <v>8</v>
      </c>
      <c r="D260" s="125">
        <v>10</v>
      </c>
      <c r="E260" s="125">
        <v>9</v>
      </c>
      <c r="J260" s="75"/>
    </row>
    <row r="261" spans="1:10" s="60" customFormat="1" x14ac:dyDescent="0.25">
      <c r="A261" s="129">
        <v>44218</v>
      </c>
      <c r="B261" s="127">
        <v>8.2899999999999991</v>
      </c>
      <c r="C261" s="125">
        <v>8</v>
      </c>
      <c r="D261" s="125">
        <v>10</v>
      </c>
      <c r="E261" s="125">
        <v>9</v>
      </c>
      <c r="J261" s="75"/>
    </row>
    <row r="262" spans="1:10" s="60" customFormat="1" x14ac:dyDescent="0.25">
      <c r="A262" s="129">
        <v>44221</v>
      </c>
      <c r="B262" s="127">
        <v>8.2899999999999991</v>
      </c>
      <c r="C262" s="125">
        <v>8</v>
      </c>
      <c r="D262" s="125">
        <v>10</v>
      </c>
      <c r="E262" s="125">
        <v>9</v>
      </c>
      <c r="J262" s="75"/>
    </row>
    <row r="263" spans="1:10" s="60" customFormat="1" x14ac:dyDescent="0.25">
      <c r="A263" s="129">
        <v>44222</v>
      </c>
      <c r="B263" s="127">
        <v>8.25</v>
      </c>
      <c r="C263" s="125">
        <v>8</v>
      </c>
      <c r="D263" s="125">
        <v>10</v>
      </c>
      <c r="E263" s="125">
        <v>9</v>
      </c>
      <c r="J263" s="75"/>
    </row>
    <row r="264" spans="1:10" s="60" customFormat="1" x14ac:dyDescent="0.25">
      <c r="A264" s="129">
        <v>44223</v>
      </c>
      <c r="B264" s="127">
        <v>8.3000000000000007</v>
      </c>
      <c r="C264" s="125">
        <v>8</v>
      </c>
      <c r="D264" s="125">
        <v>10</v>
      </c>
      <c r="E264" s="125">
        <v>9</v>
      </c>
      <c r="J264" s="75"/>
    </row>
    <row r="265" spans="1:10" s="60" customFormat="1" x14ac:dyDescent="0.25">
      <c r="A265" s="129">
        <v>44224</v>
      </c>
      <c r="B265" s="127">
        <v>8.2799999999999994</v>
      </c>
      <c r="C265" s="125">
        <v>8</v>
      </c>
      <c r="D265" s="125">
        <v>10</v>
      </c>
      <c r="E265" s="125">
        <v>9</v>
      </c>
      <c r="J265" s="75"/>
    </row>
    <row r="266" spans="1:10" s="60" customFormat="1" x14ac:dyDescent="0.25">
      <c r="A266" s="129">
        <v>44225</v>
      </c>
      <c r="B266" s="127">
        <v>8.25</v>
      </c>
      <c r="C266" s="125">
        <v>8</v>
      </c>
      <c r="D266" s="125">
        <v>10</v>
      </c>
      <c r="E266" s="125">
        <v>9</v>
      </c>
      <c r="J266" s="75"/>
    </row>
    <row r="267" spans="1:10" s="60" customFormat="1" x14ac:dyDescent="0.25">
      <c r="A267" s="129">
        <v>44228</v>
      </c>
      <c r="B267" s="127">
        <v>8.15</v>
      </c>
      <c r="C267" s="125">
        <v>8</v>
      </c>
      <c r="D267" s="125">
        <v>10</v>
      </c>
      <c r="E267" s="125">
        <v>9</v>
      </c>
      <c r="J267" s="75"/>
    </row>
    <row r="268" spans="1:10" s="60" customFormat="1" x14ac:dyDescent="0.25">
      <c r="A268" s="129">
        <v>44229</v>
      </c>
      <c r="B268" s="127">
        <v>8.3800000000000008</v>
      </c>
      <c r="C268" s="125">
        <v>8</v>
      </c>
      <c r="D268" s="125">
        <v>10</v>
      </c>
      <c r="E268" s="125">
        <v>9</v>
      </c>
      <c r="J268" s="75"/>
    </row>
    <row r="269" spans="1:10" s="60" customFormat="1" x14ac:dyDescent="0.25">
      <c r="A269" s="129">
        <v>44230</v>
      </c>
      <c r="B269" s="127">
        <v>8.27</v>
      </c>
      <c r="C269" s="125">
        <v>8</v>
      </c>
      <c r="D269" s="125">
        <v>10</v>
      </c>
      <c r="E269" s="125">
        <v>9</v>
      </c>
      <c r="J269" s="75"/>
    </row>
    <row r="270" spans="1:10" s="60" customFormat="1" x14ac:dyDescent="0.25">
      <c r="A270" s="129">
        <v>44231</v>
      </c>
      <c r="B270" s="127">
        <v>8.5</v>
      </c>
      <c r="C270" s="125">
        <v>8</v>
      </c>
      <c r="D270" s="125">
        <v>10</v>
      </c>
      <c r="E270" s="125">
        <v>9</v>
      </c>
      <c r="J270" s="75"/>
    </row>
    <row r="271" spans="1:10" s="60" customFormat="1" x14ac:dyDescent="0.25">
      <c r="A271" s="129">
        <v>44232</v>
      </c>
      <c r="B271" s="127">
        <v>8.4700000000000006</v>
      </c>
      <c r="C271" s="125">
        <v>8</v>
      </c>
      <c r="D271" s="125">
        <v>10</v>
      </c>
      <c r="E271" s="125">
        <v>9</v>
      </c>
      <c r="J271" s="75"/>
    </row>
    <row r="272" spans="1:10" s="60" customFormat="1" x14ac:dyDescent="0.25">
      <c r="A272" s="129">
        <v>44235</v>
      </c>
      <c r="B272" s="127">
        <v>8.73</v>
      </c>
      <c r="C272" s="125">
        <v>8</v>
      </c>
      <c r="D272" s="125">
        <v>10</v>
      </c>
      <c r="E272" s="125">
        <v>9</v>
      </c>
      <c r="J272" s="75"/>
    </row>
    <row r="273" spans="1:10" s="60" customFormat="1" x14ac:dyDescent="0.25">
      <c r="A273" s="129">
        <v>44236</v>
      </c>
      <c r="B273" s="127">
        <v>8.5500000000000007</v>
      </c>
      <c r="C273" s="125">
        <v>8</v>
      </c>
      <c r="D273" s="125">
        <v>10</v>
      </c>
      <c r="E273" s="125">
        <v>9</v>
      </c>
      <c r="J273" s="75"/>
    </row>
    <row r="274" spans="1:10" s="60" customFormat="1" x14ac:dyDescent="0.25">
      <c r="A274" s="129">
        <v>44237</v>
      </c>
      <c r="B274" s="127">
        <v>8.5299999999999994</v>
      </c>
      <c r="C274" s="125">
        <v>8</v>
      </c>
      <c r="D274" s="125">
        <v>10</v>
      </c>
      <c r="E274" s="125">
        <v>9</v>
      </c>
      <c r="J274" s="75"/>
    </row>
    <row r="275" spans="1:10" s="60" customFormat="1" x14ac:dyDescent="0.25">
      <c r="A275" s="129">
        <v>44238</v>
      </c>
      <c r="B275" s="127">
        <v>8.64</v>
      </c>
      <c r="C275" s="125">
        <v>8</v>
      </c>
      <c r="D275" s="125">
        <v>10</v>
      </c>
      <c r="E275" s="125">
        <v>9</v>
      </c>
      <c r="J275" s="75"/>
    </row>
    <row r="276" spans="1:10" s="60" customFormat="1" x14ac:dyDescent="0.25">
      <c r="A276" s="129">
        <v>44239</v>
      </c>
      <c r="B276" s="127">
        <v>8.56</v>
      </c>
      <c r="C276" s="125">
        <v>8</v>
      </c>
      <c r="D276" s="125">
        <v>10</v>
      </c>
      <c r="E276" s="125">
        <v>9</v>
      </c>
      <c r="J276" s="75"/>
    </row>
    <row r="277" spans="1:10" s="60" customFormat="1" x14ac:dyDescent="0.25">
      <c r="A277" s="129">
        <v>44242</v>
      </c>
      <c r="B277" s="127">
        <v>8.49</v>
      </c>
      <c r="C277" s="125">
        <v>8</v>
      </c>
      <c r="D277" s="125">
        <v>10</v>
      </c>
      <c r="E277" s="125">
        <v>9</v>
      </c>
      <c r="J277" s="75"/>
    </row>
    <row r="278" spans="1:10" s="60" customFormat="1" x14ac:dyDescent="0.25">
      <c r="A278" s="129">
        <v>44243</v>
      </c>
      <c r="B278" s="127">
        <v>8.49</v>
      </c>
      <c r="C278" s="125">
        <v>8</v>
      </c>
      <c r="D278" s="125">
        <v>10</v>
      </c>
      <c r="E278" s="125">
        <v>9</v>
      </c>
      <c r="J278" s="75"/>
    </row>
    <row r="279" spans="1:10" s="60" customFormat="1" x14ac:dyDescent="0.25">
      <c r="A279" s="129">
        <v>44244</v>
      </c>
      <c r="B279" s="127">
        <v>8.4600000000000009</v>
      </c>
      <c r="C279" s="125">
        <v>8</v>
      </c>
      <c r="D279" s="125">
        <v>10</v>
      </c>
      <c r="E279" s="125">
        <v>9</v>
      </c>
      <c r="J279" s="75"/>
    </row>
    <row r="280" spans="1:10" s="60" customFormat="1" x14ac:dyDescent="0.25">
      <c r="A280" s="129">
        <v>44245</v>
      </c>
      <c r="B280" s="127">
        <v>8.5</v>
      </c>
      <c r="C280" s="125">
        <v>8</v>
      </c>
      <c r="D280" s="125">
        <v>10</v>
      </c>
      <c r="E280" s="125">
        <v>9</v>
      </c>
      <c r="J280" s="75"/>
    </row>
    <row r="281" spans="1:10" s="60" customFormat="1" x14ac:dyDescent="0.25">
      <c r="A281" s="129">
        <v>44246</v>
      </c>
      <c r="B281" s="127">
        <v>8.44</v>
      </c>
      <c r="C281" s="125">
        <v>8</v>
      </c>
      <c r="D281" s="125">
        <v>10</v>
      </c>
      <c r="E281" s="125">
        <v>9</v>
      </c>
      <c r="J281" s="75"/>
    </row>
    <row r="282" spans="1:10" s="60" customFormat="1" x14ac:dyDescent="0.25">
      <c r="A282" s="129">
        <v>44249</v>
      </c>
      <c r="B282" s="127">
        <v>8.69</v>
      </c>
      <c r="C282" s="125">
        <v>8</v>
      </c>
      <c r="D282" s="125">
        <v>10</v>
      </c>
      <c r="E282" s="125">
        <v>9</v>
      </c>
      <c r="J282" s="75"/>
    </row>
    <row r="283" spans="1:10" s="60" customFormat="1" x14ac:dyDescent="0.25">
      <c r="A283" s="129">
        <v>44250</v>
      </c>
      <c r="B283" s="127">
        <v>8.91</v>
      </c>
      <c r="C283" s="125">
        <v>8</v>
      </c>
      <c r="D283" s="125">
        <v>10</v>
      </c>
      <c r="E283" s="125">
        <v>9</v>
      </c>
      <c r="J283" s="75"/>
    </row>
    <row r="284" spans="1:10" s="60" customFormat="1" x14ac:dyDescent="0.25">
      <c r="A284" s="129">
        <v>44251</v>
      </c>
      <c r="B284" s="127">
        <v>9.56</v>
      </c>
      <c r="C284" s="125">
        <v>8</v>
      </c>
      <c r="D284" s="125">
        <v>10</v>
      </c>
      <c r="E284" s="125">
        <v>9</v>
      </c>
      <c r="J284" s="75"/>
    </row>
    <row r="285" spans="1:10" s="60" customFormat="1" x14ac:dyDescent="0.25">
      <c r="A285" s="129">
        <v>44252</v>
      </c>
      <c r="B285" s="127">
        <v>9.9600000000000009</v>
      </c>
      <c r="C285" s="125">
        <v>8</v>
      </c>
      <c r="D285" s="125">
        <v>10</v>
      </c>
      <c r="E285" s="125">
        <v>9</v>
      </c>
      <c r="J285" s="75"/>
    </row>
    <row r="286" spans="1:10" s="60" customFormat="1" x14ac:dyDescent="0.25">
      <c r="A286" s="129">
        <v>44253</v>
      </c>
      <c r="B286" s="127">
        <v>9.94</v>
      </c>
      <c r="C286" s="125">
        <v>8</v>
      </c>
      <c r="D286" s="125">
        <v>10</v>
      </c>
      <c r="E286" s="125">
        <v>9</v>
      </c>
      <c r="J286" s="75"/>
    </row>
    <row r="287" spans="1:10" x14ac:dyDescent="0.25">
      <c r="A287" s="129">
        <v>44256</v>
      </c>
      <c r="B287" s="127">
        <v>9.83</v>
      </c>
      <c r="C287" s="125">
        <v>8</v>
      </c>
      <c r="D287" s="125">
        <v>10</v>
      </c>
      <c r="E287" s="125">
        <v>9</v>
      </c>
      <c r="J287" s="75"/>
    </row>
    <row r="288" spans="1:10" x14ac:dyDescent="0.25">
      <c r="A288" s="129">
        <v>44257</v>
      </c>
      <c r="B288" s="127">
        <v>9.32</v>
      </c>
      <c r="C288" s="125">
        <v>8</v>
      </c>
      <c r="D288" s="125">
        <v>10</v>
      </c>
      <c r="E288" s="125">
        <v>9</v>
      </c>
      <c r="J288" s="75"/>
    </row>
    <row r="289" spans="1:10" x14ac:dyDescent="0.25">
      <c r="A289" s="129">
        <v>44258</v>
      </c>
      <c r="B289" s="127">
        <v>8.9600000000000009</v>
      </c>
      <c r="C289" s="125">
        <v>8</v>
      </c>
      <c r="D289" s="125">
        <v>10</v>
      </c>
      <c r="E289" s="125">
        <v>9</v>
      </c>
      <c r="J289" s="75"/>
    </row>
    <row r="290" spans="1:10" x14ac:dyDescent="0.25">
      <c r="A290" s="129">
        <v>44259</v>
      </c>
      <c r="B290" s="127">
        <v>9.11</v>
      </c>
      <c r="C290" s="125">
        <v>8</v>
      </c>
      <c r="D290" s="125">
        <v>10</v>
      </c>
      <c r="E290" s="125">
        <v>9</v>
      </c>
      <c r="J290" s="75"/>
    </row>
    <row r="291" spans="1:10" x14ac:dyDescent="0.25">
      <c r="A291" s="129">
        <v>44260</v>
      </c>
      <c r="B291" s="127">
        <v>8.86</v>
      </c>
      <c r="C291" s="125">
        <v>8</v>
      </c>
      <c r="D291" s="125">
        <v>10</v>
      </c>
      <c r="E291" s="125">
        <v>9</v>
      </c>
      <c r="J291" s="75"/>
    </row>
    <row r="292" spans="1:10" x14ac:dyDescent="0.25">
      <c r="A292" s="129">
        <v>44264</v>
      </c>
      <c r="B292" s="127">
        <v>9.02</v>
      </c>
      <c r="C292" s="125">
        <v>8</v>
      </c>
      <c r="D292" s="125">
        <v>10</v>
      </c>
      <c r="E292" s="125">
        <v>9</v>
      </c>
      <c r="J292" s="75"/>
    </row>
    <row r="293" spans="1:10" x14ac:dyDescent="0.25">
      <c r="A293" s="129">
        <v>44265</v>
      </c>
      <c r="B293" s="127">
        <v>9.1999999999999993</v>
      </c>
      <c r="C293" s="125">
        <v>8</v>
      </c>
      <c r="D293" s="125">
        <v>10</v>
      </c>
      <c r="E293" s="125">
        <v>9</v>
      </c>
      <c r="J293" s="75"/>
    </row>
    <row r="294" spans="1:10" x14ac:dyDescent="0.25">
      <c r="A294" s="129">
        <v>44266</v>
      </c>
      <c r="B294" s="127">
        <v>9.4499999999999993</v>
      </c>
      <c r="C294" s="125">
        <v>8</v>
      </c>
      <c r="D294" s="125">
        <v>10</v>
      </c>
      <c r="E294" s="125">
        <v>9</v>
      </c>
      <c r="J294" s="75"/>
    </row>
    <row r="295" spans="1:10" x14ac:dyDescent="0.25">
      <c r="A295" s="129">
        <v>44267</v>
      </c>
      <c r="B295" s="127">
        <v>9.18</v>
      </c>
      <c r="C295" s="125">
        <v>8</v>
      </c>
      <c r="D295" s="125">
        <v>10</v>
      </c>
      <c r="E295" s="125">
        <v>9</v>
      </c>
      <c r="J295" s="75"/>
    </row>
    <row r="296" spans="1:10" x14ac:dyDescent="0.25">
      <c r="A296" s="129">
        <v>44270</v>
      </c>
      <c r="B296" s="127">
        <v>9.3699999999999992</v>
      </c>
      <c r="C296" s="125">
        <v>8</v>
      </c>
      <c r="D296" s="125">
        <v>10</v>
      </c>
      <c r="E296" s="125">
        <v>9</v>
      </c>
      <c r="J296" s="75"/>
    </row>
    <row r="297" spans="1:10" x14ac:dyDescent="0.25">
      <c r="A297" s="129">
        <v>44271</v>
      </c>
      <c r="B297" s="127">
        <v>9.56</v>
      </c>
      <c r="C297" s="125">
        <v>8</v>
      </c>
      <c r="D297" s="125">
        <v>10</v>
      </c>
      <c r="E297" s="125">
        <v>9</v>
      </c>
      <c r="J297" s="75"/>
    </row>
    <row r="298" spans="1:10" x14ac:dyDescent="0.25">
      <c r="A298" s="129">
        <v>44272</v>
      </c>
      <c r="B298" s="127">
        <v>9.4700000000000006</v>
      </c>
      <c r="C298" s="125">
        <v>8</v>
      </c>
      <c r="D298" s="125">
        <v>10</v>
      </c>
      <c r="E298" s="125">
        <v>9</v>
      </c>
      <c r="J298" s="75"/>
    </row>
    <row r="299" spans="1:10" x14ac:dyDescent="0.25">
      <c r="A299" s="129">
        <v>44273</v>
      </c>
      <c r="B299" s="127">
        <v>9.6999999999999993</v>
      </c>
      <c r="C299" s="125">
        <v>8</v>
      </c>
      <c r="D299" s="125">
        <v>10</v>
      </c>
      <c r="E299" s="125">
        <v>9</v>
      </c>
      <c r="J299" s="75"/>
    </row>
    <row r="300" spans="1:10" x14ac:dyDescent="0.25">
      <c r="A300" s="129">
        <v>44274</v>
      </c>
      <c r="B300" s="127">
        <v>9.5500000000000007</v>
      </c>
      <c r="C300" s="125">
        <v>8</v>
      </c>
      <c r="D300" s="125">
        <v>10</v>
      </c>
      <c r="E300" s="125">
        <v>9</v>
      </c>
      <c r="J300" s="75"/>
    </row>
    <row r="301" spans="1:10" x14ac:dyDescent="0.25">
      <c r="A301" s="129">
        <v>44280</v>
      </c>
      <c r="B301" s="127">
        <v>8.9700000000000006</v>
      </c>
      <c r="C301" s="125">
        <v>8</v>
      </c>
      <c r="D301" s="125">
        <v>10</v>
      </c>
      <c r="E301" s="125">
        <v>9</v>
      </c>
      <c r="J301" s="75"/>
    </row>
    <row r="302" spans="1:10" x14ac:dyDescent="0.25">
      <c r="A302" s="129">
        <v>44281</v>
      </c>
      <c r="B302" s="127">
        <v>8.58</v>
      </c>
      <c r="C302" s="125">
        <v>8</v>
      </c>
      <c r="D302" s="125">
        <v>10</v>
      </c>
      <c r="E302" s="125">
        <v>9</v>
      </c>
      <c r="J302" s="75"/>
    </row>
    <row r="303" spans="1:10" x14ac:dyDescent="0.25">
      <c r="A303" s="129">
        <v>44284</v>
      </c>
      <c r="B303" s="127">
        <v>8.4499999999999993</v>
      </c>
      <c r="C303" s="125">
        <v>8</v>
      </c>
      <c r="D303" s="125">
        <v>10</v>
      </c>
      <c r="E303" s="125">
        <v>9</v>
      </c>
      <c r="J303" s="75"/>
    </row>
    <row r="304" spans="1:10" x14ac:dyDescent="0.25">
      <c r="A304" s="129">
        <v>44285</v>
      </c>
      <c r="B304" s="127">
        <v>8.43</v>
      </c>
      <c r="C304" s="125">
        <v>8</v>
      </c>
      <c r="D304" s="125">
        <v>10</v>
      </c>
      <c r="E304" s="125">
        <v>9</v>
      </c>
      <c r="J304" s="75"/>
    </row>
    <row r="305" spans="1:10" x14ac:dyDescent="0.25">
      <c r="A305" s="129">
        <v>44286</v>
      </c>
      <c r="B305" s="127">
        <v>9.3000000000000007</v>
      </c>
      <c r="C305" s="125">
        <v>8</v>
      </c>
      <c r="D305" s="125">
        <v>10</v>
      </c>
      <c r="E305" s="125">
        <v>9</v>
      </c>
      <c r="J305" s="75"/>
    </row>
    <row r="306" spans="1:10" x14ac:dyDescent="0.25">
      <c r="A306" s="129">
        <v>44287</v>
      </c>
      <c r="B306" s="127">
        <v>8.81</v>
      </c>
      <c r="C306" s="125">
        <v>8</v>
      </c>
      <c r="D306" s="125">
        <v>10</v>
      </c>
      <c r="E306" s="125">
        <v>9</v>
      </c>
      <c r="J306" s="75"/>
    </row>
    <row r="307" spans="1:10" x14ac:dyDescent="0.25">
      <c r="A307" s="129">
        <v>44288</v>
      </c>
      <c r="B307" s="127">
        <v>8.66</v>
      </c>
      <c r="C307" s="125">
        <v>8</v>
      </c>
      <c r="D307" s="125">
        <v>10</v>
      </c>
      <c r="E307" s="125">
        <v>9</v>
      </c>
      <c r="J307" s="75"/>
    </row>
    <row r="308" spans="1:10" x14ac:dyDescent="0.25">
      <c r="A308" s="129">
        <v>44291</v>
      </c>
      <c r="B308" s="127">
        <v>8.41</v>
      </c>
      <c r="C308" s="125">
        <v>8</v>
      </c>
      <c r="D308" s="125">
        <v>10</v>
      </c>
      <c r="E308" s="125">
        <v>9</v>
      </c>
      <c r="J308" s="75"/>
    </row>
    <row r="309" spans="1:10" x14ac:dyDescent="0.25">
      <c r="A309" s="129">
        <v>44292</v>
      </c>
      <c r="B309" s="127">
        <v>8.3800000000000008</v>
      </c>
      <c r="C309" s="125">
        <v>8</v>
      </c>
      <c r="D309" s="125">
        <v>10</v>
      </c>
      <c r="E309" s="125">
        <v>9</v>
      </c>
      <c r="J309" s="75"/>
    </row>
    <row r="310" spans="1:10" x14ac:dyDescent="0.25">
      <c r="A310" s="129">
        <v>44293</v>
      </c>
      <c r="B310" s="127">
        <v>8.41</v>
      </c>
      <c r="C310" s="125">
        <v>8</v>
      </c>
      <c r="D310" s="125">
        <v>10</v>
      </c>
      <c r="E310" s="125">
        <v>9</v>
      </c>
      <c r="J310" s="75"/>
    </row>
    <row r="311" spans="1:10" x14ac:dyDescent="0.25">
      <c r="A311" s="129">
        <v>44294</v>
      </c>
      <c r="B311" s="127">
        <v>8.41</v>
      </c>
      <c r="C311" s="125">
        <v>8</v>
      </c>
      <c r="D311" s="125">
        <v>10</v>
      </c>
      <c r="E311" s="125">
        <v>9</v>
      </c>
      <c r="J311" s="75"/>
    </row>
    <row r="312" spans="1:10" x14ac:dyDescent="0.25">
      <c r="A312" s="129">
        <v>44295</v>
      </c>
      <c r="B312" s="127">
        <v>8.43</v>
      </c>
      <c r="C312" s="125">
        <v>8</v>
      </c>
      <c r="D312" s="125">
        <v>10</v>
      </c>
      <c r="E312" s="125">
        <v>9</v>
      </c>
      <c r="J312" s="75"/>
    </row>
    <row r="313" spans="1:10" x14ac:dyDescent="0.25">
      <c r="A313" s="129">
        <v>44298</v>
      </c>
      <c r="B313" s="127">
        <v>8.8800000000000008</v>
      </c>
      <c r="C313" s="125">
        <v>8</v>
      </c>
      <c r="D313" s="125">
        <v>10</v>
      </c>
      <c r="E313" s="125">
        <v>9</v>
      </c>
      <c r="J313" s="75"/>
    </row>
    <row r="314" spans="1:10" x14ac:dyDescent="0.25">
      <c r="A314" s="129">
        <v>44299</v>
      </c>
      <c r="B314" s="127">
        <v>9.1199999999999992</v>
      </c>
      <c r="C314" s="125">
        <v>8</v>
      </c>
      <c r="D314" s="125">
        <v>10</v>
      </c>
      <c r="E314" s="125">
        <v>9</v>
      </c>
      <c r="J314" s="75"/>
    </row>
    <row r="315" spans="1:10" x14ac:dyDescent="0.25">
      <c r="A315" s="129">
        <v>44300</v>
      </c>
      <c r="B315" s="127">
        <v>9.51</v>
      </c>
      <c r="C315" s="125">
        <v>8</v>
      </c>
      <c r="D315" s="125">
        <v>10</v>
      </c>
      <c r="E315" s="125">
        <v>9</v>
      </c>
      <c r="J315" s="75"/>
    </row>
    <row r="316" spans="1:10" x14ac:dyDescent="0.25">
      <c r="A316" s="129">
        <v>44301</v>
      </c>
      <c r="B316" s="127">
        <v>9.49</v>
      </c>
      <c r="C316" s="125">
        <v>8</v>
      </c>
      <c r="D316" s="125">
        <v>10</v>
      </c>
      <c r="E316" s="125">
        <v>9</v>
      </c>
      <c r="J316" s="75"/>
    </row>
    <row r="317" spans="1:10" x14ac:dyDescent="0.25">
      <c r="A317" s="129">
        <v>44302</v>
      </c>
      <c r="B317" s="127">
        <v>9.14</v>
      </c>
      <c r="C317" s="125">
        <v>8</v>
      </c>
      <c r="D317" s="125">
        <v>10</v>
      </c>
      <c r="E317" s="125">
        <v>9</v>
      </c>
      <c r="J317" s="75"/>
    </row>
    <row r="318" spans="1:10" x14ac:dyDescent="0.25">
      <c r="A318" s="129">
        <v>44305</v>
      </c>
      <c r="B318" s="127">
        <v>8.81</v>
      </c>
      <c r="C318" s="125">
        <v>8</v>
      </c>
      <c r="D318" s="125">
        <v>10</v>
      </c>
      <c r="E318" s="125">
        <v>9</v>
      </c>
      <c r="J318" s="75"/>
    </row>
    <row r="319" spans="1:10" x14ac:dyDescent="0.25">
      <c r="A319" s="129">
        <v>44306</v>
      </c>
      <c r="B319" s="127">
        <v>8.76</v>
      </c>
      <c r="C319" s="125">
        <v>8</v>
      </c>
      <c r="D319" s="125">
        <v>10</v>
      </c>
      <c r="E319" s="125">
        <v>9</v>
      </c>
      <c r="J319" s="75"/>
    </row>
    <row r="320" spans="1:10" x14ac:dyDescent="0.25">
      <c r="A320" s="129">
        <v>44307</v>
      </c>
      <c r="B320" s="127">
        <v>8.67</v>
      </c>
      <c r="C320" s="125">
        <v>8</v>
      </c>
      <c r="D320" s="125">
        <v>10</v>
      </c>
      <c r="E320" s="125">
        <v>9</v>
      </c>
      <c r="J320" s="75"/>
    </row>
    <row r="321" spans="1:10" x14ac:dyDescent="0.25">
      <c r="A321" s="129">
        <v>44308</v>
      </c>
      <c r="B321" s="127">
        <v>8.51</v>
      </c>
      <c r="C321" s="125">
        <v>8</v>
      </c>
      <c r="D321" s="125">
        <v>10</v>
      </c>
      <c r="E321" s="125">
        <v>9</v>
      </c>
      <c r="J321" s="75"/>
    </row>
    <row r="322" spans="1:10" x14ac:dyDescent="0.25">
      <c r="A322" s="129">
        <v>44309</v>
      </c>
      <c r="B322" s="127">
        <v>8.5399999999999991</v>
      </c>
      <c r="C322" s="125">
        <v>8</v>
      </c>
      <c r="D322" s="125">
        <v>10</v>
      </c>
      <c r="E322" s="125">
        <v>9</v>
      </c>
      <c r="J322" s="75"/>
    </row>
    <row r="323" spans="1:10" x14ac:dyDescent="0.25">
      <c r="A323" s="129">
        <v>44312</v>
      </c>
      <c r="B323" s="127">
        <v>8.51</v>
      </c>
      <c r="C323" s="125">
        <v>8</v>
      </c>
      <c r="D323" s="125">
        <v>10</v>
      </c>
      <c r="E323" s="125">
        <v>9</v>
      </c>
      <c r="J323" s="75"/>
    </row>
    <row r="324" spans="1:10" x14ac:dyDescent="0.25">
      <c r="A324" s="129">
        <v>44313</v>
      </c>
      <c r="B324" s="127">
        <v>8.58</v>
      </c>
      <c r="C324" s="125">
        <v>8</v>
      </c>
      <c r="D324" s="125">
        <v>10</v>
      </c>
      <c r="E324" s="125">
        <v>9</v>
      </c>
      <c r="J324" s="75"/>
    </row>
    <row r="325" spans="1:10" x14ac:dyDescent="0.25">
      <c r="A325" s="129">
        <v>44314</v>
      </c>
      <c r="B325" s="127">
        <v>8.48</v>
      </c>
      <c r="C325" s="125">
        <v>8</v>
      </c>
      <c r="D325" s="125">
        <v>10</v>
      </c>
      <c r="E325" s="125">
        <v>9</v>
      </c>
      <c r="J325" s="75"/>
    </row>
    <row r="326" spans="1:10" x14ac:dyDescent="0.25">
      <c r="A326" s="129">
        <v>44315</v>
      </c>
      <c r="B326" s="127">
        <v>8.44</v>
      </c>
      <c r="C326" s="125">
        <v>8</v>
      </c>
      <c r="D326" s="125">
        <v>10</v>
      </c>
      <c r="E326" s="125">
        <v>9</v>
      </c>
      <c r="J326" s="75"/>
    </row>
    <row r="327" spans="1:10" x14ac:dyDescent="0.25">
      <c r="A327" s="129">
        <v>44316</v>
      </c>
      <c r="B327" s="127">
        <v>8.3800000000000008</v>
      </c>
      <c r="C327" s="125">
        <v>8</v>
      </c>
      <c r="D327" s="125">
        <v>10</v>
      </c>
      <c r="E327" s="125">
        <v>9</v>
      </c>
      <c r="J327" s="75"/>
    </row>
    <row r="328" spans="1:10" x14ac:dyDescent="0.25">
      <c r="A328" s="129">
        <v>44320</v>
      </c>
      <c r="B328" s="127">
        <v>8.39</v>
      </c>
      <c r="C328" s="125">
        <v>8</v>
      </c>
      <c r="D328" s="125">
        <v>10</v>
      </c>
      <c r="E328" s="125">
        <v>9</v>
      </c>
      <c r="J328" s="75"/>
    </row>
    <row r="329" spans="1:10" x14ac:dyDescent="0.25">
      <c r="A329" s="129">
        <v>44321</v>
      </c>
      <c r="B329" s="127">
        <v>8.1999999999999993</v>
      </c>
      <c r="C329" s="125">
        <v>8</v>
      </c>
      <c r="D329" s="125">
        <v>10</v>
      </c>
      <c r="E329" s="125">
        <v>9</v>
      </c>
      <c r="J329" s="75"/>
    </row>
    <row r="330" spans="1:10" x14ac:dyDescent="0.25">
      <c r="A330" s="129">
        <v>44322</v>
      </c>
      <c r="B330" s="127">
        <v>8.11</v>
      </c>
      <c r="C330" s="125">
        <v>8</v>
      </c>
      <c r="D330" s="125">
        <v>10</v>
      </c>
      <c r="E330" s="125">
        <v>9</v>
      </c>
      <c r="J330" s="75"/>
    </row>
    <row r="331" spans="1:10" x14ac:dyDescent="0.25">
      <c r="A331" s="129">
        <v>44327</v>
      </c>
      <c r="B331" s="127">
        <v>8.08</v>
      </c>
      <c r="C331" s="125">
        <v>8</v>
      </c>
      <c r="D331" s="125">
        <v>10</v>
      </c>
      <c r="E331" s="125">
        <v>9</v>
      </c>
      <c r="J331" s="75"/>
    </row>
    <row r="332" spans="1:10" x14ac:dyDescent="0.25">
      <c r="A332" s="129">
        <v>44328</v>
      </c>
      <c r="B332" s="127">
        <v>8.0399999999999991</v>
      </c>
      <c r="C332" s="125">
        <v>8</v>
      </c>
      <c r="D332" s="125">
        <v>10</v>
      </c>
      <c r="E332" s="125">
        <v>9</v>
      </c>
      <c r="J332" s="75"/>
    </row>
    <row r="333" spans="1:10" x14ac:dyDescent="0.25">
      <c r="A333" s="129">
        <v>44329</v>
      </c>
      <c r="B333" s="127">
        <v>8.06</v>
      </c>
      <c r="C333" s="125">
        <v>8</v>
      </c>
      <c r="D333" s="125">
        <v>10</v>
      </c>
      <c r="E333" s="125">
        <v>9</v>
      </c>
      <c r="J333" s="75"/>
    </row>
    <row r="334" spans="1:10" x14ac:dyDescent="0.25">
      <c r="A334" s="129">
        <v>44330</v>
      </c>
      <c r="B334" s="127">
        <v>8.0399999999999991</v>
      </c>
      <c r="C334" s="125">
        <v>8</v>
      </c>
      <c r="D334" s="125">
        <v>10</v>
      </c>
      <c r="E334" s="125">
        <v>9</v>
      </c>
      <c r="J334" s="75"/>
    </row>
    <row r="335" spans="1:10" x14ac:dyDescent="0.25">
      <c r="A335" s="129">
        <v>44333</v>
      </c>
      <c r="B335" s="127">
        <v>8.0399999999999991</v>
      </c>
      <c r="C335" s="125">
        <v>8</v>
      </c>
      <c r="D335" s="125">
        <v>10</v>
      </c>
      <c r="E335" s="125">
        <v>9</v>
      </c>
      <c r="J335" s="75"/>
    </row>
    <row r="336" spans="1:10" x14ac:dyDescent="0.25">
      <c r="A336" s="129">
        <v>44334</v>
      </c>
      <c r="B336" s="127">
        <v>8.0299999999999994</v>
      </c>
      <c r="C336" s="125">
        <v>8</v>
      </c>
      <c r="D336" s="125">
        <v>10</v>
      </c>
      <c r="E336" s="125">
        <v>9</v>
      </c>
      <c r="J336" s="75"/>
    </row>
    <row r="337" spans="1:10" x14ac:dyDescent="0.25">
      <c r="A337" s="129">
        <v>44335</v>
      </c>
      <c r="B337" s="127">
        <v>8.0399999999999991</v>
      </c>
      <c r="C337" s="125">
        <v>8</v>
      </c>
      <c r="D337" s="125">
        <v>10</v>
      </c>
      <c r="E337" s="125">
        <v>9</v>
      </c>
      <c r="J337" s="75"/>
    </row>
    <row r="338" spans="1:10" x14ac:dyDescent="0.25">
      <c r="A338" s="129">
        <v>44336</v>
      </c>
      <c r="B338" s="127">
        <v>8.0299999999999994</v>
      </c>
      <c r="C338" s="125">
        <v>8</v>
      </c>
      <c r="D338" s="125">
        <v>10</v>
      </c>
      <c r="E338" s="125">
        <v>9</v>
      </c>
      <c r="J338" s="75"/>
    </row>
    <row r="339" spans="1:10" x14ac:dyDescent="0.25">
      <c r="A339" s="129">
        <v>44337</v>
      </c>
      <c r="B339" s="127">
        <v>8.0299999999999994</v>
      </c>
      <c r="C339" s="125">
        <v>8</v>
      </c>
      <c r="D339" s="125">
        <v>10</v>
      </c>
      <c r="E339" s="125">
        <v>9</v>
      </c>
      <c r="J339" s="75"/>
    </row>
    <row r="340" spans="1:10" x14ac:dyDescent="0.25">
      <c r="A340" s="129">
        <v>44340</v>
      </c>
      <c r="B340" s="127">
        <v>8.23</v>
      </c>
      <c r="C340" s="125">
        <v>8</v>
      </c>
      <c r="D340" s="125">
        <v>10</v>
      </c>
      <c r="E340" s="125">
        <v>9</v>
      </c>
      <c r="J340" s="75"/>
    </row>
    <row r="341" spans="1:10" x14ac:dyDescent="0.25">
      <c r="A341" s="129">
        <v>44341</v>
      </c>
      <c r="B341" s="127">
        <v>8.23</v>
      </c>
      <c r="C341" s="125">
        <v>8</v>
      </c>
      <c r="D341" s="125">
        <v>10</v>
      </c>
      <c r="E341" s="125">
        <v>9</v>
      </c>
      <c r="J341" s="75"/>
    </row>
    <row r="342" spans="1:10" x14ac:dyDescent="0.25">
      <c r="A342" s="129">
        <v>44342</v>
      </c>
      <c r="B342" s="127">
        <v>8.17</v>
      </c>
      <c r="C342" s="125">
        <v>8</v>
      </c>
      <c r="D342" s="125">
        <v>10</v>
      </c>
      <c r="E342" s="125">
        <v>9</v>
      </c>
      <c r="J342" s="75"/>
    </row>
    <row r="343" spans="1:10" x14ac:dyDescent="0.25">
      <c r="A343" s="129">
        <v>44343</v>
      </c>
      <c r="B343" s="127">
        <v>8.14</v>
      </c>
      <c r="C343" s="125">
        <v>8</v>
      </c>
      <c r="D343" s="125">
        <v>10</v>
      </c>
      <c r="E343" s="125">
        <v>9</v>
      </c>
      <c r="J343" s="75"/>
    </row>
    <row r="344" spans="1:10" x14ac:dyDescent="0.25">
      <c r="A344" s="129">
        <v>44344</v>
      </c>
      <c r="B344" s="127">
        <v>8.14</v>
      </c>
      <c r="C344" s="125">
        <v>8</v>
      </c>
      <c r="D344" s="125">
        <v>10</v>
      </c>
      <c r="E344" s="125">
        <v>9</v>
      </c>
      <c r="J344" s="75"/>
    </row>
    <row r="345" spans="1:10" x14ac:dyDescent="0.25">
      <c r="A345" s="129">
        <v>44347</v>
      </c>
      <c r="B345" s="127">
        <v>8.11</v>
      </c>
      <c r="C345" s="125">
        <v>8</v>
      </c>
      <c r="D345" s="125">
        <v>10</v>
      </c>
      <c r="E345" s="125">
        <v>9</v>
      </c>
      <c r="J345" s="75"/>
    </row>
    <row r="346" spans="1:10" x14ac:dyDescent="0.25">
      <c r="A346" s="130">
        <v>44348</v>
      </c>
      <c r="B346" s="131">
        <v>8.1</v>
      </c>
      <c r="C346" s="125">
        <v>8</v>
      </c>
      <c r="D346" s="125">
        <v>10</v>
      </c>
      <c r="E346" s="125">
        <v>9</v>
      </c>
      <c r="J346" s="75"/>
    </row>
    <row r="347" spans="1:10" x14ac:dyDescent="0.25">
      <c r="A347" s="130">
        <v>44349</v>
      </c>
      <c r="B347" s="131">
        <v>8.1300000000000008</v>
      </c>
      <c r="C347" s="125">
        <v>8</v>
      </c>
      <c r="D347" s="125">
        <v>10</v>
      </c>
      <c r="E347" s="125">
        <v>9</v>
      </c>
      <c r="J347" s="75"/>
    </row>
    <row r="348" spans="1:10" x14ac:dyDescent="0.25">
      <c r="A348" s="130">
        <v>44350</v>
      </c>
      <c r="B348" s="131">
        <v>8.24</v>
      </c>
      <c r="C348" s="125">
        <v>8</v>
      </c>
      <c r="D348" s="125">
        <v>10</v>
      </c>
      <c r="E348" s="125">
        <v>9</v>
      </c>
      <c r="J348" s="75"/>
    </row>
    <row r="349" spans="1:10" x14ac:dyDescent="0.25">
      <c r="A349" s="130">
        <v>44351</v>
      </c>
      <c r="B349" s="131">
        <v>8.2799999999999994</v>
      </c>
      <c r="C349" s="125">
        <v>8</v>
      </c>
      <c r="D349" s="125">
        <v>10</v>
      </c>
      <c r="E349" s="125">
        <v>9</v>
      </c>
      <c r="J349" s="75"/>
    </row>
    <row r="350" spans="1:10" x14ac:dyDescent="0.25">
      <c r="A350" s="130">
        <v>44354</v>
      </c>
      <c r="B350" s="131">
        <v>8.32</v>
      </c>
      <c r="C350" s="125">
        <v>8</v>
      </c>
      <c r="D350" s="125">
        <v>10</v>
      </c>
      <c r="E350" s="125">
        <v>9</v>
      </c>
      <c r="J350" s="75"/>
    </row>
    <row r="351" spans="1:10" x14ac:dyDescent="0.25">
      <c r="A351" s="130">
        <v>44355</v>
      </c>
      <c r="B351" s="131">
        <v>8.3000000000000007</v>
      </c>
      <c r="C351" s="125">
        <v>8</v>
      </c>
      <c r="D351" s="125">
        <v>10</v>
      </c>
      <c r="E351" s="125">
        <v>9</v>
      </c>
      <c r="J351" s="75"/>
    </row>
    <row r="352" spans="1:10" x14ac:dyDescent="0.25">
      <c r="A352" s="130">
        <v>44356</v>
      </c>
      <c r="B352" s="131">
        <v>8.44</v>
      </c>
      <c r="C352" s="125">
        <v>8</v>
      </c>
      <c r="D352" s="125">
        <v>10</v>
      </c>
      <c r="E352" s="125">
        <v>9</v>
      </c>
      <c r="J352" s="75"/>
    </row>
    <row r="353" spans="1:10" x14ac:dyDescent="0.25">
      <c r="A353" s="130">
        <v>44357</v>
      </c>
      <c r="B353" s="131">
        <v>8.14</v>
      </c>
      <c r="C353" s="125">
        <v>8</v>
      </c>
      <c r="D353" s="125">
        <v>10</v>
      </c>
      <c r="E353" s="125">
        <v>9</v>
      </c>
      <c r="J353" s="75"/>
    </row>
    <row r="354" spans="1:10" x14ac:dyDescent="0.25">
      <c r="A354" s="130">
        <v>44358</v>
      </c>
      <c r="B354" s="131">
        <v>8.1199999999999992</v>
      </c>
      <c r="C354" s="125">
        <v>8</v>
      </c>
      <c r="D354" s="125">
        <v>10</v>
      </c>
      <c r="E354" s="125">
        <v>9</v>
      </c>
      <c r="J354" s="75"/>
    </row>
    <row r="355" spans="1:10" x14ac:dyDescent="0.25">
      <c r="A355" s="130">
        <v>44361</v>
      </c>
      <c r="B355" s="131">
        <v>8.14</v>
      </c>
      <c r="C355" s="125">
        <v>8</v>
      </c>
      <c r="D355" s="125">
        <v>10</v>
      </c>
      <c r="E355" s="125">
        <v>9</v>
      </c>
      <c r="J355" s="75"/>
    </row>
    <row r="356" spans="1:10" x14ac:dyDescent="0.25">
      <c r="A356" s="130">
        <v>44362</v>
      </c>
      <c r="B356" s="131">
        <v>8.1300000000000008</v>
      </c>
      <c r="C356" s="125">
        <v>8</v>
      </c>
      <c r="D356" s="125">
        <v>10</v>
      </c>
      <c r="E356" s="125">
        <v>9</v>
      </c>
      <c r="J356" s="75"/>
    </row>
    <row r="357" spans="1:10" x14ac:dyDescent="0.25">
      <c r="A357" s="130">
        <v>44363</v>
      </c>
      <c r="B357" s="131">
        <v>8.19</v>
      </c>
      <c r="C357" s="125">
        <v>8</v>
      </c>
      <c r="D357" s="125">
        <v>10</v>
      </c>
      <c r="E357" s="125">
        <v>9</v>
      </c>
      <c r="J357" s="75"/>
    </row>
    <row r="358" spans="1:10" x14ac:dyDescent="0.25">
      <c r="A358" s="130">
        <v>44364</v>
      </c>
      <c r="B358" s="131">
        <v>8.4700000000000006</v>
      </c>
      <c r="C358" s="125">
        <v>8</v>
      </c>
      <c r="D358" s="125">
        <v>10</v>
      </c>
      <c r="E358" s="125">
        <v>9</v>
      </c>
      <c r="J358" s="75"/>
    </row>
    <row r="359" spans="1:10" x14ac:dyDescent="0.25">
      <c r="A359" s="130">
        <v>44365</v>
      </c>
      <c r="B359" s="131">
        <v>8.8800000000000008</v>
      </c>
      <c r="C359" s="125">
        <v>8</v>
      </c>
      <c r="D359" s="125">
        <v>10</v>
      </c>
      <c r="E359" s="125">
        <v>9</v>
      </c>
      <c r="J359" s="75"/>
    </row>
    <row r="360" spans="1:10" x14ac:dyDescent="0.25">
      <c r="A360" s="130">
        <v>44368</v>
      </c>
      <c r="B360" s="131">
        <v>8.56</v>
      </c>
      <c r="C360" s="125">
        <v>8</v>
      </c>
      <c r="D360" s="125">
        <v>10</v>
      </c>
      <c r="E360" s="125">
        <v>9</v>
      </c>
      <c r="J360" s="75"/>
    </row>
    <row r="361" spans="1:10" x14ac:dyDescent="0.25">
      <c r="A361" s="130">
        <v>44369</v>
      </c>
      <c r="B361" s="131">
        <v>8.41</v>
      </c>
      <c r="C361" s="125">
        <v>8</v>
      </c>
      <c r="D361" s="125">
        <v>10</v>
      </c>
      <c r="E361" s="125">
        <v>9</v>
      </c>
      <c r="J361" s="75"/>
    </row>
    <row r="362" spans="1:10" x14ac:dyDescent="0.25">
      <c r="A362" s="130">
        <v>44370</v>
      </c>
      <c r="B362" s="131">
        <v>8.4499999999999993</v>
      </c>
      <c r="C362" s="125">
        <v>8</v>
      </c>
      <c r="D362" s="125">
        <v>10</v>
      </c>
      <c r="E362" s="125">
        <v>9</v>
      </c>
      <c r="J362" s="75"/>
    </row>
    <row r="363" spans="1:10" x14ac:dyDescent="0.25">
      <c r="A363" s="130">
        <v>44371</v>
      </c>
      <c r="B363" s="131">
        <v>8.41</v>
      </c>
      <c r="C363" s="125">
        <v>8</v>
      </c>
      <c r="D363" s="125">
        <v>10</v>
      </c>
      <c r="E363" s="125">
        <v>9</v>
      </c>
      <c r="J363" s="75"/>
    </row>
    <row r="364" spans="1:10" x14ac:dyDescent="0.25">
      <c r="A364" s="130">
        <v>44372</v>
      </c>
      <c r="B364" s="131">
        <v>8.39</v>
      </c>
      <c r="C364" s="125">
        <v>8</v>
      </c>
      <c r="D364" s="125">
        <v>10</v>
      </c>
      <c r="E364" s="125">
        <v>9</v>
      </c>
      <c r="J364" s="75"/>
    </row>
    <row r="365" spans="1:10" x14ac:dyDescent="0.25">
      <c r="A365" s="130">
        <v>44375</v>
      </c>
      <c r="B365" s="131">
        <v>8.4700000000000006</v>
      </c>
      <c r="C365" s="125">
        <v>8</v>
      </c>
      <c r="D365" s="125">
        <v>10</v>
      </c>
      <c r="E365" s="125">
        <v>9</v>
      </c>
      <c r="J365" s="75"/>
    </row>
    <row r="366" spans="1:10" x14ac:dyDescent="0.25">
      <c r="A366" s="130">
        <v>44376</v>
      </c>
      <c r="B366" s="131">
        <v>8.5</v>
      </c>
      <c r="C366" s="125">
        <v>8</v>
      </c>
      <c r="D366" s="125">
        <v>10</v>
      </c>
      <c r="E366" s="125">
        <v>9</v>
      </c>
      <c r="J366" s="75"/>
    </row>
    <row r="367" spans="1:10" x14ac:dyDescent="0.25">
      <c r="A367" s="130">
        <v>44377</v>
      </c>
      <c r="B367" s="131">
        <v>8.44</v>
      </c>
      <c r="C367" s="125">
        <v>8</v>
      </c>
      <c r="D367" s="125">
        <v>10</v>
      </c>
      <c r="E367" s="125">
        <v>9</v>
      </c>
      <c r="J367" s="75"/>
    </row>
    <row r="368" spans="1:10" x14ac:dyDescent="0.25">
      <c r="A368" s="130">
        <v>44378</v>
      </c>
      <c r="B368" s="131">
        <v>8.4499999999999993</v>
      </c>
      <c r="C368" s="125">
        <v>8</v>
      </c>
      <c r="D368" s="125">
        <v>10</v>
      </c>
      <c r="E368" s="125">
        <v>9</v>
      </c>
      <c r="J368" s="75"/>
    </row>
    <row r="369" spans="1:10" x14ac:dyDescent="0.25">
      <c r="A369" s="130">
        <v>44379</v>
      </c>
      <c r="B369" s="131">
        <v>8.3699999999999992</v>
      </c>
      <c r="C369" s="125">
        <v>8</v>
      </c>
      <c r="D369" s="125">
        <v>10</v>
      </c>
      <c r="E369" s="125">
        <v>9</v>
      </c>
      <c r="J369" s="75"/>
    </row>
    <row r="370" spans="1:10" x14ac:dyDescent="0.25">
      <c r="A370" s="130">
        <v>44380</v>
      </c>
      <c r="B370" s="131">
        <v>8.39</v>
      </c>
      <c r="C370" s="125">
        <v>8</v>
      </c>
      <c r="D370" s="125">
        <v>10</v>
      </c>
      <c r="E370" s="125">
        <v>9</v>
      </c>
      <c r="J370" s="75"/>
    </row>
    <row r="371" spans="1:10" x14ac:dyDescent="0.25">
      <c r="A371" s="130">
        <v>44384</v>
      </c>
      <c r="B371" s="131">
        <v>8.3000000000000007</v>
      </c>
      <c r="C371" s="125">
        <v>8</v>
      </c>
      <c r="D371" s="125">
        <v>10</v>
      </c>
      <c r="E371" s="125">
        <v>9</v>
      </c>
      <c r="J371" s="75"/>
    </row>
    <row r="372" spans="1:10" x14ac:dyDescent="0.25">
      <c r="A372" s="130">
        <v>44385</v>
      </c>
      <c r="B372" s="131">
        <v>8.27</v>
      </c>
      <c r="C372" s="125">
        <v>8</v>
      </c>
      <c r="D372" s="125">
        <v>10</v>
      </c>
      <c r="E372" s="125">
        <v>9</v>
      </c>
      <c r="J372" s="75"/>
    </row>
    <row r="373" spans="1:10" x14ac:dyDescent="0.25">
      <c r="A373" s="130">
        <v>44386</v>
      </c>
      <c r="B373" s="131">
        <v>8.24</v>
      </c>
      <c r="C373" s="125">
        <v>8</v>
      </c>
      <c r="D373" s="125">
        <v>10</v>
      </c>
      <c r="E373" s="125">
        <v>9</v>
      </c>
      <c r="J373" s="75"/>
    </row>
    <row r="374" spans="1:10" x14ac:dyDescent="0.25">
      <c r="A374" s="130">
        <v>44389</v>
      </c>
      <c r="B374" s="131">
        <v>8.2799999999999994</v>
      </c>
      <c r="C374" s="125">
        <v>8</v>
      </c>
      <c r="D374" s="125">
        <v>10</v>
      </c>
      <c r="E374" s="125">
        <v>9</v>
      </c>
      <c r="J374" s="75"/>
    </row>
    <row r="375" spans="1:10" x14ac:dyDescent="0.25">
      <c r="A375" s="130">
        <v>44390</v>
      </c>
      <c r="B375" s="131">
        <v>8.3000000000000007</v>
      </c>
      <c r="C375" s="125">
        <v>8</v>
      </c>
      <c r="D375" s="125">
        <v>10</v>
      </c>
      <c r="E375" s="125">
        <v>9</v>
      </c>
      <c r="J375" s="75"/>
    </row>
    <row r="376" spans="1:10" x14ac:dyDescent="0.25">
      <c r="A376" s="130">
        <v>44391</v>
      </c>
      <c r="B376" s="131">
        <v>8.4</v>
      </c>
      <c r="C376" s="125">
        <v>8</v>
      </c>
      <c r="D376" s="125">
        <v>10</v>
      </c>
      <c r="E376" s="125">
        <v>9</v>
      </c>
      <c r="J376" s="75"/>
    </row>
    <row r="377" spans="1:10" x14ac:dyDescent="0.25">
      <c r="A377" s="130">
        <v>44392</v>
      </c>
      <c r="B377" s="131">
        <v>8.36</v>
      </c>
      <c r="C377" s="125">
        <v>8</v>
      </c>
      <c r="D377" s="125">
        <v>10</v>
      </c>
      <c r="E377" s="125">
        <v>9</v>
      </c>
      <c r="J377" s="75"/>
    </row>
    <row r="378" spans="1:10" x14ac:dyDescent="0.25">
      <c r="A378" s="130">
        <v>44393</v>
      </c>
      <c r="B378" s="131">
        <v>8.43</v>
      </c>
      <c r="C378" s="125">
        <v>8</v>
      </c>
      <c r="D378" s="125">
        <v>10</v>
      </c>
      <c r="E378" s="125">
        <v>9</v>
      </c>
      <c r="J378" s="75"/>
    </row>
    <row r="379" spans="1:10" x14ac:dyDescent="0.25">
      <c r="A379" s="130">
        <v>44396</v>
      </c>
      <c r="B379" s="131">
        <v>8.44</v>
      </c>
      <c r="C379" s="125">
        <v>8</v>
      </c>
      <c r="D379" s="125">
        <v>10</v>
      </c>
      <c r="E379" s="125">
        <v>9</v>
      </c>
      <c r="J379" s="75"/>
    </row>
    <row r="380" spans="1:10" x14ac:dyDescent="0.25">
      <c r="A380" s="130">
        <v>44398</v>
      </c>
      <c r="B380" s="131">
        <v>8.4</v>
      </c>
      <c r="C380" s="125">
        <v>8</v>
      </c>
      <c r="D380" s="125">
        <v>10</v>
      </c>
      <c r="E380" s="125">
        <v>9</v>
      </c>
      <c r="J380" s="75"/>
    </row>
    <row r="381" spans="1:10" x14ac:dyDescent="0.25">
      <c r="A381" s="130">
        <v>44399</v>
      </c>
      <c r="B381" s="131">
        <v>8.36</v>
      </c>
      <c r="C381" s="125">
        <v>8</v>
      </c>
      <c r="D381" s="125">
        <v>10</v>
      </c>
      <c r="E381" s="125">
        <v>9</v>
      </c>
      <c r="J381" s="75"/>
    </row>
    <row r="382" spans="1:10" x14ac:dyDescent="0.25">
      <c r="A382" s="130">
        <v>44400</v>
      </c>
      <c r="B382" s="131">
        <v>8.35</v>
      </c>
      <c r="C382" s="125">
        <v>8</v>
      </c>
      <c r="D382" s="125">
        <v>10</v>
      </c>
      <c r="E382" s="125">
        <v>9</v>
      </c>
      <c r="J382" s="75"/>
    </row>
    <row r="383" spans="1:10" x14ac:dyDescent="0.25">
      <c r="A383" s="130">
        <v>44403</v>
      </c>
      <c r="B383" s="131">
        <v>8.6300000000000008</v>
      </c>
      <c r="C383" s="125">
        <v>8</v>
      </c>
      <c r="D383" s="125">
        <v>10</v>
      </c>
      <c r="E383" s="125">
        <v>9</v>
      </c>
      <c r="J383" s="75"/>
    </row>
    <row r="384" spans="1:10" x14ac:dyDescent="0.25">
      <c r="A384" s="130">
        <v>44404</v>
      </c>
      <c r="B384" s="131">
        <v>8.81</v>
      </c>
      <c r="C384" s="125">
        <v>8.25</v>
      </c>
      <c r="D384" s="125">
        <v>10.25</v>
      </c>
      <c r="E384" s="125">
        <v>9.25</v>
      </c>
      <c r="J384" s="75"/>
    </row>
    <row r="385" spans="1:10" x14ac:dyDescent="0.25">
      <c r="A385" s="130">
        <v>44405</v>
      </c>
      <c r="B385" s="131">
        <v>8.75</v>
      </c>
      <c r="C385" s="125">
        <v>8.25</v>
      </c>
      <c r="D385" s="125">
        <v>10.25</v>
      </c>
      <c r="E385" s="125">
        <v>9.25</v>
      </c>
      <c r="J385" s="75"/>
    </row>
    <row r="386" spans="1:10" x14ac:dyDescent="0.25">
      <c r="A386" s="130">
        <v>44406</v>
      </c>
      <c r="B386" s="131">
        <v>8.51</v>
      </c>
      <c r="C386" s="125">
        <v>8.25</v>
      </c>
      <c r="D386" s="125">
        <v>10.25</v>
      </c>
      <c r="E386" s="125">
        <v>9.25</v>
      </c>
      <c r="J386" s="75"/>
    </row>
    <row r="387" spans="1:10" x14ac:dyDescent="0.25">
      <c r="A387" s="130">
        <v>44407</v>
      </c>
      <c r="B387" s="131">
        <v>8.74</v>
      </c>
      <c r="C387" s="125">
        <v>8.25</v>
      </c>
      <c r="D387" s="125">
        <v>10.25</v>
      </c>
      <c r="E387" s="125">
        <v>9.25</v>
      </c>
      <c r="J387" s="75"/>
    </row>
    <row r="388" spans="1:10" x14ac:dyDescent="0.25">
      <c r="A388" s="130">
        <v>44410</v>
      </c>
      <c r="B388" s="131">
        <v>8.56</v>
      </c>
      <c r="C388" s="125">
        <v>8.25</v>
      </c>
      <c r="D388" s="125">
        <v>10.25</v>
      </c>
      <c r="E388" s="125">
        <v>9.25</v>
      </c>
      <c r="J388" s="75"/>
    </row>
    <row r="389" spans="1:10" x14ac:dyDescent="0.25">
      <c r="A389" s="130">
        <v>44411</v>
      </c>
      <c r="B389" s="131">
        <v>8.68</v>
      </c>
      <c r="C389" s="125">
        <v>8.25</v>
      </c>
      <c r="D389" s="125">
        <v>10.25</v>
      </c>
      <c r="E389" s="125">
        <v>9.25</v>
      </c>
      <c r="J389" s="75"/>
    </row>
    <row r="390" spans="1:10" x14ac:dyDescent="0.25">
      <c r="A390" s="130">
        <v>44412</v>
      </c>
      <c r="B390" s="131">
        <v>8.58</v>
      </c>
      <c r="C390" s="125">
        <v>8.25</v>
      </c>
      <c r="D390" s="125">
        <v>10.25</v>
      </c>
      <c r="E390" s="125">
        <v>9.25</v>
      </c>
      <c r="J390" s="75"/>
    </row>
    <row r="391" spans="1:10" x14ac:dyDescent="0.25">
      <c r="A391" s="130">
        <v>44413</v>
      </c>
      <c r="B391" s="131">
        <v>8.52</v>
      </c>
      <c r="C391" s="125">
        <v>8.25</v>
      </c>
      <c r="D391" s="125">
        <v>10.25</v>
      </c>
      <c r="E391" s="125">
        <v>9.25</v>
      </c>
      <c r="J391" s="75"/>
    </row>
    <row r="392" spans="1:10" x14ac:dyDescent="0.25">
      <c r="A392" s="130">
        <v>44414</v>
      </c>
      <c r="B392" s="131">
        <v>8.52</v>
      </c>
      <c r="C392" s="125">
        <v>8.25</v>
      </c>
      <c r="D392" s="125">
        <v>10.25</v>
      </c>
      <c r="E392" s="125">
        <v>9.25</v>
      </c>
      <c r="J392" s="75"/>
    </row>
    <row r="393" spans="1:10" x14ac:dyDescent="0.25">
      <c r="A393" s="130">
        <v>44417</v>
      </c>
      <c r="B393" s="131">
        <v>8.5500000000000007</v>
      </c>
      <c r="C393" s="125">
        <v>8.25</v>
      </c>
      <c r="D393" s="125">
        <v>10.25</v>
      </c>
      <c r="E393" s="125">
        <v>9.25</v>
      </c>
      <c r="J393" s="75"/>
    </row>
    <row r="394" spans="1:10" x14ac:dyDescent="0.25">
      <c r="A394" s="130">
        <v>44418</v>
      </c>
      <c r="B394" s="131">
        <v>8.6</v>
      </c>
      <c r="C394" s="125">
        <v>8.25</v>
      </c>
      <c r="D394" s="125">
        <v>10.25</v>
      </c>
      <c r="E394" s="125">
        <v>9.25</v>
      </c>
      <c r="J394" s="75"/>
    </row>
    <row r="395" spans="1:10" x14ac:dyDescent="0.25">
      <c r="A395" s="130">
        <v>44419</v>
      </c>
      <c r="B395" s="131">
        <v>8.7100000000000009</v>
      </c>
      <c r="C395" s="125">
        <v>8.25</v>
      </c>
      <c r="D395" s="125">
        <v>10.25</v>
      </c>
      <c r="E395" s="125">
        <v>9.25</v>
      </c>
      <c r="J395" s="75"/>
    </row>
    <row r="396" spans="1:10" x14ac:dyDescent="0.25">
      <c r="A396" s="130">
        <v>44420</v>
      </c>
      <c r="B396" s="131">
        <v>8.89</v>
      </c>
      <c r="C396" s="125">
        <v>8.25</v>
      </c>
      <c r="D396" s="125">
        <v>10.25</v>
      </c>
      <c r="E396" s="125">
        <v>9.25</v>
      </c>
      <c r="J396" s="75"/>
    </row>
    <row r="397" spans="1:10" x14ac:dyDescent="0.25">
      <c r="A397" s="130">
        <v>44421</v>
      </c>
      <c r="B397" s="131">
        <v>9.11</v>
      </c>
      <c r="C397" s="125">
        <v>8.25</v>
      </c>
      <c r="D397" s="125">
        <v>10.25</v>
      </c>
      <c r="E397" s="125">
        <v>9.25</v>
      </c>
      <c r="J397" s="75"/>
    </row>
    <row r="398" spans="1:10" x14ac:dyDescent="0.25">
      <c r="A398" s="130">
        <v>44424</v>
      </c>
      <c r="B398" s="131">
        <v>9.0500000000000007</v>
      </c>
      <c r="C398" s="125">
        <v>8.25</v>
      </c>
      <c r="D398" s="125">
        <v>10.25</v>
      </c>
      <c r="E398" s="125">
        <v>9.25</v>
      </c>
      <c r="J398" s="75"/>
    </row>
    <row r="399" spans="1:10" x14ac:dyDescent="0.25">
      <c r="A399" s="130">
        <v>44425</v>
      </c>
      <c r="B399" s="131">
        <v>9.0399999999999991</v>
      </c>
      <c r="C399" s="125">
        <v>8.25</v>
      </c>
      <c r="D399" s="125">
        <v>10.25</v>
      </c>
      <c r="E399" s="125">
        <v>9.25</v>
      </c>
      <c r="J399" s="75"/>
    </row>
    <row r="400" spans="1:10" x14ac:dyDescent="0.25">
      <c r="A400" s="130">
        <v>44426</v>
      </c>
      <c r="B400" s="131">
        <v>9.06</v>
      </c>
      <c r="C400" s="125">
        <v>8.25</v>
      </c>
      <c r="D400" s="125">
        <v>10.25</v>
      </c>
      <c r="E400" s="125">
        <v>9.25</v>
      </c>
      <c r="J400" s="75"/>
    </row>
    <row r="401" spans="1:10" x14ac:dyDescent="0.25">
      <c r="A401" s="130">
        <v>44427</v>
      </c>
      <c r="B401" s="131">
        <v>8.9499999999999993</v>
      </c>
      <c r="C401" s="125">
        <v>8.25</v>
      </c>
      <c r="D401" s="125">
        <v>10.25</v>
      </c>
      <c r="E401" s="125">
        <v>9.25</v>
      </c>
      <c r="J401" s="75"/>
    </row>
    <row r="402" spans="1:10" x14ac:dyDescent="0.25">
      <c r="A402" s="130">
        <v>44428</v>
      </c>
      <c r="B402" s="131">
        <v>8.86</v>
      </c>
      <c r="C402" s="125">
        <v>8.25</v>
      </c>
      <c r="D402" s="125">
        <v>10.25</v>
      </c>
      <c r="E402" s="125">
        <v>9.25</v>
      </c>
      <c r="J402" s="75"/>
    </row>
    <row r="403" spans="1:10" x14ac:dyDescent="0.25">
      <c r="A403" s="130">
        <v>44431</v>
      </c>
      <c r="B403" s="131">
        <v>9.0399999999999991</v>
      </c>
      <c r="C403" s="125">
        <v>8.25</v>
      </c>
      <c r="D403" s="125">
        <v>10.25</v>
      </c>
      <c r="E403" s="125">
        <v>9.25</v>
      </c>
      <c r="J403" s="75"/>
    </row>
    <row r="404" spans="1:10" x14ac:dyDescent="0.25">
      <c r="A404" s="130">
        <v>44432</v>
      </c>
      <c r="B404" s="131">
        <v>9.98</v>
      </c>
      <c r="C404" s="125">
        <v>8.25</v>
      </c>
      <c r="D404" s="125">
        <v>10.25</v>
      </c>
      <c r="E404" s="125">
        <v>9.25</v>
      </c>
      <c r="J404" s="75"/>
    </row>
    <row r="405" spans="1:10" x14ac:dyDescent="0.25">
      <c r="A405" s="130">
        <v>44433</v>
      </c>
      <c r="B405" s="131">
        <v>9.73</v>
      </c>
      <c r="C405" s="125">
        <v>8.25</v>
      </c>
      <c r="D405" s="125">
        <v>10.25</v>
      </c>
      <c r="E405" s="125">
        <v>9.25</v>
      </c>
      <c r="J405" s="75"/>
    </row>
    <row r="406" spans="1:10" x14ac:dyDescent="0.25">
      <c r="A406" s="130">
        <v>44434</v>
      </c>
      <c r="B406" s="131">
        <v>9.76</v>
      </c>
      <c r="C406" s="125">
        <v>8.25</v>
      </c>
      <c r="D406" s="125">
        <v>10.25</v>
      </c>
      <c r="E406" s="125">
        <v>9.25</v>
      </c>
      <c r="J406" s="75"/>
    </row>
    <row r="407" spans="1:10" x14ac:dyDescent="0.25">
      <c r="A407" s="130">
        <v>44435</v>
      </c>
      <c r="B407" s="131">
        <v>9.76</v>
      </c>
      <c r="C407" s="125">
        <v>8.25</v>
      </c>
      <c r="D407" s="125">
        <v>10.25</v>
      </c>
      <c r="E407" s="125">
        <v>9.25</v>
      </c>
      <c r="J407" s="75"/>
    </row>
    <row r="408" spans="1:10" x14ac:dyDescent="0.25">
      <c r="A408" s="130">
        <v>44439</v>
      </c>
      <c r="B408" s="131">
        <v>9.31</v>
      </c>
      <c r="C408" s="125">
        <v>8.25</v>
      </c>
      <c r="D408" s="125">
        <v>10.25</v>
      </c>
      <c r="E408" s="125">
        <v>9.25</v>
      </c>
      <c r="J408" s="75"/>
    </row>
    <row r="409" spans="1:10" s="60" customFormat="1" x14ac:dyDescent="0.25">
      <c r="A409" s="130">
        <v>44440</v>
      </c>
      <c r="B409" s="131">
        <v>8.74</v>
      </c>
      <c r="C409" s="125">
        <v>8.25</v>
      </c>
      <c r="D409" s="125">
        <v>10.25</v>
      </c>
      <c r="E409" s="125">
        <v>9.25</v>
      </c>
      <c r="J409" s="75"/>
    </row>
    <row r="410" spans="1:10" s="60" customFormat="1" x14ac:dyDescent="0.25">
      <c r="A410" s="130">
        <v>44441</v>
      </c>
      <c r="B410" s="131">
        <v>8.57</v>
      </c>
      <c r="C410" s="125">
        <v>8.25</v>
      </c>
      <c r="D410" s="125">
        <v>10.25</v>
      </c>
      <c r="E410" s="125">
        <v>9.25</v>
      </c>
      <c r="J410" s="75"/>
    </row>
    <row r="411" spans="1:10" s="60" customFormat="1" x14ac:dyDescent="0.25">
      <c r="A411" s="130">
        <v>44442</v>
      </c>
      <c r="B411" s="131">
        <v>8.5399999999999991</v>
      </c>
      <c r="C411" s="125">
        <v>8.25</v>
      </c>
      <c r="D411" s="125">
        <v>10.25</v>
      </c>
      <c r="E411" s="125">
        <v>9.25</v>
      </c>
      <c r="J411" s="75"/>
    </row>
    <row r="412" spans="1:10" s="60" customFormat="1" x14ac:dyDescent="0.25">
      <c r="A412" s="130">
        <v>44445</v>
      </c>
      <c r="B412" s="131">
        <v>8.4600000000000009</v>
      </c>
      <c r="C412" s="125">
        <v>8.25</v>
      </c>
      <c r="D412" s="125">
        <v>10.25</v>
      </c>
      <c r="E412" s="125">
        <v>9.25</v>
      </c>
      <c r="J412" s="75"/>
    </row>
    <row r="413" spans="1:10" s="60" customFormat="1" x14ac:dyDescent="0.25">
      <c r="A413" s="130">
        <v>44446</v>
      </c>
      <c r="B413" s="131">
        <v>8.48</v>
      </c>
      <c r="C413" s="125">
        <v>8.25</v>
      </c>
      <c r="D413" s="125">
        <v>10.25</v>
      </c>
      <c r="E413" s="125">
        <v>9.25</v>
      </c>
      <c r="J413" s="75"/>
    </row>
    <row r="414" spans="1:10" s="60" customFormat="1" x14ac:dyDescent="0.25">
      <c r="A414" s="130">
        <v>44447</v>
      </c>
      <c r="B414" s="131">
        <v>8.43</v>
      </c>
      <c r="C414" s="125">
        <v>8.25</v>
      </c>
      <c r="D414" s="125">
        <v>10.25</v>
      </c>
      <c r="E414" s="125">
        <v>9.25</v>
      </c>
      <c r="J414" s="75"/>
    </row>
    <row r="415" spans="1:10" s="60" customFormat="1" x14ac:dyDescent="0.25">
      <c r="A415" s="130">
        <v>44448</v>
      </c>
      <c r="B415" s="131">
        <v>8.4</v>
      </c>
      <c r="C415" s="125">
        <v>8.25</v>
      </c>
      <c r="D415" s="125">
        <v>10.25</v>
      </c>
      <c r="E415" s="125">
        <v>9.25</v>
      </c>
      <c r="J415" s="75"/>
    </row>
    <row r="416" spans="1:10" s="60" customFormat="1" x14ac:dyDescent="0.25">
      <c r="A416" s="130">
        <v>44449</v>
      </c>
      <c r="B416" s="131">
        <v>8.32</v>
      </c>
      <c r="C416" s="125">
        <v>8.25</v>
      </c>
      <c r="D416" s="125">
        <v>10.25</v>
      </c>
      <c r="E416" s="125">
        <v>9.25</v>
      </c>
      <c r="J416" s="75"/>
    </row>
    <row r="417" spans="1:10" s="60" customFormat="1" x14ac:dyDescent="0.25">
      <c r="A417" s="130">
        <v>44452</v>
      </c>
      <c r="B417" s="131">
        <v>8.35</v>
      </c>
      <c r="C417" s="125">
        <v>8.25</v>
      </c>
      <c r="D417" s="125">
        <v>10.25</v>
      </c>
      <c r="E417" s="125">
        <v>9.25</v>
      </c>
      <c r="J417" s="75"/>
    </row>
    <row r="418" spans="1:10" s="60" customFormat="1" x14ac:dyDescent="0.25">
      <c r="A418" s="130">
        <v>44453</v>
      </c>
      <c r="B418" s="131">
        <v>8.58</v>
      </c>
      <c r="C418" s="125">
        <v>8.5</v>
      </c>
      <c r="D418" s="125">
        <v>10.5</v>
      </c>
      <c r="E418" s="125">
        <v>9.5</v>
      </c>
      <c r="J418" s="75"/>
    </row>
    <row r="419" spans="1:10" s="60" customFormat="1" x14ac:dyDescent="0.25">
      <c r="A419" s="130">
        <v>44454</v>
      </c>
      <c r="B419" s="131">
        <v>8.5399999999999991</v>
      </c>
      <c r="C419" s="125">
        <v>8.5</v>
      </c>
      <c r="D419" s="125">
        <v>10.5</v>
      </c>
      <c r="E419" s="125">
        <v>9.5</v>
      </c>
      <c r="J419" s="75"/>
    </row>
    <row r="420" spans="1:10" s="60" customFormat="1" x14ac:dyDescent="0.25">
      <c r="A420" s="130">
        <v>44455</v>
      </c>
      <c r="B420" s="131">
        <v>8.58</v>
      </c>
      <c r="C420" s="125">
        <v>8.5</v>
      </c>
      <c r="D420" s="125">
        <v>10.5</v>
      </c>
      <c r="E420" s="125">
        <v>9.5</v>
      </c>
      <c r="J420" s="75"/>
    </row>
    <row r="421" spans="1:10" s="60" customFormat="1" x14ac:dyDescent="0.25">
      <c r="A421" s="130">
        <v>44456</v>
      </c>
      <c r="B421" s="131">
        <v>8.6300000000000008</v>
      </c>
      <c r="C421" s="125">
        <v>8.5</v>
      </c>
      <c r="D421" s="125">
        <v>10.5</v>
      </c>
      <c r="E421" s="125">
        <v>9.5</v>
      </c>
      <c r="J421" s="75"/>
    </row>
    <row r="422" spans="1:10" s="60" customFormat="1" x14ac:dyDescent="0.25">
      <c r="A422" s="130">
        <v>44459</v>
      </c>
      <c r="B422" s="131">
        <v>8.6999999999999993</v>
      </c>
      <c r="C422" s="125">
        <v>8.5</v>
      </c>
      <c r="D422" s="125">
        <v>10.5</v>
      </c>
      <c r="E422" s="125">
        <v>9.5</v>
      </c>
      <c r="J422" s="75"/>
    </row>
    <row r="423" spans="1:10" s="60" customFormat="1" x14ac:dyDescent="0.25">
      <c r="A423" s="130">
        <v>44460</v>
      </c>
      <c r="B423" s="131">
        <v>8.8699999999999992</v>
      </c>
      <c r="C423" s="125">
        <v>8.5</v>
      </c>
      <c r="D423" s="125">
        <v>10.5</v>
      </c>
      <c r="E423" s="125">
        <v>9.5</v>
      </c>
      <c r="J423" s="75"/>
    </row>
    <row r="424" spans="1:10" s="60" customFormat="1" x14ac:dyDescent="0.25">
      <c r="A424" s="130">
        <v>44461</v>
      </c>
      <c r="B424" s="131">
        <v>9.8800000000000008</v>
      </c>
      <c r="C424" s="125">
        <v>8.5</v>
      </c>
      <c r="D424" s="125">
        <v>10.5</v>
      </c>
      <c r="E424" s="125">
        <v>9.5</v>
      </c>
      <c r="J424" s="75"/>
    </row>
    <row r="425" spans="1:10" s="60" customFormat="1" x14ac:dyDescent="0.25">
      <c r="A425" s="130">
        <v>44462</v>
      </c>
      <c r="B425" s="131">
        <v>10.23</v>
      </c>
      <c r="C425" s="125">
        <v>8.5</v>
      </c>
      <c r="D425" s="125">
        <v>10.5</v>
      </c>
      <c r="E425" s="125">
        <v>9.5</v>
      </c>
      <c r="J425" s="75"/>
    </row>
    <row r="426" spans="1:10" s="60" customFormat="1" x14ac:dyDescent="0.25">
      <c r="A426" s="130">
        <v>44463</v>
      </c>
      <c r="B426" s="131">
        <v>9.89</v>
      </c>
      <c r="C426" s="125">
        <v>8.5</v>
      </c>
      <c r="D426" s="125">
        <v>10.5</v>
      </c>
      <c r="E426" s="125">
        <v>9.5</v>
      </c>
      <c r="J426" s="75"/>
    </row>
    <row r="427" spans="1:10" s="60" customFormat="1" x14ac:dyDescent="0.25">
      <c r="A427" s="130">
        <v>44466</v>
      </c>
      <c r="B427" s="131">
        <v>9.9600000000000009</v>
      </c>
      <c r="C427" s="125">
        <v>8.5</v>
      </c>
      <c r="D427" s="125">
        <v>10.5</v>
      </c>
      <c r="E427" s="125">
        <v>9.5</v>
      </c>
      <c r="J427" s="75"/>
    </row>
    <row r="428" spans="1:10" s="60" customFormat="1" x14ac:dyDescent="0.25">
      <c r="A428" s="130">
        <v>44467</v>
      </c>
      <c r="B428" s="131">
        <v>9.75</v>
      </c>
      <c r="C428" s="125">
        <v>8.5</v>
      </c>
      <c r="D428" s="125">
        <v>10.5</v>
      </c>
      <c r="E428" s="125">
        <v>9.5</v>
      </c>
      <c r="J428" s="75"/>
    </row>
    <row r="429" spans="1:10" s="60" customFormat="1" x14ac:dyDescent="0.25">
      <c r="A429" s="130">
        <v>44468</v>
      </c>
      <c r="B429" s="131">
        <v>9.35</v>
      </c>
      <c r="C429" s="125">
        <v>8.5</v>
      </c>
      <c r="D429" s="125">
        <v>10.5</v>
      </c>
      <c r="E429" s="125">
        <v>9.5</v>
      </c>
      <c r="J429" s="75"/>
    </row>
    <row r="430" spans="1:10" s="60" customFormat="1" x14ac:dyDescent="0.25">
      <c r="A430" s="130">
        <v>44469</v>
      </c>
      <c r="B430" s="131">
        <v>8.98</v>
      </c>
      <c r="C430" s="125">
        <v>8.5</v>
      </c>
      <c r="D430" s="125">
        <v>10.5</v>
      </c>
      <c r="E430" s="125">
        <v>9.5</v>
      </c>
      <c r="J430" s="75"/>
    </row>
    <row r="431" spans="1:10" s="60" customFormat="1" x14ac:dyDescent="0.25">
      <c r="A431" s="130">
        <v>44470</v>
      </c>
      <c r="B431" s="131">
        <v>8.68</v>
      </c>
      <c r="C431" s="125">
        <v>8.5</v>
      </c>
      <c r="D431" s="125">
        <v>10.5</v>
      </c>
      <c r="E431" s="125">
        <v>9.5</v>
      </c>
      <c r="J431" s="75"/>
    </row>
    <row r="432" spans="1:10" s="60" customFormat="1" x14ac:dyDescent="0.25">
      <c r="A432" s="130">
        <v>44473</v>
      </c>
      <c r="B432" s="131">
        <v>8.6</v>
      </c>
      <c r="C432" s="125">
        <v>8.5</v>
      </c>
      <c r="D432" s="125">
        <v>10.5</v>
      </c>
      <c r="E432" s="125">
        <v>9.5</v>
      </c>
      <c r="J432" s="75"/>
    </row>
    <row r="433" spans="1:10" s="60" customFormat="1" x14ac:dyDescent="0.25">
      <c r="A433" s="130">
        <v>44474</v>
      </c>
      <c r="B433" s="131">
        <v>8.61</v>
      </c>
      <c r="C433" s="125">
        <v>8.5</v>
      </c>
      <c r="D433" s="125">
        <v>10.5</v>
      </c>
      <c r="E433" s="125">
        <v>9.5</v>
      </c>
      <c r="J433" s="75"/>
    </row>
    <row r="434" spans="1:10" s="60" customFormat="1" x14ac:dyDescent="0.25">
      <c r="A434" s="130">
        <v>44475</v>
      </c>
      <c r="B434" s="131">
        <v>8.69</v>
      </c>
      <c r="C434" s="125">
        <v>8.5</v>
      </c>
      <c r="D434" s="125">
        <v>10.5</v>
      </c>
      <c r="E434" s="125">
        <v>9.5</v>
      </c>
      <c r="J434" s="75"/>
    </row>
    <row r="435" spans="1:10" s="60" customFormat="1" x14ac:dyDescent="0.25">
      <c r="A435" s="130">
        <v>44476</v>
      </c>
      <c r="B435" s="131">
        <v>8.7100000000000009</v>
      </c>
      <c r="C435" s="125">
        <v>8.5</v>
      </c>
      <c r="D435" s="125">
        <v>10.5</v>
      </c>
      <c r="E435" s="125">
        <v>9.5</v>
      </c>
      <c r="J435" s="75"/>
    </row>
    <row r="436" spans="1:10" s="60" customFormat="1" x14ac:dyDescent="0.25">
      <c r="A436" s="130">
        <v>44477</v>
      </c>
      <c r="B436" s="131">
        <v>8.7100000000000009</v>
      </c>
      <c r="C436" s="125">
        <v>8.5</v>
      </c>
      <c r="D436" s="125">
        <v>10.5</v>
      </c>
      <c r="E436" s="125">
        <v>9.5</v>
      </c>
      <c r="J436" s="75"/>
    </row>
    <row r="437" spans="1:10" s="60" customFormat="1" x14ac:dyDescent="0.25">
      <c r="A437" s="130">
        <v>44480</v>
      </c>
      <c r="B437" s="131">
        <v>8.7100000000000009</v>
      </c>
      <c r="C437" s="125">
        <v>8.5</v>
      </c>
      <c r="D437" s="125">
        <v>10.5</v>
      </c>
      <c r="E437" s="125">
        <v>9.5</v>
      </c>
      <c r="J437" s="75"/>
    </row>
    <row r="438" spans="1:10" s="60" customFormat="1" x14ac:dyDescent="0.25">
      <c r="A438" s="130">
        <v>44481</v>
      </c>
      <c r="B438" s="131">
        <v>8.7799999999999994</v>
      </c>
      <c r="C438" s="125">
        <v>8.5</v>
      </c>
      <c r="D438" s="125">
        <v>10.5</v>
      </c>
      <c r="E438" s="125">
        <v>9.5</v>
      </c>
      <c r="J438" s="75"/>
    </row>
    <row r="439" spans="1:10" s="60" customFormat="1" x14ac:dyDescent="0.25">
      <c r="A439" s="130">
        <v>44482</v>
      </c>
      <c r="B439" s="131">
        <v>8.8699999999999992</v>
      </c>
      <c r="C439" s="125">
        <v>8.5</v>
      </c>
      <c r="D439" s="125">
        <v>10.5</v>
      </c>
      <c r="E439" s="125">
        <v>9.5</v>
      </c>
      <c r="J439" s="75"/>
    </row>
    <row r="440" spans="1:10" s="60" customFormat="1" x14ac:dyDescent="0.25">
      <c r="A440" s="130">
        <v>44483</v>
      </c>
      <c r="B440" s="131">
        <v>8.92</v>
      </c>
      <c r="C440" s="125">
        <v>8.5</v>
      </c>
      <c r="D440" s="125">
        <v>10.5</v>
      </c>
      <c r="E440" s="125">
        <v>9.5</v>
      </c>
      <c r="J440" s="75"/>
    </row>
    <row r="441" spans="1:10" s="60" customFormat="1" x14ac:dyDescent="0.25">
      <c r="A441" s="130">
        <v>44484</v>
      </c>
      <c r="B441" s="131">
        <v>8.91</v>
      </c>
      <c r="C441" s="125">
        <v>8.5</v>
      </c>
      <c r="D441" s="125">
        <v>10.5</v>
      </c>
      <c r="E441" s="125">
        <v>9.5</v>
      </c>
      <c r="J441" s="75"/>
    </row>
    <row r="442" spans="1:10" s="60" customFormat="1" x14ac:dyDescent="0.25">
      <c r="A442" s="130">
        <v>44487</v>
      </c>
      <c r="B442" s="131">
        <v>8.8800000000000008</v>
      </c>
      <c r="C442" s="125">
        <v>8.5</v>
      </c>
      <c r="D442" s="125">
        <v>10.5</v>
      </c>
      <c r="E442" s="125">
        <v>9.5</v>
      </c>
      <c r="J442" s="75"/>
    </row>
    <row r="443" spans="1:10" s="60" customFormat="1" x14ac:dyDescent="0.25">
      <c r="A443" s="130">
        <v>44488</v>
      </c>
      <c r="B443" s="131">
        <v>8.86</v>
      </c>
      <c r="C443" s="125">
        <v>8.5</v>
      </c>
      <c r="D443" s="125">
        <v>10.5</v>
      </c>
      <c r="E443" s="125">
        <v>9.5</v>
      </c>
      <c r="J443" s="75"/>
    </row>
    <row r="444" spans="1:10" s="60" customFormat="1" x14ac:dyDescent="0.25">
      <c r="A444" s="130">
        <v>44489</v>
      </c>
      <c r="B444" s="131">
        <v>8.89</v>
      </c>
      <c r="C444" s="125">
        <v>8.5</v>
      </c>
      <c r="D444" s="125">
        <v>10.5</v>
      </c>
      <c r="E444" s="125">
        <v>9.5</v>
      </c>
      <c r="J444" s="75"/>
    </row>
    <row r="445" spans="1:10" s="60" customFormat="1" x14ac:dyDescent="0.25">
      <c r="A445" s="130">
        <v>44490</v>
      </c>
      <c r="B445" s="131">
        <v>8.8699999999999992</v>
      </c>
      <c r="C445" s="125">
        <v>8.5</v>
      </c>
      <c r="D445" s="125">
        <v>10.5</v>
      </c>
      <c r="E445" s="125">
        <v>9.5</v>
      </c>
      <c r="J445" s="75"/>
    </row>
    <row r="446" spans="1:10" s="60" customFormat="1" x14ac:dyDescent="0.25">
      <c r="A446" s="130">
        <v>44491</v>
      </c>
      <c r="B446" s="131">
        <v>8.91</v>
      </c>
      <c r="C446" s="125">
        <v>8.5</v>
      </c>
      <c r="D446" s="125">
        <v>10.5</v>
      </c>
      <c r="E446" s="125">
        <v>9.5</v>
      </c>
      <c r="J446" s="75"/>
    </row>
    <row r="447" spans="1:10" s="60" customFormat="1" x14ac:dyDescent="0.25">
      <c r="A447" s="130">
        <v>44494</v>
      </c>
      <c r="B447" s="131">
        <v>8.99</v>
      </c>
      <c r="C447" s="125">
        <v>8.5</v>
      </c>
      <c r="D447" s="125">
        <v>10.5</v>
      </c>
      <c r="E447" s="125">
        <v>9.5</v>
      </c>
      <c r="J447" s="75"/>
    </row>
    <row r="448" spans="1:10" s="60" customFormat="1" x14ac:dyDescent="0.25">
      <c r="A448" s="130">
        <v>44495</v>
      </c>
      <c r="B448" s="131">
        <v>9.65</v>
      </c>
      <c r="C448" s="125">
        <v>8.75</v>
      </c>
      <c r="D448" s="125">
        <v>10.75</v>
      </c>
      <c r="E448" s="125">
        <v>9.75</v>
      </c>
      <c r="J448" s="75"/>
    </row>
    <row r="449" spans="1:10" s="60" customFormat="1" x14ac:dyDescent="0.25">
      <c r="A449" s="130">
        <v>44496</v>
      </c>
      <c r="B449" s="131">
        <v>10.07</v>
      </c>
      <c r="C449" s="125">
        <v>8.75</v>
      </c>
      <c r="D449" s="125">
        <v>10.75</v>
      </c>
      <c r="E449" s="125">
        <v>9.75</v>
      </c>
      <c r="J449" s="75"/>
    </row>
    <row r="450" spans="1:10" s="60" customFormat="1" x14ac:dyDescent="0.25">
      <c r="A450" s="130">
        <v>44497</v>
      </c>
      <c r="B450" s="131">
        <v>10</v>
      </c>
      <c r="C450" s="125">
        <v>8.75</v>
      </c>
      <c r="D450" s="125">
        <v>10.75</v>
      </c>
      <c r="E450" s="125">
        <v>9.75</v>
      </c>
      <c r="J450" s="75"/>
    </row>
    <row r="451" spans="1:10" s="60" customFormat="1" x14ac:dyDescent="0.25">
      <c r="A451" s="130">
        <v>44498</v>
      </c>
      <c r="B451" s="131">
        <v>10.4</v>
      </c>
      <c r="C451" s="125">
        <v>8.75</v>
      </c>
      <c r="D451" s="125">
        <v>10.75</v>
      </c>
      <c r="E451" s="125">
        <v>9.75</v>
      </c>
      <c r="J451" s="75"/>
    </row>
    <row r="452" spans="1:10" s="60" customFormat="1" x14ac:dyDescent="0.25">
      <c r="A452" s="130">
        <v>44501</v>
      </c>
      <c r="B452" s="131">
        <v>9.6999999999999993</v>
      </c>
      <c r="C452" s="125">
        <v>8.75</v>
      </c>
      <c r="D452" s="125">
        <v>10.75</v>
      </c>
      <c r="E452" s="125">
        <v>9.75</v>
      </c>
      <c r="J452" s="75"/>
    </row>
    <row r="453" spans="1:10" s="60" customFormat="1" x14ac:dyDescent="0.25">
      <c r="A453" s="130">
        <v>44502</v>
      </c>
      <c r="B453" s="131">
        <v>9.44</v>
      </c>
      <c r="C453" s="125">
        <v>8.75</v>
      </c>
      <c r="D453" s="125">
        <v>10.75</v>
      </c>
      <c r="E453" s="125">
        <v>9.75</v>
      </c>
      <c r="J453" s="75"/>
    </row>
    <row r="454" spans="1:10" s="60" customFormat="1" x14ac:dyDescent="0.25">
      <c r="A454" s="130">
        <v>44503</v>
      </c>
      <c r="B454" s="131">
        <v>8.8699999999999992</v>
      </c>
      <c r="C454" s="125">
        <v>8.75</v>
      </c>
      <c r="D454" s="125">
        <v>10.75</v>
      </c>
      <c r="E454" s="125">
        <v>9.75</v>
      </c>
      <c r="J454" s="75"/>
    </row>
    <row r="455" spans="1:10" s="60" customFormat="1" x14ac:dyDescent="0.25">
      <c r="A455" s="130">
        <v>44504</v>
      </c>
      <c r="B455" s="131">
        <v>8.7799999999999994</v>
      </c>
      <c r="C455" s="125">
        <v>8.75</v>
      </c>
      <c r="D455" s="125">
        <v>10.75</v>
      </c>
      <c r="E455" s="125">
        <v>9.75</v>
      </c>
      <c r="J455" s="75"/>
    </row>
    <row r="456" spans="1:10" s="60" customFormat="1" x14ac:dyDescent="0.25">
      <c r="A456" s="130">
        <v>44505</v>
      </c>
      <c r="B456" s="131">
        <v>8.77</v>
      </c>
      <c r="C456" s="125">
        <v>8.75</v>
      </c>
      <c r="D456" s="125">
        <v>10.75</v>
      </c>
      <c r="E456" s="125">
        <v>9.75</v>
      </c>
      <c r="J456" s="75"/>
    </row>
    <row r="457" spans="1:10" s="60" customFormat="1" x14ac:dyDescent="0.25">
      <c r="A457" s="130">
        <v>44508</v>
      </c>
      <c r="B457" s="131">
        <v>8.7899999999999991</v>
      </c>
      <c r="C457" s="125">
        <v>8.75</v>
      </c>
      <c r="D457" s="125">
        <v>10.75</v>
      </c>
      <c r="E457" s="125">
        <v>9.75</v>
      </c>
      <c r="J457" s="75"/>
    </row>
    <row r="458" spans="1:10" s="60" customFormat="1" x14ac:dyDescent="0.25">
      <c r="A458" s="130">
        <v>44509</v>
      </c>
      <c r="B458" s="131">
        <v>8.7899999999999991</v>
      </c>
      <c r="C458" s="125">
        <v>8.75</v>
      </c>
      <c r="D458" s="125">
        <v>10.75</v>
      </c>
      <c r="E458" s="125">
        <v>9.75</v>
      </c>
      <c r="J458" s="75"/>
    </row>
    <row r="459" spans="1:10" s="60" customFormat="1" x14ac:dyDescent="0.25">
      <c r="A459" s="130">
        <v>44510</v>
      </c>
      <c r="B459" s="131">
        <v>8.86</v>
      </c>
      <c r="C459" s="125">
        <v>8.75</v>
      </c>
      <c r="D459" s="125">
        <v>10.75</v>
      </c>
      <c r="E459" s="125">
        <v>9.75</v>
      </c>
      <c r="J459" s="75"/>
    </row>
    <row r="460" spans="1:10" s="60" customFormat="1" x14ac:dyDescent="0.25">
      <c r="A460" s="130">
        <v>44511</v>
      </c>
      <c r="B460" s="131">
        <v>9</v>
      </c>
      <c r="C460" s="125">
        <v>8.75</v>
      </c>
      <c r="D460" s="125">
        <v>10.75</v>
      </c>
      <c r="E460" s="125">
        <v>9.75</v>
      </c>
      <c r="J460" s="75"/>
    </row>
    <row r="461" spans="1:10" s="60" customFormat="1" x14ac:dyDescent="0.25">
      <c r="A461" s="130">
        <v>44512</v>
      </c>
      <c r="B461" s="131">
        <v>9.25</v>
      </c>
      <c r="C461" s="125">
        <v>8.75</v>
      </c>
      <c r="D461" s="125">
        <v>10.75</v>
      </c>
      <c r="E461" s="125">
        <v>9.75</v>
      </c>
      <c r="J461" s="75"/>
    </row>
    <row r="462" spans="1:10" s="60" customFormat="1" x14ac:dyDescent="0.25">
      <c r="A462" s="130">
        <v>44515</v>
      </c>
      <c r="B462" s="131">
        <v>9.08</v>
      </c>
      <c r="C462" s="125">
        <v>8.75</v>
      </c>
      <c r="D462" s="125">
        <v>10.75</v>
      </c>
      <c r="E462" s="125">
        <v>9.75</v>
      </c>
      <c r="J462" s="75"/>
    </row>
    <row r="463" spans="1:10" s="60" customFormat="1" x14ac:dyDescent="0.25">
      <c r="A463" s="130">
        <v>44516</v>
      </c>
      <c r="B463" s="131">
        <v>9.0500000000000007</v>
      </c>
      <c r="C463" s="125">
        <v>8.75</v>
      </c>
      <c r="D463" s="125">
        <v>10.75</v>
      </c>
      <c r="E463" s="125">
        <v>9.75</v>
      </c>
      <c r="J463" s="75"/>
    </row>
    <row r="464" spans="1:10" s="60" customFormat="1" x14ac:dyDescent="0.25">
      <c r="A464" s="130">
        <v>44517</v>
      </c>
      <c r="B464" s="131">
        <v>9.06</v>
      </c>
      <c r="C464" s="125">
        <v>8.75</v>
      </c>
      <c r="D464" s="125">
        <v>10.75</v>
      </c>
      <c r="E464" s="125">
        <v>9.75</v>
      </c>
      <c r="J464" s="75"/>
    </row>
    <row r="465" spans="1:10" s="60" customFormat="1" x14ac:dyDescent="0.25">
      <c r="A465" s="130">
        <v>44518</v>
      </c>
      <c r="B465" s="131">
        <v>8.98</v>
      </c>
      <c r="C465" s="125">
        <v>8.75</v>
      </c>
      <c r="D465" s="125">
        <v>10.75</v>
      </c>
      <c r="E465" s="125">
        <v>9.75</v>
      </c>
      <c r="J465" s="75"/>
    </row>
    <row r="466" spans="1:10" s="60" customFormat="1" x14ac:dyDescent="0.25">
      <c r="A466" s="130">
        <v>44519</v>
      </c>
      <c r="B466" s="131">
        <v>8.9600000000000009</v>
      </c>
      <c r="C466" s="125">
        <v>8.75</v>
      </c>
      <c r="D466" s="125">
        <v>10.75</v>
      </c>
      <c r="E466" s="125">
        <v>9.75</v>
      </c>
      <c r="J466" s="75"/>
    </row>
    <row r="467" spans="1:10" s="60" customFormat="1" x14ac:dyDescent="0.25">
      <c r="A467" s="130">
        <v>44522</v>
      </c>
      <c r="B467" s="131">
        <v>8.9600000000000009</v>
      </c>
      <c r="C467" s="125">
        <v>8.75</v>
      </c>
      <c r="D467" s="125">
        <v>10.75</v>
      </c>
      <c r="E467" s="125">
        <v>9.75</v>
      </c>
      <c r="J467" s="75"/>
    </row>
    <row r="468" spans="1:10" s="60" customFormat="1" x14ac:dyDescent="0.25">
      <c r="A468" s="130">
        <v>44523</v>
      </c>
      <c r="B468" s="131">
        <v>9.31</v>
      </c>
      <c r="C468" s="125">
        <v>8.75</v>
      </c>
      <c r="D468" s="125">
        <v>10.75</v>
      </c>
      <c r="E468" s="125">
        <v>9.75</v>
      </c>
      <c r="J468" s="75"/>
    </row>
    <row r="469" spans="1:10" s="60" customFormat="1" x14ac:dyDescent="0.25">
      <c r="A469" s="130">
        <v>44524</v>
      </c>
      <c r="B469" s="131">
        <v>10.39</v>
      </c>
      <c r="C469" s="125">
        <v>8.75</v>
      </c>
      <c r="D469" s="125">
        <v>10.75</v>
      </c>
      <c r="E469" s="125">
        <v>9.75</v>
      </c>
      <c r="J469" s="75"/>
    </row>
    <row r="470" spans="1:10" s="60" customFormat="1" x14ac:dyDescent="0.25">
      <c r="A470" s="130">
        <v>44525</v>
      </c>
      <c r="B470" s="131">
        <v>10.47</v>
      </c>
      <c r="C470" s="125">
        <v>8.75</v>
      </c>
      <c r="D470" s="125">
        <v>10.75</v>
      </c>
      <c r="E470" s="125">
        <v>9.75</v>
      </c>
      <c r="J470" s="75"/>
    </row>
    <row r="471" spans="1:10" s="60" customFormat="1" x14ac:dyDescent="0.25">
      <c r="A471" s="130">
        <v>44526</v>
      </c>
      <c r="B471" s="131">
        <v>10.56</v>
      </c>
      <c r="C471" s="125">
        <v>8.75</v>
      </c>
      <c r="D471" s="125">
        <v>10.75</v>
      </c>
      <c r="E471" s="125">
        <v>9.75</v>
      </c>
      <c r="J471" s="75"/>
    </row>
    <row r="472" spans="1:10" s="60" customFormat="1" x14ac:dyDescent="0.25">
      <c r="A472" s="130">
        <v>44529</v>
      </c>
      <c r="B472" s="131">
        <v>10.25</v>
      </c>
      <c r="C472" s="125">
        <v>8.75</v>
      </c>
      <c r="D472" s="125">
        <v>10.75</v>
      </c>
      <c r="E472" s="125">
        <v>9.75</v>
      </c>
      <c r="J472" s="75"/>
    </row>
    <row r="473" spans="1:10" s="60" customFormat="1" x14ac:dyDescent="0.25">
      <c r="A473" s="130">
        <v>44530</v>
      </c>
      <c r="B473" s="131">
        <v>10.57</v>
      </c>
      <c r="C473" s="125">
        <v>8.75</v>
      </c>
      <c r="D473" s="125">
        <v>10.75</v>
      </c>
      <c r="E473" s="125">
        <v>9.75</v>
      </c>
      <c r="J473" s="75"/>
    </row>
    <row r="474" spans="1:10" x14ac:dyDescent="0.25">
      <c r="A474" s="130">
        <v>44532</v>
      </c>
      <c r="B474" s="131">
        <v>10.55</v>
      </c>
      <c r="C474" s="125">
        <v>8.75</v>
      </c>
      <c r="D474" s="125">
        <v>10.75</v>
      </c>
      <c r="E474" s="125">
        <v>9.75</v>
      </c>
      <c r="J474" s="75"/>
    </row>
    <row r="475" spans="1:10" x14ac:dyDescent="0.25">
      <c r="A475" s="130">
        <v>44533</v>
      </c>
      <c r="B475" s="131">
        <v>10.64</v>
      </c>
      <c r="C475" s="125">
        <v>8.75</v>
      </c>
      <c r="D475" s="125">
        <v>10.75</v>
      </c>
      <c r="E475" s="125">
        <v>9.75</v>
      </c>
      <c r="J475" s="75"/>
    </row>
    <row r="476" spans="1:10" x14ac:dyDescent="0.25">
      <c r="A476" s="130">
        <v>44536</v>
      </c>
      <c r="B476" s="131">
        <v>10.67</v>
      </c>
      <c r="C476" s="125">
        <v>8.75</v>
      </c>
      <c r="D476" s="125">
        <v>10.75</v>
      </c>
      <c r="E476" s="125">
        <v>9.75</v>
      </c>
      <c r="J476" s="75"/>
    </row>
    <row r="477" spans="1:10" x14ac:dyDescent="0.25">
      <c r="A477" s="130">
        <v>44537</v>
      </c>
      <c r="B477" s="131">
        <v>10.62</v>
      </c>
      <c r="C477" s="125">
        <v>8.75</v>
      </c>
      <c r="D477" s="125">
        <v>10.75</v>
      </c>
      <c r="E477" s="125">
        <v>9.75</v>
      </c>
      <c r="J477" s="75"/>
    </row>
    <row r="478" spans="1:10" x14ac:dyDescent="0.25">
      <c r="A478" s="130">
        <v>44538</v>
      </c>
      <c r="B478" s="131">
        <v>10.62</v>
      </c>
      <c r="C478" s="125">
        <v>8.75</v>
      </c>
      <c r="D478" s="125">
        <v>10.75</v>
      </c>
      <c r="E478" s="125">
        <v>9.75</v>
      </c>
      <c r="J478" s="75"/>
    </row>
    <row r="479" spans="1:10" x14ac:dyDescent="0.25">
      <c r="A479" s="130">
        <v>44539</v>
      </c>
      <c r="B479" s="131">
        <v>10.66</v>
      </c>
      <c r="C479" s="125">
        <v>8.75</v>
      </c>
      <c r="D479" s="125">
        <v>10.75</v>
      </c>
      <c r="E479" s="125">
        <v>9.75</v>
      </c>
      <c r="J479" s="75"/>
    </row>
    <row r="480" spans="1:10" x14ac:dyDescent="0.25">
      <c r="A480" s="130">
        <v>44540</v>
      </c>
      <c r="B480" s="131">
        <v>10.69</v>
      </c>
      <c r="C480" s="125">
        <v>8.75</v>
      </c>
      <c r="D480" s="125">
        <v>10.75</v>
      </c>
      <c r="E480" s="125">
        <v>9.75</v>
      </c>
      <c r="J480" s="75"/>
    </row>
    <row r="481" spans="1:10" x14ac:dyDescent="0.25">
      <c r="A481" s="130">
        <v>44543</v>
      </c>
      <c r="B481" s="131">
        <v>10.66</v>
      </c>
      <c r="C481" s="125">
        <v>8.75</v>
      </c>
      <c r="D481" s="125">
        <v>10.75</v>
      </c>
      <c r="E481" s="125">
        <v>9.75</v>
      </c>
      <c r="J481" s="75"/>
    </row>
    <row r="482" spans="1:10" x14ac:dyDescent="0.25">
      <c r="A482" s="130">
        <v>44544</v>
      </c>
      <c r="B482" s="131">
        <v>10.71</v>
      </c>
      <c r="C482" s="125">
        <v>8.75</v>
      </c>
      <c r="D482" s="125">
        <v>10.75</v>
      </c>
      <c r="E482" s="125">
        <v>9.75</v>
      </c>
      <c r="J482" s="75"/>
    </row>
    <row r="483" spans="1:10" x14ac:dyDescent="0.25">
      <c r="A483" s="130">
        <v>44545</v>
      </c>
      <c r="B483" s="131">
        <v>10.63</v>
      </c>
      <c r="C483" s="125">
        <v>8.75</v>
      </c>
      <c r="D483" s="125">
        <v>10.75</v>
      </c>
      <c r="E483" s="125">
        <v>9.75</v>
      </c>
      <c r="J483" s="75"/>
    </row>
    <row r="484" spans="1:10" x14ac:dyDescent="0.25">
      <c r="A484" s="130">
        <v>44550</v>
      </c>
      <c r="B484" s="131">
        <v>10.59</v>
      </c>
      <c r="C484" s="125">
        <v>8.75</v>
      </c>
      <c r="D484" s="125">
        <v>10.75</v>
      </c>
      <c r="E484" s="125">
        <v>9.75</v>
      </c>
      <c r="J484" s="75"/>
    </row>
    <row r="485" spans="1:10" x14ac:dyDescent="0.25">
      <c r="A485" s="130">
        <v>44551</v>
      </c>
      <c r="B485" s="131">
        <v>10.62</v>
      </c>
      <c r="C485" s="125">
        <v>8.75</v>
      </c>
      <c r="D485" s="125">
        <v>10.75</v>
      </c>
      <c r="E485" s="125">
        <v>9.75</v>
      </c>
      <c r="J485" s="75"/>
    </row>
    <row r="486" spans="1:10" x14ac:dyDescent="0.25">
      <c r="A486" s="130">
        <v>44552</v>
      </c>
      <c r="B486" s="131">
        <v>10.36</v>
      </c>
      <c r="C486" s="125">
        <v>8.75</v>
      </c>
      <c r="D486" s="125">
        <v>10.75</v>
      </c>
      <c r="E486" s="125">
        <v>9.75</v>
      </c>
      <c r="J486" s="75"/>
    </row>
    <row r="487" spans="1:10" x14ac:dyDescent="0.25">
      <c r="A487" s="130">
        <v>44553</v>
      </c>
      <c r="B487" s="131">
        <v>10.11</v>
      </c>
      <c r="C487" s="125">
        <v>8.75</v>
      </c>
      <c r="D487" s="125">
        <v>10.75</v>
      </c>
      <c r="E487" s="125">
        <v>9.75</v>
      </c>
      <c r="J487" s="75"/>
    </row>
    <row r="488" spans="1:10" x14ac:dyDescent="0.25">
      <c r="A488" s="130">
        <v>44554</v>
      </c>
      <c r="B488" s="131">
        <v>9.8800000000000008</v>
      </c>
      <c r="C488" s="125">
        <v>8.75</v>
      </c>
      <c r="D488" s="125">
        <v>10.75</v>
      </c>
      <c r="E488" s="125">
        <v>9.75</v>
      </c>
      <c r="J488" s="75"/>
    </row>
    <row r="489" spans="1:10" x14ac:dyDescent="0.25">
      <c r="A489" s="130">
        <v>44557</v>
      </c>
      <c r="B489" s="131">
        <v>10.16</v>
      </c>
      <c r="C489" s="125">
        <v>8.75</v>
      </c>
      <c r="D489" s="125">
        <v>10.75</v>
      </c>
      <c r="E489" s="125">
        <v>9.75</v>
      </c>
      <c r="J489" s="75"/>
    </row>
    <row r="490" spans="1:10" x14ac:dyDescent="0.25">
      <c r="A490" s="130">
        <v>44558</v>
      </c>
      <c r="B490" s="131">
        <v>10.15</v>
      </c>
      <c r="C490" s="125">
        <v>8.75</v>
      </c>
      <c r="D490" s="125">
        <v>10.75</v>
      </c>
      <c r="E490" s="125">
        <v>9.75</v>
      </c>
      <c r="J490" s="75"/>
    </row>
    <row r="491" spans="1:10" x14ac:dyDescent="0.25">
      <c r="A491" s="130">
        <v>44559</v>
      </c>
      <c r="B491" s="131">
        <v>10.48</v>
      </c>
      <c r="C491" s="125">
        <v>8.75</v>
      </c>
      <c r="D491" s="125">
        <v>10.75</v>
      </c>
      <c r="E491" s="125">
        <v>9.75</v>
      </c>
      <c r="J491" s="75"/>
    </row>
    <row r="492" spans="1:10" x14ac:dyDescent="0.25">
      <c r="A492" s="130">
        <v>44560</v>
      </c>
      <c r="B492" s="131">
        <v>10.61</v>
      </c>
      <c r="C492" s="125">
        <v>8.75</v>
      </c>
      <c r="D492" s="125">
        <v>10.75</v>
      </c>
      <c r="E492" s="125">
        <v>9.75</v>
      </c>
      <c r="J492" s="75"/>
    </row>
    <row r="493" spans="1:10" x14ac:dyDescent="0.25">
      <c r="A493" s="130">
        <v>44561</v>
      </c>
      <c r="B493" s="131">
        <v>10.56</v>
      </c>
      <c r="C493" s="125">
        <v>8.75</v>
      </c>
      <c r="D493" s="125">
        <v>10.75</v>
      </c>
      <c r="E493" s="125">
        <v>9.75</v>
      </c>
      <c r="J493" s="75"/>
    </row>
    <row r="494" spans="1:10" x14ac:dyDescent="0.25">
      <c r="A494" s="130">
        <v>44566</v>
      </c>
      <c r="B494" s="131">
        <v>9.9700000000000006</v>
      </c>
      <c r="C494" s="125">
        <v>8.75</v>
      </c>
      <c r="D494" s="125">
        <v>10.75</v>
      </c>
      <c r="E494" s="125">
        <v>9.75</v>
      </c>
      <c r="J494" s="75"/>
    </row>
    <row r="495" spans="1:10" x14ac:dyDescent="0.25">
      <c r="A495" s="130">
        <v>44571</v>
      </c>
      <c r="B495" s="131">
        <v>10.35</v>
      </c>
      <c r="C495" s="125">
        <v>8.75</v>
      </c>
      <c r="D495" s="125">
        <v>10.75</v>
      </c>
      <c r="E495" s="125">
        <v>9.75</v>
      </c>
      <c r="J495" s="75"/>
    </row>
    <row r="496" spans="1:10" x14ac:dyDescent="0.25">
      <c r="A496" s="130">
        <v>44572</v>
      </c>
      <c r="B496" s="131">
        <v>9.99</v>
      </c>
      <c r="C496" s="125">
        <v>8.75</v>
      </c>
      <c r="D496" s="125">
        <v>10.75</v>
      </c>
      <c r="E496" s="125">
        <v>9.75</v>
      </c>
      <c r="J496" s="75"/>
    </row>
    <row r="497" spans="1:10" x14ac:dyDescent="0.25">
      <c r="A497" s="130">
        <v>44573</v>
      </c>
      <c r="B497" s="131">
        <v>9.7100000000000009</v>
      </c>
      <c r="C497" s="125">
        <v>8.75</v>
      </c>
      <c r="D497" s="125">
        <v>10.75</v>
      </c>
      <c r="E497" s="125">
        <v>9.75</v>
      </c>
      <c r="J497" s="75"/>
    </row>
    <row r="498" spans="1:10" x14ac:dyDescent="0.25">
      <c r="A498" s="130">
        <v>44574</v>
      </c>
      <c r="B498" s="131">
        <v>9.6199999999999992</v>
      </c>
      <c r="C498" s="125">
        <v>8.75</v>
      </c>
      <c r="D498" s="125">
        <v>10.75</v>
      </c>
      <c r="E498" s="125">
        <v>9.75</v>
      </c>
      <c r="J498" s="75"/>
    </row>
    <row r="499" spans="1:10" x14ac:dyDescent="0.25">
      <c r="A499" s="130">
        <v>44575</v>
      </c>
      <c r="B499" s="131">
        <v>9.4700000000000006</v>
      </c>
      <c r="C499" s="125">
        <v>8.75</v>
      </c>
      <c r="D499" s="125">
        <v>10.75</v>
      </c>
      <c r="E499" s="125">
        <v>9.75</v>
      </c>
      <c r="J499" s="75"/>
    </row>
    <row r="500" spans="1:10" x14ac:dyDescent="0.25">
      <c r="A500" s="130">
        <v>44578</v>
      </c>
      <c r="B500" s="131">
        <v>9.3800000000000008</v>
      </c>
      <c r="C500" s="125">
        <v>8.75</v>
      </c>
      <c r="D500" s="125">
        <v>10.75</v>
      </c>
      <c r="E500" s="125">
        <v>9.75</v>
      </c>
      <c r="J500" s="75"/>
    </row>
    <row r="501" spans="1:10" x14ac:dyDescent="0.25">
      <c r="A501" s="130">
        <v>44579</v>
      </c>
      <c r="B501" s="131">
        <v>9.6</v>
      </c>
      <c r="C501" s="125">
        <v>8.75</v>
      </c>
      <c r="D501" s="125">
        <v>10.75</v>
      </c>
      <c r="E501" s="125">
        <v>9.75</v>
      </c>
      <c r="J501" s="75"/>
    </row>
    <row r="502" spans="1:10" x14ac:dyDescent="0.25">
      <c r="A502" s="130">
        <v>44580</v>
      </c>
      <c r="B502" s="131">
        <v>10.15</v>
      </c>
      <c r="C502" s="125">
        <v>8.75</v>
      </c>
      <c r="D502" s="125">
        <v>10.75</v>
      </c>
      <c r="E502" s="125">
        <v>9.75</v>
      </c>
      <c r="J502" s="75"/>
    </row>
    <row r="503" spans="1:10" x14ac:dyDescent="0.25">
      <c r="A503" s="130">
        <v>44581</v>
      </c>
      <c r="B503" s="131">
        <v>10.46</v>
      </c>
      <c r="C503" s="125">
        <v>8.75</v>
      </c>
      <c r="D503" s="125">
        <v>10.75</v>
      </c>
      <c r="E503" s="125">
        <v>9.75</v>
      </c>
      <c r="J503" s="75"/>
    </row>
    <row r="504" spans="1:10" x14ac:dyDescent="0.25">
      <c r="A504" s="130">
        <v>44582</v>
      </c>
      <c r="B504" s="131">
        <v>10.54</v>
      </c>
      <c r="C504" s="125">
        <v>8.75</v>
      </c>
      <c r="D504" s="125">
        <v>10.75</v>
      </c>
      <c r="E504" s="125">
        <v>9.75</v>
      </c>
      <c r="J504" s="75"/>
    </row>
    <row r="505" spans="1:10" x14ac:dyDescent="0.25">
      <c r="A505" s="130">
        <v>44585</v>
      </c>
      <c r="B505" s="131">
        <v>10.51</v>
      </c>
      <c r="C505" s="125">
        <v>9.25</v>
      </c>
      <c r="D505" s="125">
        <v>11.25</v>
      </c>
      <c r="E505" s="125">
        <v>9.75</v>
      </c>
      <c r="J505" s="75"/>
    </row>
    <row r="506" spans="1:10" x14ac:dyDescent="0.25">
      <c r="A506" s="130">
        <v>44586</v>
      </c>
      <c r="B506" s="131">
        <v>11.03</v>
      </c>
      <c r="C506" s="125">
        <v>9.25</v>
      </c>
      <c r="D506" s="125">
        <v>11.25</v>
      </c>
      <c r="E506" s="125">
        <v>10.25</v>
      </c>
      <c r="J506" s="75"/>
    </row>
    <row r="507" spans="1:10" x14ac:dyDescent="0.25">
      <c r="A507" s="130">
        <v>44587</v>
      </c>
      <c r="B507" s="131">
        <v>11.05</v>
      </c>
      <c r="C507" s="125">
        <v>9.25</v>
      </c>
      <c r="D507" s="125">
        <v>11.25</v>
      </c>
      <c r="E507" s="125">
        <v>10.25</v>
      </c>
      <c r="J507" s="75"/>
    </row>
    <row r="508" spans="1:10" x14ac:dyDescent="0.25">
      <c r="A508" s="130">
        <v>44588</v>
      </c>
      <c r="B508" s="131">
        <v>11.04</v>
      </c>
      <c r="C508" s="125">
        <v>9.25</v>
      </c>
      <c r="D508" s="125">
        <v>11.25</v>
      </c>
      <c r="E508" s="125">
        <v>10.25</v>
      </c>
      <c r="J508" s="75"/>
    </row>
    <row r="509" spans="1:10" x14ac:dyDescent="0.25">
      <c r="A509" s="130">
        <v>44589</v>
      </c>
      <c r="B509" s="131">
        <v>10.99</v>
      </c>
      <c r="C509" s="125">
        <v>9.25</v>
      </c>
      <c r="D509" s="125">
        <v>11.25</v>
      </c>
      <c r="E509" s="125">
        <v>10.25</v>
      </c>
      <c r="J509" s="75"/>
    </row>
    <row r="510" spans="1:10" x14ac:dyDescent="0.25">
      <c r="A510" s="130">
        <v>44592</v>
      </c>
      <c r="B510" s="131">
        <v>11.02</v>
      </c>
      <c r="C510" s="125">
        <v>9.25</v>
      </c>
      <c r="D510" s="125">
        <v>11.25</v>
      </c>
      <c r="E510" s="125">
        <v>10.25</v>
      </c>
      <c r="J510" s="75"/>
    </row>
    <row r="511" spans="1:10" x14ac:dyDescent="0.25">
      <c r="A511" s="130">
        <v>44593</v>
      </c>
      <c r="B511" s="131">
        <v>11.03</v>
      </c>
      <c r="C511" s="125">
        <v>9.25</v>
      </c>
      <c r="D511" s="125">
        <v>11.25</v>
      </c>
      <c r="E511" s="125">
        <v>10.25</v>
      </c>
      <c r="J511" s="75"/>
    </row>
    <row r="512" spans="1:10" x14ac:dyDescent="0.25">
      <c r="A512" s="130">
        <v>44594</v>
      </c>
      <c r="B512" s="131">
        <v>11.08</v>
      </c>
      <c r="C512" s="125">
        <v>9.25</v>
      </c>
      <c r="D512" s="125">
        <v>11.25</v>
      </c>
      <c r="E512" s="125">
        <v>10.25</v>
      </c>
      <c r="J512" s="75"/>
    </row>
    <row r="513" spans="1:10" x14ac:dyDescent="0.25">
      <c r="A513" s="130">
        <v>44595</v>
      </c>
      <c r="B513" s="131">
        <v>11.03</v>
      </c>
      <c r="C513" s="125">
        <v>9.25</v>
      </c>
      <c r="D513" s="125">
        <v>11.25</v>
      </c>
      <c r="E513" s="125">
        <v>10.25</v>
      </c>
      <c r="J513" s="75"/>
    </row>
    <row r="514" spans="1:10" x14ac:dyDescent="0.25">
      <c r="A514" s="130">
        <v>44596</v>
      </c>
      <c r="B514" s="131">
        <v>10.68</v>
      </c>
      <c r="C514" s="125">
        <v>9.25</v>
      </c>
      <c r="D514" s="125">
        <v>11.25</v>
      </c>
      <c r="E514" s="125">
        <v>10.25</v>
      </c>
      <c r="J514" s="75"/>
    </row>
    <row r="515" spans="1:10" x14ac:dyDescent="0.25">
      <c r="A515" s="130">
        <v>44599</v>
      </c>
      <c r="B515" s="131">
        <v>10.7</v>
      </c>
      <c r="C515" s="125">
        <v>9.25</v>
      </c>
      <c r="D515" s="125">
        <v>11.25</v>
      </c>
      <c r="E515" s="125">
        <v>10.25</v>
      </c>
      <c r="J515" s="75"/>
    </row>
    <row r="516" spans="1:10" x14ac:dyDescent="0.25">
      <c r="A516" s="130">
        <v>44600</v>
      </c>
      <c r="B516" s="131">
        <v>9.92</v>
      </c>
      <c r="C516" s="125">
        <v>9.25</v>
      </c>
      <c r="D516" s="125">
        <v>11.25</v>
      </c>
      <c r="E516" s="125">
        <v>10.25</v>
      </c>
      <c r="J516" s="75"/>
    </row>
    <row r="517" spans="1:10" x14ac:dyDescent="0.25">
      <c r="A517" s="130">
        <v>44601</v>
      </c>
      <c r="B517" s="131">
        <v>10.08</v>
      </c>
      <c r="C517" s="125">
        <v>9.25</v>
      </c>
      <c r="D517" s="125">
        <v>11.25</v>
      </c>
      <c r="E517" s="125">
        <v>10.25</v>
      </c>
      <c r="J517" s="75"/>
    </row>
    <row r="518" spans="1:10" x14ac:dyDescent="0.25">
      <c r="A518" s="130">
        <v>44602</v>
      </c>
      <c r="B518" s="131">
        <v>10.09</v>
      </c>
      <c r="C518" s="125">
        <v>9.25</v>
      </c>
      <c r="D518" s="125">
        <v>11.25</v>
      </c>
      <c r="E518" s="125">
        <v>10.25</v>
      </c>
      <c r="J518" s="75"/>
    </row>
    <row r="519" spans="1:10" x14ac:dyDescent="0.25">
      <c r="A519" s="130">
        <v>44603</v>
      </c>
      <c r="B519" s="131">
        <v>10.210000000000001</v>
      </c>
      <c r="C519" s="125">
        <v>9.25</v>
      </c>
      <c r="D519" s="125">
        <v>11.25</v>
      </c>
      <c r="E519" s="125">
        <v>10.25</v>
      </c>
      <c r="J519" s="75"/>
    </row>
    <row r="520" spans="1:10" x14ac:dyDescent="0.25">
      <c r="A520" s="130">
        <v>44606</v>
      </c>
      <c r="B520" s="131">
        <v>10.24</v>
      </c>
      <c r="C520" s="125">
        <v>9.25</v>
      </c>
      <c r="D520" s="125">
        <v>11.25</v>
      </c>
      <c r="E520" s="125">
        <v>10.25</v>
      </c>
      <c r="J520" s="75"/>
    </row>
    <row r="521" spans="1:10" x14ac:dyDescent="0.25">
      <c r="A521" s="130">
        <v>44607</v>
      </c>
      <c r="B521" s="131">
        <v>10.050000000000001</v>
      </c>
      <c r="C521" s="125">
        <v>9.25</v>
      </c>
      <c r="D521" s="125">
        <v>11.25</v>
      </c>
      <c r="E521" s="125">
        <v>10.25</v>
      </c>
      <c r="J521" s="75"/>
    </row>
    <row r="522" spans="1:10" x14ac:dyDescent="0.25">
      <c r="A522" s="130">
        <v>44608</v>
      </c>
      <c r="B522" s="131">
        <v>10.02</v>
      </c>
      <c r="C522" s="125">
        <v>9.25</v>
      </c>
      <c r="D522" s="125">
        <v>11.25</v>
      </c>
      <c r="E522" s="125">
        <v>10.25</v>
      </c>
      <c r="J522" s="75"/>
    </row>
    <row r="523" spans="1:10" x14ac:dyDescent="0.25">
      <c r="A523" s="130">
        <v>44609</v>
      </c>
      <c r="B523" s="131">
        <v>9.86</v>
      </c>
      <c r="C523" s="125">
        <v>9.25</v>
      </c>
      <c r="D523" s="125">
        <v>11.25</v>
      </c>
      <c r="E523" s="125">
        <v>10.25</v>
      </c>
      <c r="J523" s="75"/>
    </row>
    <row r="524" spans="1:10" x14ac:dyDescent="0.25">
      <c r="A524" s="130">
        <v>44610</v>
      </c>
      <c r="B524" s="131">
        <v>9.8800000000000008</v>
      </c>
      <c r="C524" s="125">
        <v>9.25</v>
      </c>
      <c r="D524" s="125">
        <v>11.25</v>
      </c>
      <c r="E524" s="125">
        <v>10.25</v>
      </c>
      <c r="J524" s="75"/>
    </row>
    <row r="525" spans="1:10" x14ac:dyDescent="0.25">
      <c r="A525" s="130">
        <v>44613</v>
      </c>
      <c r="B525" s="131">
        <v>10.24</v>
      </c>
      <c r="C525" s="125">
        <v>9.25</v>
      </c>
      <c r="D525" s="125">
        <v>11.25</v>
      </c>
      <c r="E525" s="125">
        <v>10.25</v>
      </c>
      <c r="J525" s="75"/>
    </row>
    <row r="526" spans="1:10" x14ac:dyDescent="0.25">
      <c r="A526" s="130">
        <v>44614</v>
      </c>
      <c r="B526" s="131">
        <v>11.05</v>
      </c>
      <c r="C526" s="125">
        <v>9.25</v>
      </c>
      <c r="D526" s="125">
        <v>11.25</v>
      </c>
      <c r="E526" s="125">
        <v>10.25</v>
      </c>
      <c r="J526" s="75"/>
    </row>
    <row r="527" spans="1:10" x14ac:dyDescent="0.25">
      <c r="A527" s="130">
        <v>44615</v>
      </c>
      <c r="B527" s="131">
        <v>11.05</v>
      </c>
      <c r="C527" s="125">
        <v>9.25</v>
      </c>
      <c r="D527" s="125">
        <v>11.25</v>
      </c>
      <c r="E527" s="125">
        <v>10.25</v>
      </c>
      <c r="J527" s="75"/>
    </row>
    <row r="528" spans="1:10" x14ac:dyDescent="0.25">
      <c r="A528" s="130">
        <v>44616</v>
      </c>
      <c r="B528" s="131">
        <v>14.42</v>
      </c>
      <c r="C528" s="125">
        <v>12.5</v>
      </c>
      <c r="D528" s="125">
        <v>14.5</v>
      </c>
      <c r="E528" s="125">
        <v>13.5</v>
      </c>
      <c r="J528" s="75"/>
    </row>
    <row r="529" spans="1:10" x14ac:dyDescent="0.25">
      <c r="A529" s="130">
        <v>44617</v>
      </c>
      <c r="B529" s="131">
        <v>14.43</v>
      </c>
      <c r="C529" s="125">
        <v>12.5</v>
      </c>
      <c r="D529" s="125">
        <v>14.5</v>
      </c>
      <c r="E529" s="125">
        <v>13.5</v>
      </c>
      <c r="J529" s="75"/>
    </row>
    <row r="530" spans="1:10" x14ac:dyDescent="0.25">
      <c r="A530" s="130">
        <v>44620</v>
      </c>
      <c r="B530" s="131">
        <v>14.47</v>
      </c>
      <c r="C530" s="125">
        <v>12.5</v>
      </c>
      <c r="D530" s="125">
        <v>14.5</v>
      </c>
      <c r="E530" s="125">
        <v>13.5</v>
      </c>
      <c r="J530" s="75"/>
    </row>
    <row r="531" spans="1:10" x14ac:dyDescent="0.25">
      <c r="A531" s="130">
        <v>44621</v>
      </c>
      <c r="B531" s="131">
        <v>14.45</v>
      </c>
      <c r="C531" s="125">
        <v>12.5</v>
      </c>
      <c r="D531" s="125">
        <v>14.5</v>
      </c>
      <c r="E531" s="125">
        <v>13.5</v>
      </c>
      <c r="J531" s="75"/>
    </row>
    <row r="532" spans="1:10" x14ac:dyDescent="0.25">
      <c r="A532" s="130">
        <v>44622</v>
      </c>
      <c r="B532" s="131">
        <v>14.46</v>
      </c>
      <c r="C532" s="125">
        <v>12.5</v>
      </c>
      <c r="D532" s="125">
        <v>14.5</v>
      </c>
      <c r="E532" s="125">
        <v>13.5</v>
      </c>
      <c r="J532" s="75"/>
    </row>
    <row r="533" spans="1:10" x14ac:dyDescent="0.25">
      <c r="A533" s="130">
        <v>44623</v>
      </c>
      <c r="B533" s="131">
        <v>14.45</v>
      </c>
      <c r="C533" s="125">
        <v>12.5</v>
      </c>
      <c r="D533" s="125">
        <v>14.5</v>
      </c>
      <c r="E533" s="125">
        <v>13.5</v>
      </c>
      <c r="J533" s="75"/>
    </row>
    <row r="534" spans="1:10" x14ac:dyDescent="0.25">
      <c r="A534" s="130">
        <v>44624</v>
      </c>
      <c r="B534" s="131">
        <v>14.21</v>
      </c>
      <c r="C534" s="125">
        <v>12.5</v>
      </c>
      <c r="D534" s="125">
        <v>14.5</v>
      </c>
      <c r="E534" s="125">
        <v>13.5</v>
      </c>
      <c r="J534" s="75"/>
    </row>
    <row r="535" spans="1:10" x14ac:dyDescent="0.25">
      <c r="A535" s="130">
        <v>44625</v>
      </c>
      <c r="B535" s="131">
        <v>14.16</v>
      </c>
      <c r="C535" s="125">
        <v>12.5</v>
      </c>
      <c r="D535" s="125">
        <v>14.5</v>
      </c>
      <c r="E535" s="125">
        <v>13.5</v>
      </c>
      <c r="J535" s="75"/>
    </row>
    <row r="536" spans="1:10" x14ac:dyDescent="0.25">
      <c r="A536" s="130">
        <v>44629</v>
      </c>
      <c r="B536" s="131">
        <v>13.83</v>
      </c>
      <c r="C536" s="125">
        <v>12.5</v>
      </c>
      <c r="D536" s="125">
        <v>14.5</v>
      </c>
      <c r="E536" s="125">
        <v>13.5</v>
      </c>
      <c r="J536" s="75"/>
    </row>
    <row r="537" spans="1:10" x14ac:dyDescent="0.25">
      <c r="A537" s="130">
        <v>44630</v>
      </c>
      <c r="B537" s="131">
        <v>13.81</v>
      </c>
      <c r="C537" s="125">
        <v>12.5</v>
      </c>
      <c r="D537" s="125">
        <v>14.5</v>
      </c>
      <c r="E537" s="125">
        <v>13.5</v>
      </c>
      <c r="J537" s="75"/>
    </row>
    <row r="538" spans="1:10" x14ac:dyDescent="0.25">
      <c r="A538" s="130">
        <v>44631</v>
      </c>
      <c r="B538" s="131">
        <v>13.98</v>
      </c>
      <c r="C538" s="125">
        <v>12.5</v>
      </c>
      <c r="D538" s="125">
        <v>14.5</v>
      </c>
      <c r="E538" s="125">
        <v>13.5</v>
      </c>
      <c r="J538" s="75"/>
    </row>
    <row r="539" spans="1:10" x14ac:dyDescent="0.25">
      <c r="A539" s="130">
        <v>44634</v>
      </c>
      <c r="B539" s="131">
        <v>13.88</v>
      </c>
      <c r="C539" s="125">
        <v>12.5</v>
      </c>
      <c r="D539" s="125">
        <v>14.5</v>
      </c>
      <c r="E539" s="125">
        <v>13.5</v>
      </c>
      <c r="J539" s="75"/>
    </row>
    <row r="540" spans="1:10" x14ac:dyDescent="0.25">
      <c r="A540" s="130">
        <v>44635</v>
      </c>
      <c r="B540" s="131">
        <v>14.16</v>
      </c>
      <c r="C540" s="125">
        <v>12.5</v>
      </c>
      <c r="D540" s="125">
        <v>14.5</v>
      </c>
      <c r="E540" s="125">
        <v>13.5</v>
      </c>
      <c r="J540" s="75"/>
    </row>
    <row r="541" spans="1:10" x14ac:dyDescent="0.25">
      <c r="A541" s="130">
        <v>44636</v>
      </c>
      <c r="B541" s="131">
        <v>14.16</v>
      </c>
      <c r="C541" s="125">
        <v>12.5</v>
      </c>
      <c r="D541" s="125">
        <v>14.5</v>
      </c>
      <c r="E541" s="125">
        <v>13.5</v>
      </c>
      <c r="J541" s="75"/>
    </row>
    <row r="542" spans="1:10" x14ac:dyDescent="0.25">
      <c r="A542" s="130">
        <v>44637</v>
      </c>
      <c r="B542" s="131">
        <v>14.26</v>
      </c>
      <c r="C542" s="125">
        <v>12.5</v>
      </c>
      <c r="D542" s="125">
        <v>14.5</v>
      </c>
      <c r="E542" s="125">
        <v>13.5</v>
      </c>
      <c r="J542" s="75"/>
    </row>
    <row r="543" spans="1:10" x14ac:dyDescent="0.25">
      <c r="A543" s="130">
        <v>44638</v>
      </c>
      <c r="B543" s="131">
        <v>14.35</v>
      </c>
      <c r="C543" s="125">
        <v>12.5</v>
      </c>
      <c r="D543" s="125">
        <v>14.5</v>
      </c>
      <c r="E543" s="125">
        <v>13.5</v>
      </c>
      <c r="J543" s="75"/>
    </row>
    <row r="544" spans="1:10" x14ac:dyDescent="0.25">
      <c r="A544" s="130">
        <v>44644</v>
      </c>
      <c r="B544" s="131">
        <v>14.07</v>
      </c>
      <c r="C544" s="125">
        <v>12.5</v>
      </c>
      <c r="D544" s="125">
        <v>14.5</v>
      </c>
      <c r="E544" s="125">
        <v>13.5</v>
      </c>
      <c r="J544" s="75"/>
    </row>
    <row r="545" spans="1:10" x14ac:dyDescent="0.25">
      <c r="A545" s="130">
        <v>44645</v>
      </c>
      <c r="B545" s="131">
        <v>14.01</v>
      </c>
      <c r="C545" s="125">
        <v>12.5</v>
      </c>
      <c r="D545" s="125">
        <v>14.5</v>
      </c>
      <c r="E545" s="125">
        <v>13.5</v>
      </c>
      <c r="J545" s="75"/>
    </row>
    <row r="546" spans="1:10" x14ac:dyDescent="0.25">
      <c r="A546" s="130">
        <v>44648</v>
      </c>
      <c r="B546" s="131">
        <v>13.84</v>
      </c>
      <c r="C546" s="125">
        <v>12.5</v>
      </c>
      <c r="D546" s="125">
        <v>14.5</v>
      </c>
      <c r="E546" s="125">
        <v>13.5</v>
      </c>
      <c r="J546" s="75"/>
    </row>
    <row r="547" spans="1:10" x14ac:dyDescent="0.25">
      <c r="A547" s="130">
        <v>44649</v>
      </c>
      <c r="B547" s="131">
        <v>13.83</v>
      </c>
      <c r="C547" s="125">
        <v>12.5</v>
      </c>
      <c r="D547" s="125">
        <v>14.5</v>
      </c>
      <c r="E547" s="125">
        <v>13.5</v>
      </c>
      <c r="J547" s="75"/>
    </row>
    <row r="548" spans="1:10" x14ac:dyDescent="0.25">
      <c r="A548" s="130">
        <v>44650</v>
      </c>
      <c r="B548" s="131">
        <v>13.69</v>
      </c>
      <c r="C548" s="125">
        <v>12.5</v>
      </c>
      <c r="D548" s="125">
        <v>14.5</v>
      </c>
      <c r="E548" s="125">
        <v>13.5</v>
      </c>
      <c r="J548" s="75"/>
    </row>
    <row r="549" spans="1:10" x14ac:dyDescent="0.25">
      <c r="A549" s="130">
        <v>44651</v>
      </c>
      <c r="B549" s="131">
        <v>13.7</v>
      </c>
      <c r="C549" s="125">
        <v>12.5</v>
      </c>
      <c r="D549" s="125">
        <v>14.5</v>
      </c>
      <c r="E549" s="125">
        <v>13.5</v>
      </c>
      <c r="J549" s="75"/>
    </row>
    <row r="550" spans="1:10" x14ac:dyDescent="0.25">
      <c r="A550" s="130">
        <v>44652</v>
      </c>
      <c r="B550" s="131">
        <v>13.22</v>
      </c>
      <c r="C550" s="125">
        <v>12.5</v>
      </c>
      <c r="D550" s="125">
        <v>14.5</v>
      </c>
      <c r="E550" s="125">
        <v>13.5</v>
      </c>
      <c r="J550" s="75"/>
    </row>
    <row r="551" spans="1:10" x14ac:dyDescent="0.25">
      <c r="A551" s="130">
        <v>44655</v>
      </c>
      <c r="B551" s="131">
        <v>13.17</v>
      </c>
      <c r="C551" s="125">
        <v>12.5</v>
      </c>
      <c r="D551" s="125">
        <v>14.5</v>
      </c>
      <c r="E551" s="125">
        <v>13.5</v>
      </c>
      <c r="J551" s="75"/>
    </row>
    <row r="552" spans="1:10" x14ac:dyDescent="0.25">
      <c r="A552" s="130">
        <v>44656</v>
      </c>
      <c r="B552" s="131">
        <v>12.99</v>
      </c>
      <c r="C552" s="125">
        <v>12.5</v>
      </c>
      <c r="D552" s="125">
        <v>14.5</v>
      </c>
      <c r="E552" s="125">
        <v>13.5</v>
      </c>
      <c r="J552" s="75"/>
    </row>
    <row r="553" spans="1:10" x14ac:dyDescent="0.25">
      <c r="A553" s="130">
        <v>44657</v>
      </c>
      <c r="B553" s="131">
        <v>12.76</v>
      </c>
      <c r="C553" s="125">
        <v>12.5</v>
      </c>
      <c r="D553" s="125">
        <v>14.5</v>
      </c>
      <c r="E553" s="125">
        <v>13.5</v>
      </c>
      <c r="J553" s="75"/>
    </row>
    <row r="554" spans="1:10" x14ac:dyDescent="0.25">
      <c r="A554" s="130">
        <v>44658</v>
      </c>
      <c r="B554" s="131">
        <v>12.7</v>
      </c>
      <c r="C554" s="125">
        <v>12.5</v>
      </c>
      <c r="D554" s="125">
        <v>14.5</v>
      </c>
      <c r="E554" s="125">
        <v>13.5</v>
      </c>
      <c r="J554" s="75"/>
    </row>
    <row r="555" spans="1:10" x14ac:dyDescent="0.25">
      <c r="A555" s="130">
        <v>44659</v>
      </c>
      <c r="B555" s="131">
        <v>12.87</v>
      </c>
      <c r="C555" s="125">
        <v>12.5</v>
      </c>
      <c r="D555" s="125">
        <v>14.5</v>
      </c>
      <c r="E555" s="125">
        <v>13.5</v>
      </c>
      <c r="J555" s="75"/>
    </row>
    <row r="556" spans="1:10" x14ac:dyDescent="0.25">
      <c r="A556" s="130">
        <v>44662</v>
      </c>
      <c r="B556" s="131">
        <v>13.61</v>
      </c>
      <c r="C556" s="125">
        <v>12.5</v>
      </c>
      <c r="D556" s="125">
        <v>14.5</v>
      </c>
      <c r="E556" s="125">
        <v>13.5</v>
      </c>
      <c r="J556" s="75"/>
    </row>
    <row r="557" spans="1:10" x14ac:dyDescent="0.25">
      <c r="A557" s="130">
        <v>44663</v>
      </c>
      <c r="B557" s="131">
        <v>14.15</v>
      </c>
      <c r="C557" s="125">
        <v>12.5</v>
      </c>
      <c r="D557" s="125">
        <v>14.5</v>
      </c>
      <c r="E557" s="125">
        <v>13.5</v>
      </c>
      <c r="J557" s="75"/>
    </row>
    <row r="558" spans="1:10" x14ac:dyDescent="0.25">
      <c r="A558" s="130">
        <v>44664</v>
      </c>
      <c r="B558" s="131">
        <v>14.03</v>
      </c>
      <c r="C558" s="125">
        <v>12.5</v>
      </c>
      <c r="D558" s="125">
        <v>14.5</v>
      </c>
      <c r="E558" s="125">
        <v>13.5</v>
      </c>
      <c r="J558" s="75"/>
    </row>
    <row r="559" spans="1:10" x14ac:dyDescent="0.25">
      <c r="A559" s="130">
        <v>44665</v>
      </c>
      <c r="B559" s="131">
        <v>14.01</v>
      </c>
      <c r="C559" s="125">
        <v>12.5</v>
      </c>
      <c r="D559" s="125">
        <v>14.5</v>
      </c>
      <c r="E559" s="125">
        <v>13.5</v>
      </c>
      <c r="J559" s="75"/>
    </row>
    <row r="560" spans="1:10" x14ac:dyDescent="0.25">
      <c r="A560" s="130">
        <v>44666</v>
      </c>
      <c r="B560" s="131">
        <v>14.02</v>
      </c>
      <c r="C560" s="125">
        <v>12.5</v>
      </c>
      <c r="D560" s="125">
        <v>14.5</v>
      </c>
      <c r="E560" s="125">
        <v>13.5</v>
      </c>
      <c r="J560" s="75"/>
    </row>
    <row r="561" spans="1:10" x14ac:dyDescent="0.25">
      <c r="A561" s="130">
        <v>44669</v>
      </c>
      <c r="B561" s="131">
        <v>13.95</v>
      </c>
      <c r="C561" s="125">
        <v>12.5</v>
      </c>
      <c r="D561" s="125">
        <v>14.5</v>
      </c>
      <c r="E561" s="125">
        <v>13.5</v>
      </c>
      <c r="J561" s="75"/>
    </row>
    <row r="562" spans="1:10" x14ac:dyDescent="0.25">
      <c r="A562" s="130">
        <v>44670</v>
      </c>
      <c r="B562" s="131">
        <v>13.97</v>
      </c>
      <c r="C562" s="125">
        <v>12.5</v>
      </c>
      <c r="D562" s="125">
        <v>14.5</v>
      </c>
      <c r="E562" s="125">
        <v>13.5</v>
      </c>
      <c r="J562" s="75"/>
    </row>
    <row r="563" spans="1:10" x14ac:dyDescent="0.25">
      <c r="A563" s="130">
        <v>44671</v>
      </c>
      <c r="B563" s="131">
        <v>13.99</v>
      </c>
      <c r="C563" s="125">
        <v>12.5</v>
      </c>
      <c r="D563" s="125">
        <v>14.5</v>
      </c>
      <c r="E563" s="125">
        <v>13.5</v>
      </c>
      <c r="J563" s="75"/>
    </row>
    <row r="564" spans="1:10" x14ac:dyDescent="0.25">
      <c r="A564" s="130">
        <v>44672</v>
      </c>
      <c r="B564" s="131">
        <v>14.05</v>
      </c>
      <c r="C564" s="125">
        <v>12.5</v>
      </c>
      <c r="D564" s="125">
        <v>14.5</v>
      </c>
      <c r="E564" s="125">
        <v>13.5</v>
      </c>
      <c r="J564" s="75"/>
    </row>
    <row r="565" spans="1:10" x14ac:dyDescent="0.25">
      <c r="A565" s="130">
        <v>44673</v>
      </c>
      <c r="B565" s="131">
        <v>13.97</v>
      </c>
      <c r="C565" s="125">
        <v>12.5</v>
      </c>
      <c r="D565" s="125">
        <v>14.5</v>
      </c>
      <c r="E565" s="125">
        <v>13.5</v>
      </c>
      <c r="J565" s="75"/>
    </row>
    <row r="566" spans="1:10" x14ac:dyDescent="0.25">
      <c r="A566" s="130">
        <v>44676</v>
      </c>
      <c r="B566" s="131">
        <v>13.98</v>
      </c>
      <c r="C566" s="125">
        <v>12.5</v>
      </c>
      <c r="D566" s="125">
        <v>14.5</v>
      </c>
      <c r="E566" s="125">
        <v>13.5</v>
      </c>
      <c r="J566" s="75"/>
    </row>
    <row r="567" spans="1:10" x14ac:dyDescent="0.25">
      <c r="A567" s="130">
        <v>44677</v>
      </c>
      <c r="B567" s="131">
        <v>14.43</v>
      </c>
      <c r="C567" s="125">
        <v>13</v>
      </c>
      <c r="D567" s="125">
        <v>15</v>
      </c>
      <c r="E567" s="125">
        <v>14</v>
      </c>
      <c r="J567" s="75"/>
    </row>
    <row r="568" spans="1:10" x14ac:dyDescent="0.25">
      <c r="A568" s="130">
        <v>44678</v>
      </c>
      <c r="B568" s="131">
        <v>14.38</v>
      </c>
      <c r="C568" s="125">
        <v>13</v>
      </c>
      <c r="D568" s="125">
        <v>15</v>
      </c>
      <c r="E568" s="125">
        <v>14</v>
      </c>
      <c r="J568" s="75"/>
    </row>
    <row r="569" spans="1:10" x14ac:dyDescent="0.25">
      <c r="A569" s="130">
        <v>44679</v>
      </c>
      <c r="B569" s="131">
        <v>14.42</v>
      </c>
      <c r="C569" s="125">
        <v>13</v>
      </c>
      <c r="D569" s="125">
        <v>15</v>
      </c>
      <c r="E569" s="125">
        <v>14</v>
      </c>
      <c r="J569" s="75"/>
    </row>
    <row r="570" spans="1:10" x14ac:dyDescent="0.25">
      <c r="A570" s="130">
        <v>44680</v>
      </c>
      <c r="B570" s="131">
        <v>14.53</v>
      </c>
      <c r="C570" s="125">
        <v>13</v>
      </c>
      <c r="D570" s="125">
        <v>15</v>
      </c>
      <c r="E570" s="125">
        <v>14</v>
      </c>
      <c r="J570" s="75"/>
    </row>
    <row r="571" spans="1:10" x14ac:dyDescent="0.25">
      <c r="A571" s="130">
        <v>44684</v>
      </c>
      <c r="B571" s="131">
        <v>14.46</v>
      </c>
      <c r="C571" s="125">
        <v>13</v>
      </c>
      <c r="D571" s="125">
        <v>15</v>
      </c>
      <c r="E571" s="125">
        <v>14</v>
      </c>
      <c r="J571" s="75"/>
    </row>
    <row r="572" spans="1:10" x14ac:dyDescent="0.25">
      <c r="A572" s="130">
        <v>44685</v>
      </c>
      <c r="B572" s="131">
        <v>14.44</v>
      </c>
      <c r="C572" s="125">
        <v>13</v>
      </c>
      <c r="D572" s="125">
        <v>15</v>
      </c>
      <c r="E572" s="125">
        <v>14</v>
      </c>
      <c r="J572" s="75"/>
    </row>
    <row r="573" spans="1:10" x14ac:dyDescent="0.25">
      <c r="A573" s="130">
        <v>44686</v>
      </c>
      <c r="B573" s="131">
        <v>14.37</v>
      </c>
      <c r="C573" s="125">
        <v>13</v>
      </c>
      <c r="D573" s="125">
        <v>15</v>
      </c>
      <c r="E573" s="125">
        <v>14</v>
      </c>
      <c r="J573" s="75"/>
    </row>
    <row r="574" spans="1:10" x14ac:dyDescent="0.25">
      <c r="A574" s="130">
        <v>44687</v>
      </c>
      <c r="B574" s="131">
        <v>14.44</v>
      </c>
      <c r="C574" s="125">
        <v>13</v>
      </c>
      <c r="D574" s="125">
        <v>15</v>
      </c>
      <c r="E574" s="125">
        <v>14</v>
      </c>
      <c r="J574" s="75"/>
    </row>
    <row r="575" spans="1:10" x14ac:dyDescent="0.25">
      <c r="A575" s="130">
        <v>44692</v>
      </c>
      <c r="B575" s="131">
        <v>14.14</v>
      </c>
      <c r="C575" s="125">
        <v>13</v>
      </c>
      <c r="D575" s="125">
        <v>15</v>
      </c>
      <c r="E575" s="125">
        <v>14</v>
      </c>
      <c r="J575" s="75"/>
    </row>
    <row r="576" spans="1:10" x14ac:dyDescent="0.25">
      <c r="A576" s="130">
        <v>44693</v>
      </c>
      <c r="B576" s="131">
        <v>13.61</v>
      </c>
      <c r="C576" s="125">
        <v>13</v>
      </c>
      <c r="D576" s="125">
        <v>15</v>
      </c>
      <c r="E576" s="125">
        <v>14</v>
      </c>
      <c r="J576" s="75"/>
    </row>
    <row r="577" spans="1:10" x14ac:dyDescent="0.25">
      <c r="A577" s="130">
        <v>44694</v>
      </c>
      <c r="B577" s="131">
        <v>13.51</v>
      </c>
      <c r="C577" s="125">
        <v>13</v>
      </c>
      <c r="D577" s="125">
        <v>15</v>
      </c>
      <c r="E577" s="125">
        <v>14</v>
      </c>
      <c r="J577" s="75"/>
    </row>
    <row r="578" spans="1:10" x14ac:dyDescent="0.25">
      <c r="A578" s="130">
        <v>44697</v>
      </c>
      <c r="B578" s="131">
        <v>13.81</v>
      </c>
      <c r="C578" s="125">
        <v>13</v>
      </c>
      <c r="D578" s="125">
        <v>15</v>
      </c>
      <c r="E578" s="125">
        <v>14</v>
      </c>
      <c r="J578" s="75"/>
    </row>
    <row r="579" spans="1:10" x14ac:dyDescent="0.25">
      <c r="A579" s="130">
        <v>44698</v>
      </c>
      <c r="B579" s="131">
        <v>14.11</v>
      </c>
      <c r="C579" s="125">
        <v>13</v>
      </c>
      <c r="D579" s="125">
        <v>15</v>
      </c>
      <c r="E579" s="125">
        <v>14</v>
      </c>
      <c r="J579" s="75"/>
    </row>
    <row r="580" spans="1:10" x14ac:dyDescent="0.25">
      <c r="A580" s="130">
        <v>44699</v>
      </c>
      <c r="B580" s="131">
        <v>14.27</v>
      </c>
      <c r="C580" s="125">
        <v>13</v>
      </c>
      <c r="D580" s="125">
        <v>15</v>
      </c>
      <c r="E580" s="125">
        <v>14</v>
      </c>
      <c r="J580" s="75"/>
    </row>
    <row r="581" spans="1:10" x14ac:dyDescent="0.25">
      <c r="A581" s="130">
        <v>44700</v>
      </c>
      <c r="B581" s="131">
        <v>14.35</v>
      </c>
      <c r="C581" s="125">
        <v>13</v>
      </c>
      <c r="D581" s="125">
        <v>15</v>
      </c>
      <c r="E581" s="125">
        <v>14</v>
      </c>
      <c r="J581" s="75"/>
    </row>
    <row r="582" spans="1:10" x14ac:dyDescent="0.25">
      <c r="A582" s="130">
        <v>44701</v>
      </c>
      <c r="B582" s="131">
        <v>14.16</v>
      </c>
      <c r="C582" s="125">
        <v>13</v>
      </c>
      <c r="D582" s="125">
        <v>15</v>
      </c>
      <c r="E582" s="125">
        <v>14</v>
      </c>
      <c r="J582" s="75"/>
    </row>
    <row r="583" spans="1:10" x14ac:dyDescent="0.25">
      <c r="A583" s="130">
        <v>44704</v>
      </c>
      <c r="B583" s="131">
        <v>14.52</v>
      </c>
      <c r="C583" s="125">
        <v>13</v>
      </c>
      <c r="D583" s="125">
        <v>15</v>
      </c>
      <c r="E583" s="125">
        <v>14</v>
      </c>
      <c r="J583" s="75"/>
    </row>
    <row r="584" spans="1:10" x14ac:dyDescent="0.25">
      <c r="A584" s="130">
        <v>44705</v>
      </c>
      <c r="B584" s="131">
        <v>14.85</v>
      </c>
      <c r="C584" s="125">
        <v>13</v>
      </c>
      <c r="D584" s="125">
        <v>15</v>
      </c>
      <c r="E584" s="125">
        <v>14</v>
      </c>
      <c r="J584" s="75"/>
    </row>
    <row r="585" spans="1:10" x14ac:dyDescent="0.25">
      <c r="A585" s="130">
        <v>44706</v>
      </c>
      <c r="B585" s="131">
        <v>14.89</v>
      </c>
      <c r="C585" s="125">
        <v>13</v>
      </c>
      <c r="D585" s="125">
        <v>15</v>
      </c>
      <c r="E585" s="125">
        <v>14</v>
      </c>
      <c r="J585" s="75"/>
    </row>
    <row r="586" spans="1:10" x14ac:dyDescent="0.25">
      <c r="A586" s="130">
        <v>44707</v>
      </c>
      <c r="B586" s="131">
        <v>14.87</v>
      </c>
      <c r="C586" s="125">
        <v>13</v>
      </c>
      <c r="D586" s="125">
        <v>15</v>
      </c>
      <c r="E586" s="125">
        <v>14</v>
      </c>
      <c r="J586" s="75"/>
    </row>
    <row r="587" spans="1:10" x14ac:dyDescent="0.25">
      <c r="A587" s="130">
        <v>44708</v>
      </c>
      <c r="B587" s="131">
        <v>14.92</v>
      </c>
      <c r="C587" s="125">
        <v>13</v>
      </c>
      <c r="D587" s="125">
        <v>15</v>
      </c>
      <c r="E587" s="125">
        <v>14</v>
      </c>
      <c r="J587" s="75"/>
    </row>
    <row r="588" spans="1:10" x14ac:dyDescent="0.25">
      <c r="A588" s="130">
        <v>44711</v>
      </c>
      <c r="B588" s="131">
        <v>14.79</v>
      </c>
      <c r="C588" s="125">
        <v>13</v>
      </c>
      <c r="D588" s="125">
        <v>15</v>
      </c>
      <c r="E588" s="125">
        <v>14</v>
      </c>
      <c r="J588" s="75"/>
    </row>
    <row r="589" spans="1:10" x14ac:dyDescent="0.25">
      <c r="A589" s="130">
        <v>44712</v>
      </c>
      <c r="B589" s="131">
        <v>14.89</v>
      </c>
      <c r="C589" s="125">
        <v>13</v>
      </c>
      <c r="D589" s="125">
        <v>15</v>
      </c>
      <c r="E589" s="125">
        <v>14</v>
      </c>
      <c r="J589" s="75"/>
    </row>
    <row r="590" spans="1:10" x14ac:dyDescent="0.25">
      <c r="J590" s="75"/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F4:I4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R63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0" bestFit="1" customWidth="1"/>
    <col min="2" max="2" width="15.7109375" style="60" customWidth="1"/>
    <col min="3" max="3" width="16" style="60" customWidth="1"/>
    <col min="4" max="7" width="5.85546875" style="60" customWidth="1"/>
    <col min="8" max="8" width="1.5703125" style="60" customWidth="1"/>
    <col min="9" max="12" width="6.85546875" style="60" customWidth="1"/>
    <col min="13" max="13" width="6.85546875" customWidth="1"/>
    <col min="14" max="18" width="6.85546875" style="60" customWidth="1"/>
    <col min="19" max="16384" width="9.140625" style="60"/>
  </cols>
  <sheetData>
    <row r="1" spans="1:18" ht="34.5" customHeight="1" x14ac:dyDescent="0.25">
      <c r="A1" s="187" t="s">
        <v>12</v>
      </c>
      <c r="B1" s="465" t="str">
        <f>INDEX(Мазмұны!B2:G58,MATCH(A1,Мазмұны!A2:A58,0),1)</f>
        <v>АҚШ-тың 10 жылдық МБҚ кірістілігі, АҚШ долларының индексі</v>
      </c>
      <c r="C1" s="466"/>
      <c r="D1" s="466"/>
      <c r="E1" s="466"/>
      <c r="F1" s="466"/>
      <c r="G1" s="466"/>
      <c r="H1" s="75"/>
      <c r="I1"/>
      <c r="J1"/>
      <c r="K1"/>
      <c r="L1"/>
    </row>
    <row r="2" spans="1:18" ht="38.25" x14ac:dyDescent="0.25">
      <c r="A2" s="335" t="s">
        <v>512</v>
      </c>
      <c r="B2" s="97" t="s">
        <v>538</v>
      </c>
      <c r="C2" s="141" t="s">
        <v>539</v>
      </c>
      <c r="D2" s="427" t="s">
        <v>493</v>
      </c>
      <c r="E2" s="428"/>
      <c r="F2" s="428"/>
      <c r="G2" s="429"/>
      <c r="H2" s="75"/>
      <c r="I2"/>
      <c r="J2"/>
      <c r="K2"/>
      <c r="L2"/>
    </row>
    <row r="3" spans="1:18" x14ac:dyDescent="0.25">
      <c r="A3" s="132">
        <v>43830</v>
      </c>
      <c r="B3" s="133">
        <v>96.388999999999996</v>
      </c>
      <c r="C3" s="134">
        <v>1.91</v>
      </c>
      <c r="D3" s="421" t="s">
        <v>408</v>
      </c>
      <c r="E3" s="422"/>
      <c r="F3" s="422"/>
      <c r="G3" s="423"/>
      <c r="H3" s="75"/>
    </row>
    <row r="4" spans="1:18" x14ac:dyDescent="0.25">
      <c r="A4" s="132">
        <v>43831</v>
      </c>
      <c r="B4" s="133">
        <v>96.388999999999996</v>
      </c>
      <c r="C4" s="134">
        <v>1.91</v>
      </c>
      <c r="D4"/>
      <c r="H4" s="75"/>
    </row>
    <row r="5" spans="1:18" x14ac:dyDescent="0.25">
      <c r="A5" s="132">
        <v>43832</v>
      </c>
      <c r="B5" s="133">
        <v>96.846000000000004</v>
      </c>
      <c r="C5" s="134">
        <v>1.8819999999999999</v>
      </c>
      <c r="D5"/>
      <c r="H5" s="75"/>
    </row>
    <row r="6" spans="1:18" x14ac:dyDescent="0.25">
      <c r="A6" s="132">
        <v>43833</v>
      </c>
      <c r="B6" s="133">
        <v>96.837999999999994</v>
      </c>
      <c r="C6" s="134">
        <v>1.788</v>
      </c>
      <c r="D6"/>
      <c r="H6" s="75"/>
    </row>
    <row r="7" spans="1:18" x14ac:dyDescent="0.25">
      <c r="A7" s="132">
        <v>43836</v>
      </c>
      <c r="B7" s="133">
        <v>96.671000000000006</v>
      </c>
      <c r="C7" s="134">
        <v>1.8109999999999999</v>
      </c>
      <c r="D7"/>
      <c r="H7" s="75"/>
    </row>
    <row r="8" spans="1:18" x14ac:dyDescent="0.25">
      <c r="A8" s="132">
        <v>43837</v>
      </c>
      <c r="B8" s="133">
        <v>97.004999999999995</v>
      </c>
      <c r="C8" s="134">
        <v>1.825</v>
      </c>
      <c r="D8"/>
      <c r="H8" s="75"/>
    </row>
    <row r="9" spans="1:18" x14ac:dyDescent="0.25">
      <c r="A9" s="132">
        <v>43838</v>
      </c>
      <c r="B9" s="133">
        <v>97.299000000000007</v>
      </c>
      <c r="C9" s="134">
        <v>1.8740000000000001</v>
      </c>
      <c r="D9"/>
      <c r="H9" s="75"/>
    </row>
    <row r="10" spans="1:18" x14ac:dyDescent="0.25">
      <c r="A10" s="132">
        <v>43839</v>
      </c>
      <c r="B10" s="133">
        <v>97.45</v>
      </c>
      <c r="C10" s="134">
        <v>1.8580000000000001</v>
      </c>
      <c r="D10"/>
      <c r="H10" s="75"/>
    </row>
    <row r="11" spans="1:18" x14ac:dyDescent="0.25">
      <c r="A11" s="132">
        <v>43840</v>
      </c>
      <c r="B11" s="133">
        <v>97.355999999999995</v>
      </c>
      <c r="C11" s="134">
        <v>1.827</v>
      </c>
      <c r="D11"/>
      <c r="H11" s="75"/>
    </row>
    <row r="12" spans="1:18" x14ac:dyDescent="0.25">
      <c r="A12" s="132">
        <v>43843</v>
      </c>
      <c r="B12" s="133">
        <v>97.344999999999999</v>
      </c>
      <c r="C12" s="134">
        <v>1.8480000000000001</v>
      </c>
      <c r="D12"/>
      <c r="H12" s="75"/>
    </row>
    <row r="13" spans="1:18" x14ac:dyDescent="0.25">
      <c r="A13" s="132">
        <v>43844</v>
      </c>
      <c r="B13" s="133">
        <v>97.372</v>
      </c>
      <c r="C13" s="134">
        <v>1.8180000000000001</v>
      </c>
      <c r="D13"/>
      <c r="H13" s="75"/>
    </row>
    <row r="14" spans="1:18" x14ac:dyDescent="0.25">
      <c r="A14" s="132">
        <v>43845</v>
      </c>
      <c r="B14" s="133">
        <v>97.228999999999999</v>
      </c>
      <c r="C14" s="134">
        <v>1.788</v>
      </c>
      <c r="D14"/>
      <c r="H14" s="75"/>
    </row>
    <row r="15" spans="1:18" x14ac:dyDescent="0.25">
      <c r="A15" s="132">
        <v>43846</v>
      </c>
      <c r="B15" s="133">
        <v>97.32</v>
      </c>
      <c r="C15" s="134">
        <v>1.8089999999999999</v>
      </c>
      <c r="D15"/>
      <c r="H15" s="75"/>
    </row>
    <row r="16" spans="1:18" x14ac:dyDescent="0.25">
      <c r="A16" s="132">
        <v>43847</v>
      </c>
      <c r="B16" s="133">
        <v>97.637</v>
      </c>
      <c r="C16" s="134">
        <v>1.835</v>
      </c>
      <c r="D16"/>
      <c r="H16" s="75"/>
      <c r="O16" s="416" t="s">
        <v>461</v>
      </c>
      <c r="P16" s="416"/>
      <c r="Q16" s="416"/>
      <c r="R16" s="416"/>
    </row>
    <row r="17" spans="1:8" x14ac:dyDescent="0.25">
      <c r="A17" s="132">
        <v>43850</v>
      </c>
      <c r="B17" s="133">
        <v>97.605999999999995</v>
      </c>
      <c r="C17" s="134">
        <v>1.835</v>
      </c>
      <c r="D17"/>
      <c r="H17" s="75"/>
    </row>
    <row r="18" spans="1:8" x14ac:dyDescent="0.25">
      <c r="A18" s="132">
        <v>43851</v>
      </c>
      <c r="B18" s="133">
        <v>97.531000000000006</v>
      </c>
      <c r="C18" s="134">
        <v>1.7689999999999999</v>
      </c>
      <c r="D18"/>
      <c r="H18" s="75"/>
    </row>
    <row r="19" spans="1:8" x14ac:dyDescent="0.25">
      <c r="A19" s="132">
        <v>43852</v>
      </c>
      <c r="B19" s="133">
        <v>97.527000000000001</v>
      </c>
      <c r="C19" s="134">
        <v>1.7709999999999999</v>
      </c>
      <c r="D19"/>
      <c r="H19" s="75"/>
    </row>
    <row r="20" spans="1:8" x14ac:dyDescent="0.25">
      <c r="A20" s="132">
        <v>43853</v>
      </c>
      <c r="B20" s="133">
        <v>97.692999999999998</v>
      </c>
      <c r="C20" s="134">
        <v>1.7390000000000001</v>
      </c>
      <c r="D20"/>
      <c r="H20" s="75"/>
    </row>
    <row r="21" spans="1:8" x14ac:dyDescent="0.25">
      <c r="A21" s="132">
        <v>43854</v>
      </c>
      <c r="B21" s="133">
        <v>97.852999999999994</v>
      </c>
      <c r="C21" s="134">
        <v>1.68</v>
      </c>
      <c r="D21"/>
      <c r="H21" s="75"/>
    </row>
    <row r="22" spans="1:8" x14ac:dyDescent="0.25">
      <c r="A22" s="132">
        <v>43857</v>
      </c>
      <c r="B22" s="133">
        <v>97.956000000000003</v>
      </c>
      <c r="C22" s="134">
        <v>1.605</v>
      </c>
      <c r="D22"/>
      <c r="H22" s="75"/>
    </row>
    <row r="23" spans="1:8" x14ac:dyDescent="0.25">
      <c r="A23" s="132">
        <v>43858</v>
      </c>
      <c r="B23" s="133">
        <v>98.018000000000001</v>
      </c>
      <c r="C23" s="134">
        <v>1.641</v>
      </c>
      <c r="D23"/>
      <c r="H23" s="75"/>
    </row>
    <row r="24" spans="1:8" x14ac:dyDescent="0.25">
      <c r="A24" s="132">
        <v>43859</v>
      </c>
      <c r="B24" s="133">
        <v>97.991</v>
      </c>
      <c r="C24" s="134">
        <v>1.5940000000000001</v>
      </c>
      <c r="D24"/>
      <c r="H24" s="75"/>
    </row>
    <row r="25" spans="1:8" x14ac:dyDescent="0.25">
      <c r="A25" s="132">
        <v>43860</v>
      </c>
      <c r="B25" s="133">
        <v>97.867000000000004</v>
      </c>
      <c r="C25" s="134">
        <v>1.5549999999999999</v>
      </c>
      <c r="D25"/>
      <c r="H25" s="75"/>
    </row>
    <row r="26" spans="1:8" x14ac:dyDescent="0.25">
      <c r="A26" s="132">
        <v>43861</v>
      </c>
      <c r="B26" s="133">
        <v>97.39</v>
      </c>
      <c r="C26" s="134">
        <v>1.5189999999999999</v>
      </c>
      <c r="D26"/>
      <c r="H26" s="75"/>
    </row>
    <row r="27" spans="1:8" x14ac:dyDescent="0.25">
      <c r="A27" s="132">
        <v>43864</v>
      </c>
      <c r="B27" s="133">
        <v>97.8</v>
      </c>
      <c r="C27" s="134">
        <v>1.52</v>
      </c>
      <c r="D27"/>
      <c r="H27" s="75"/>
    </row>
    <row r="28" spans="1:8" x14ac:dyDescent="0.25">
      <c r="A28" s="132">
        <v>43865</v>
      </c>
      <c r="B28" s="133">
        <v>97.960999999999999</v>
      </c>
      <c r="C28" s="134">
        <v>1.601</v>
      </c>
      <c r="D28"/>
      <c r="H28" s="75"/>
    </row>
    <row r="29" spans="1:8" x14ac:dyDescent="0.25">
      <c r="A29" s="132">
        <v>43866</v>
      </c>
      <c r="B29" s="133">
        <v>98.301000000000002</v>
      </c>
      <c r="C29" s="134">
        <v>1.649</v>
      </c>
      <c r="D29"/>
      <c r="H29" s="75"/>
    </row>
    <row r="30" spans="1:8" x14ac:dyDescent="0.25">
      <c r="A30" s="132">
        <v>43867</v>
      </c>
      <c r="B30" s="133">
        <v>98.495999999999995</v>
      </c>
      <c r="C30" s="134">
        <v>1.6439999999999999</v>
      </c>
      <c r="D30"/>
      <c r="H30" s="75"/>
    </row>
    <row r="31" spans="1:8" x14ac:dyDescent="0.25">
      <c r="A31" s="132">
        <v>43868</v>
      </c>
      <c r="B31" s="133">
        <v>98.683999999999997</v>
      </c>
      <c r="C31" s="134">
        <v>1.577</v>
      </c>
      <c r="D31"/>
      <c r="H31" s="75"/>
    </row>
    <row r="32" spans="1:8" x14ac:dyDescent="0.25">
      <c r="A32" s="132">
        <v>43871</v>
      </c>
      <c r="B32" s="133">
        <v>98.831999999999994</v>
      </c>
      <c r="C32" s="134">
        <v>1.5469999999999999</v>
      </c>
      <c r="D32"/>
      <c r="H32" s="75"/>
    </row>
    <row r="33" spans="1:8" x14ac:dyDescent="0.25">
      <c r="A33" s="132">
        <v>43872</v>
      </c>
      <c r="B33" s="133">
        <v>98.721000000000004</v>
      </c>
      <c r="C33" s="134">
        <v>1.59</v>
      </c>
      <c r="D33"/>
      <c r="H33" s="75"/>
    </row>
    <row r="34" spans="1:8" x14ac:dyDescent="0.25">
      <c r="A34" s="132">
        <v>43873</v>
      </c>
      <c r="B34" s="133">
        <v>99.049000000000007</v>
      </c>
      <c r="C34" s="134">
        <v>1.63</v>
      </c>
      <c r="D34"/>
      <c r="H34" s="75"/>
    </row>
    <row r="35" spans="1:8" x14ac:dyDescent="0.25">
      <c r="A35" s="132">
        <v>43874</v>
      </c>
      <c r="B35" s="133">
        <v>99.066999999999993</v>
      </c>
      <c r="C35" s="134">
        <v>1.617</v>
      </c>
      <c r="D35"/>
      <c r="H35" s="75"/>
    </row>
    <row r="36" spans="1:8" x14ac:dyDescent="0.25">
      <c r="A36" s="132">
        <v>43875</v>
      </c>
      <c r="B36" s="133">
        <v>99.123999999999995</v>
      </c>
      <c r="C36" s="134">
        <v>1.5880000000000001</v>
      </c>
      <c r="D36"/>
      <c r="H36" s="75"/>
    </row>
    <row r="37" spans="1:8" x14ac:dyDescent="0.25">
      <c r="A37" s="132">
        <v>43878</v>
      </c>
      <c r="B37" s="133">
        <v>99.003</v>
      </c>
      <c r="C37" s="134">
        <v>1.5880000000000001</v>
      </c>
      <c r="D37"/>
      <c r="H37" s="75"/>
    </row>
    <row r="38" spans="1:8" x14ac:dyDescent="0.25">
      <c r="A38" s="132">
        <v>43879</v>
      </c>
      <c r="B38" s="133">
        <v>99.44</v>
      </c>
      <c r="C38" s="134">
        <v>1.556</v>
      </c>
      <c r="D38"/>
      <c r="H38" s="75"/>
    </row>
    <row r="39" spans="1:8" x14ac:dyDescent="0.25">
      <c r="A39" s="132">
        <v>43880</v>
      </c>
      <c r="B39" s="133">
        <v>99.704999999999998</v>
      </c>
      <c r="C39" s="134">
        <v>1.57</v>
      </c>
      <c r="D39"/>
      <c r="H39" s="75"/>
    </row>
    <row r="40" spans="1:8" x14ac:dyDescent="0.25">
      <c r="A40" s="132">
        <v>43881</v>
      </c>
      <c r="B40" s="133">
        <v>99.864999999999995</v>
      </c>
      <c r="C40" s="134">
        <v>1.5249999999999999</v>
      </c>
      <c r="D40"/>
      <c r="H40" s="75"/>
    </row>
    <row r="41" spans="1:8" x14ac:dyDescent="0.25">
      <c r="A41" s="132">
        <v>43882</v>
      </c>
      <c r="B41" s="133">
        <v>99.262</v>
      </c>
      <c r="C41" s="134">
        <v>1.47</v>
      </c>
      <c r="D41"/>
      <c r="H41" s="75"/>
    </row>
    <row r="42" spans="1:8" x14ac:dyDescent="0.25">
      <c r="A42" s="132">
        <v>43885</v>
      </c>
      <c r="B42" s="133">
        <v>99.358999999999995</v>
      </c>
      <c r="C42" s="134">
        <v>1.377</v>
      </c>
      <c r="D42"/>
      <c r="H42" s="75"/>
    </row>
    <row r="43" spans="1:8" x14ac:dyDescent="0.25">
      <c r="A43" s="132">
        <v>43886</v>
      </c>
      <c r="B43" s="133">
        <v>98.968000000000004</v>
      </c>
      <c r="C43" s="134">
        <v>1.33</v>
      </c>
      <c r="D43"/>
      <c r="H43" s="75"/>
    </row>
    <row r="44" spans="1:8" x14ac:dyDescent="0.25">
      <c r="A44" s="132">
        <v>43887</v>
      </c>
      <c r="B44" s="133">
        <v>98.995999999999995</v>
      </c>
      <c r="C44" s="134">
        <v>1.31</v>
      </c>
      <c r="D44"/>
      <c r="H44" s="75"/>
    </row>
    <row r="45" spans="1:8" x14ac:dyDescent="0.25">
      <c r="A45" s="132">
        <v>43888</v>
      </c>
      <c r="B45" s="133">
        <v>98.507999999999996</v>
      </c>
      <c r="C45" s="134">
        <v>1.2989999999999999</v>
      </c>
      <c r="D45"/>
      <c r="H45" s="75"/>
    </row>
    <row r="46" spans="1:8" x14ac:dyDescent="0.25">
      <c r="A46" s="132">
        <v>43889</v>
      </c>
      <c r="B46" s="133">
        <v>98.132000000000005</v>
      </c>
      <c r="C46" s="134">
        <v>1.1259999999999999</v>
      </c>
      <c r="D46"/>
      <c r="H46" s="75"/>
    </row>
    <row r="47" spans="1:8" x14ac:dyDescent="0.25">
      <c r="A47" s="132">
        <v>43892</v>
      </c>
      <c r="B47" s="133">
        <v>97.36</v>
      </c>
      <c r="C47" s="134">
        <v>1.0880000000000001</v>
      </c>
      <c r="D47"/>
      <c r="H47" s="75"/>
    </row>
    <row r="48" spans="1:8" x14ac:dyDescent="0.25">
      <c r="A48" s="132">
        <v>43893</v>
      </c>
      <c r="B48" s="133">
        <v>97.153000000000006</v>
      </c>
      <c r="C48" s="134">
        <v>1.0169999999999999</v>
      </c>
      <c r="D48"/>
      <c r="H48" s="75"/>
    </row>
    <row r="49" spans="1:8" x14ac:dyDescent="0.25">
      <c r="A49" s="132">
        <v>43894</v>
      </c>
      <c r="B49" s="133">
        <v>97.335999999999999</v>
      </c>
      <c r="C49" s="134">
        <v>0.99199999999999999</v>
      </c>
      <c r="D49"/>
      <c r="H49" s="75"/>
    </row>
    <row r="50" spans="1:8" x14ac:dyDescent="0.25">
      <c r="A50" s="132">
        <v>43895</v>
      </c>
      <c r="B50" s="133">
        <v>96.82</v>
      </c>
      <c r="C50" s="134">
        <v>0.92500000000000004</v>
      </c>
      <c r="D50"/>
      <c r="H50" s="75"/>
    </row>
    <row r="51" spans="1:8" x14ac:dyDescent="0.25">
      <c r="A51" s="132">
        <v>43896</v>
      </c>
      <c r="B51" s="133">
        <v>95.950999999999993</v>
      </c>
      <c r="C51" s="134">
        <v>0.70699999999999996</v>
      </c>
      <c r="D51"/>
      <c r="H51" s="75"/>
    </row>
    <row r="52" spans="1:8" x14ac:dyDescent="0.25">
      <c r="A52" s="132">
        <v>43899</v>
      </c>
      <c r="B52" s="133">
        <v>94.894999999999996</v>
      </c>
      <c r="C52" s="134">
        <v>0.498</v>
      </c>
      <c r="D52"/>
      <c r="H52" s="75"/>
    </row>
    <row r="53" spans="1:8" x14ac:dyDescent="0.25">
      <c r="A53" s="132">
        <v>43900</v>
      </c>
      <c r="B53" s="133">
        <v>96.414000000000001</v>
      </c>
      <c r="C53" s="134">
        <v>0.752</v>
      </c>
      <c r="D53"/>
      <c r="H53" s="75"/>
    </row>
    <row r="54" spans="1:8" x14ac:dyDescent="0.25">
      <c r="A54" s="132">
        <v>43901</v>
      </c>
      <c r="B54" s="133">
        <v>96.507000000000005</v>
      </c>
      <c r="C54" s="134">
        <v>0.82199999999999995</v>
      </c>
      <c r="D54"/>
      <c r="H54" s="75"/>
    </row>
    <row r="55" spans="1:8" x14ac:dyDescent="0.25">
      <c r="A55" s="132">
        <v>43902</v>
      </c>
      <c r="B55" s="133">
        <v>97.468000000000004</v>
      </c>
      <c r="C55" s="134">
        <v>0.85199999999999998</v>
      </c>
      <c r="D55"/>
      <c r="H55" s="75"/>
    </row>
    <row r="56" spans="1:8" x14ac:dyDescent="0.25">
      <c r="A56" s="132">
        <v>43903</v>
      </c>
      <c r="B56" s="133">
        <v>98.748999999999995</v>
      </c>
      <c r="C56" s="134">
        <v>0.95399999999999996</v>
      </c>
      <c r="D56"/>
      <c r="H56" s="75"/>
    </row>
    <row r="57" spans="1:8" x14ac:dyDescent="0.25">
      <c r="A57" s="132">
        <v>43906</v>
      </c>
      <c r="B57" s="133">
        <v>98.069000000000003</v>
      </c>
      <c r="C57" s="134">
        <v>0.72799999999999998</v>
      </c>
      <c r="D57"/>
      <c r="H57" s="75"/>
    </row>
    <row r="58" spans="1:8" x14ac:dyDescent="0.25">
      <c r="A58" s="132">
        <v>43907</v>
      </c>
      <c r="B58" s="133">
        <v>99.575000000000003</v>
      </c>
      <c r="C58" s="134">
        <v>0.996</v>
      </c>
      <c r="D58"/>
      <c r="H58" s="75"/>
    </row>
    <row r="59" spans="1:8" x14ac:dyDescent="0.25">
      <c r="A59" s="132">
        <v>43908</v>
      </c>
      <c r="B59" s="133">
        <v>101.16</v>
      </c>
      <c r="C59" s="134">
        <v>1.258</v>
      </c>
      <c r="D59"/>
      <c r="H59" s="75"/>
    </row>
    <row r="60" spans="1:8" x14ac:dyDescent="0.25">
      <c r="A60" s="132">
        <v>43909</v>
      </c>
      <c r="B60" s="133">
        <v>102.755</v>
      </c>
      <c r="C60" s="134">
        <v>1.129</v>
      </c>
      <c r="D60"/>
      <c r="H60" s="75"/>
    </row>
    <row r="61" spans="1:8" x14ac:dyDescent="0.25">
      <c r="A61" s="132">
        <v>43910</v>
      </c>
      <c r="B61" s="133">
        <v>102.81699999999999</v>
      </c>
      <c r="C61" s="134">
        <v>0.93799999999999994</v>
      </c>
      <c r="D61"/>
      <c r="H61" s="75"/>
    </row>
    <row r="62" spans="1:8" x14ac:dyDescent="0.25">
      <c r="A62" s="132">
        <v>43913</v>
      </c>
      <c r="B62" s="133">
        <v>102.48699999999999</v>
      </c>
      <c r="C62" s="134">
        <v>0.76700000000000002</v>
      </c>
      <c r="D62"/>
      <c r="H62" s="75"/>
    </row>
    <row r="63" spans="1:8" x14ac:dyDescent="0.25">
      <c r="A63" s="132">
        <v>43914</v>
      </c>
      <c r="B63" s="133">
        <v>102.039</v>
      </c>
      <c r="C63" s="134">
        <v>0.81799999999999995</v>
      </c>
      <c r="D63"/>
      <c r="H63" s="75"/>
    </row>
    <row r="64" spans="1:8" x14ac:dyDescent="0.25">
      <c r="A64" s="132">
        <v>43915</v>
      </c>
      <c r="B64" s="133">
        <v>101.05</v>
      </c>
      <c r="C64" s="134">
        <v>0.85599999999999998</v>
      </c>
      <c r="D64"/>
      <c r="H64" s="75"/>
    </row>
    <row r="65" spans="1:8" x14ac:dyDescent="0.25">
      <c r="A65" s="132">
        <v>43916</v>
      </c>
      <c r="B65" s="133">
        <v>99.352000000000004</v>
      </c>
      <c r="C65" s="134">
        <v>0.80800000000000005</v>
      </c>
      <c r="D65"/>
      <c r="H65" s="75"/>
    </row>
    <row r="66" spans="1:8" x14ac:dyDescent="0.25">
      <c r="A66" s="132">
        <v>43917</v>
      </c>
      <c r="B66" s="133">
        <v>98.364999999999995</v>
      </c>
      <c r="C66" s="134">
        <v>0.74399999999999999</v>
      </c>
      <c r="D66"/>
      <c r="H66" s="75"/>
    </row>
    <row r="67" spans="1:8" x14ac:dyDescent="0.25">
      <c r="A67" s="132">
        <v>43920</v>
      </c>
      <c r="B67" s="133">
        <v>99.180999999999997</v>
      </c>
      <c r="C67" s="134">
        <v>0.67100000000000004</v>
      </c>
      <c r="D67"/>
      <c r="H67" s="75"/>
    </row>
    <row r="68" spans="1:8" x14ac:dyDescent="0.25">
      <c r="A68" s="132">
        <v>43921</v>
      </c>
      <c r="B68" s="133">
        <v>99.048000000000002</v>
      </c>
      <c r="C68" s="134">
        <v>0.69899999999999995</v>
      </c>
      <c r="D68"/>
      <c r="H68" s="75"/>
    </row>
    <row r="69" spans="1:8" x14ac:dyDescent="0.25">
      <c r="A69" s="132">
        <v>43922</v>
      </c>
      <c r="B69" s="133">
        <v>99.673000000000002</v>
      </c>
      <c r="C69" s="134">
        <v>0.63500000000000001</v>
      </c>
      <c r="D69"/>
      <c r="H69" s="75"/>
    </row>
    <row r="70" spans="1:8" x14ac:dyDescent="0.25">
      <c r="A70" s="132">
        <v>43923</v>
      </c>
      <c r="B70" s="133">
        <v>100.18</v>
      </c>
      <c r="C70" s="134">
        <v>0.627</v>
      </c>
      <c r="D70"/>
      <c r="H70" s="75"/>
    </row>
    <row r="71" spans="1:8" x14ac:dyDescent="0.25">
      <c r="A71" s="132">
        <v>43924</v>
      </c>
      <c r="B71" s="133">
        <v>100.57599999999999</v>
      </c>
      <c r="C71" s="134">
        <v>0.58899999999999997</v>
      </c>
      <c r="D71"/>
      <c r="H71" s="75"/>
    </row>
    <row r="72" spans="1:8" x14ac:dyDescent="0.25">
      <c r="A72" s="132">
        <v>43927</v>
      </c>
      <c r="B72" s="133">
        <v>100.685</v>
      </c>
      <c r="C72" s="134">
        <v>0.67800000000000005</v>
      </c>
      <c r="D72"/>
      <c r="H72" s="75"/>
    </row>
    <row r="73" spans="1:8" x14ac:dyDescent="0.25">
      <c r="A73" s="132">
        <v>43928</v>
      </c>
      <c r="B73" s="133">
        <v>99.9</v>
      </c>
      <c r="C73" s="134">
        <v>0.73399999999999999</v>
      </c>
      <c r="D73"/>
      <c r="H73" s="75"/>
    </row>
    <row r="74" spans="1:8" x14ac:dyDescent="0.25">
      <c r="A74" s="132">
        <v>43929</v>
      </c>
      <c r="B74" s="133">
        <v>100.119</v>
      </c>
      <c r="C74" s="134">
        <v>0.76400000000000001</v>
      </c>
      <c r="D74"/>
      <c r="H74" s="75"/>
    </row>
    <row r="75" spans="1:8" x14ac:dyDescent="0.25">
      <c r="A75" s="132">
        <v>43930</v>
      </c>
      <c r="B75" s="133">
        <v>99.516999999999996</v>
      </c>
      <c r="C75" s="134">
        <v>0.72199999999999998</v>
      </c>
      <c r="D75"/>
      <c r="H75" s="75"/>
    </row>
    <row r="76" spans="1:8" x14ac:dyDescent="0.25">
      <c r="A76" s="132">
        <v>43931</v>
      </c>
      <c r="B76" s="133">
        <v>99.516999999999996</v>
      </c>
      <c r="C76" s="134">
        <v>0.72199999999999998</v>
      </c>
      <c r="D76"/>
      <c r="H76" s="75"/>
    </row>
    <row r="77" spans="1:8" x14ac:dyDescent="0.25">
      <c r="A77" s="132">
        <v>43934</v>
      </c>
      <c r="B77" s="133">
        <v>99.347999999999999</v>
      </c>
      <c r="C77" s="134">
        <v>0.749</v>
      </c>
      <c r="D77"/>
      <c r="H77" s="75"/>
    </row>
    <row r="78" spans="1:8" x14ac:dyDescent="0.25">
      <c r="A78" s="132">
        <v>43935</v>
      </c>
      <c r="B78" s="133">
        <v>98.887</v>
      </c>
      <c r="C78" s="134">
        <v>0.75</v>
      </c>
      <c r="D78"/>
      <c r="H78" s="75"/>
    </row>
    <row r="79" spans="1:8" x14ac:dyDescent="0.25">
      <c r="A79" s="132">
        <v>43936</v>
      </c>
      <c r="B79" s="133">
        <v>99.460999999999999</v>
      </c>
      <c r="C79" s="134">
        <v>0.64100000000000001</v>
      </c>
      <c r="D79"/>
      <c r="H79" s="75"/>
    </row>
    <row r="80" spans="1:8" x14ac:dyDescent="0.25">
      <c r="A80" s="132">
        <v>43937</v>
      </c>
      <c r="B80" s="133">
        <v>100.02500000000001</v>
      </c>
      <c r="C80" s="134">
        <v>0.61099999999999999</v>
      </c>
      <c r="D80"/>
      <c r="H80" s="75"/>
    </row>
    <row r="81" spans="1:8" x14ac:dyDescent="0.25">
      <c r="A81" s="132">
        <v>43938</v>
      </c>
      <c r="B81" s="133">
        <v>99.781999999999996</v>
      </c>
      <c r="C81" s="134">
        <v>0.65600000000000003</v>
      </c>
      <c r="D81"/>
      <c r="H81" s="75"/>
    </row>
    <row r="82" spans="1:8" x14ac:dyDescent="0.25">
      <c r="A82" s="132">
        <v>43941</v>
      </c>
      <c r="B82" s="133">
        <v>99.954999999999998</v>
      </c>
      <c r="C82" s="134">
        <v>0.626</v>
      </c>
      <c r="D82"/>
      <c r="H82" s="75"/>
    </row>
    <row r="83" spans="1:8" x14ac:dyDescent="0.25">
      <c r="A83" s="132">
        <v>43942</v>
      </c>
      <c r="B83" s="133">
        <v>100.258</v>
      </c>
      <c r="C83" s="134">
        <v>0.57099999999999995</v>
      </c>
      <c r="D83"/>
      <c r="H83" s="75"/>
    </row>
    <row r="84" spans="1:8" x14ac:dyDescent="0.25">
      <c r="A84" s="132">
        <v>43943</v>
      </c>
      <c r="B84" s="133">
        <v>100.38800000000001</v>
      </c>
      <c r="C84" s="134">
        <v>0.61899999999999999</v>
      </c>
      <c r="D84"/>
      <c r="H84" s="75"/>
    </row>
    <row r="85" spans="1:8" x14ac:dyDescent="0.25">
      <c r="A85" s="132">
        <v>43944</v>
      </c>
      <c r="B85" s="133">
        <v>100.43300000000001</v>
      </c>
      <c r="C85" s="134">
        <v>0.61099999999999999</v>
      </c>
      <c r="D85"/>
      <c r="H85" s="75"/>
    </row>
    <row r="86" spans="1:8" x14ac:dyDescent="0.25">
      <c r="A86" s="132">
        <v>43945</v>
      </c>
      <c r="B86" s="133">
        <v>100.38</v>
      </c>
      <c r="C86" s="134">
        <v>0.59599999999999997</v>
      </c>
      <c r="D86"/>
      <c r="H86" s="75"/>
    </row>
    <row r="87" spans="1:8" x14ac:dyDescent="0.25">
      <c r="A87" s="132">
        <v>43948</v>
      </c>
      <c r="B87" s="133">
        <v>100.041</v>
      </c>
      <c r="C87" s="134">
        <v>0.65400000000000003</v>
      </c>
      <c r="D87"/>
      <c r="H87" s="75"/>
    </row>
    <row r="88" spans="1:8" x14ac:dyDescent="0.25">
      <c r="A88" s="132">
        <v>43949</v>
      </c>
      <c r="B88" s="133">
        <v>99.864999999999995</v>
      </c>
      <c r="C88" s="134">
        <v>0.61</v>
      </c>
      <c r="D88"/>
      <c r="H88" s="75"/>
    </row>
    <row r="89" spans="1:8" x14ac:dyDescent="0.25">
      <c r="A89" s="132">
        <v>43950</v>
      </c>
      <c r="B89" s="133">
        <v>99.564999999999998</v>
      </c>
      <c r="C89" s="134">
        <v>0.627</v>
      </c>
      <c r="D89"/>
      <c r="H89" s="75"/>
    </row>
    <row r="90" spans="1:8" x14ac:dyDescent="0.25">
      <c r="A90" s="132">
        <v>43951</v>
      </c>
      <c r="B90" s="133">
        <v>99.016000000000005</v>
      </c>
      <c r="C90" s="134">
        <v>0.625</v>
      </c>
      <c r="D90"/>
      <c r="H90" s="75"/>
    </row>
    <row r="91" spans="1:8" x14ac:dyDescent="0.25">
      <c r="A91" s="132">
        <v>43952</v>
      </c>
      <c r="B91" s="133">
        <v>99.078999999999994</v>
      </c>
      <c r="C91" s="134">
        <v>0.64</v>
      </c>
      <c r="D91"/>
      <c r="H91" s="75"/>
    </row>
    <row r="92" spans="1:8" x14ac:dyDescent="0.25">
      <c r="A92" s="132">
        <v>43955</v>
      </c>
      <c r="B92" s="133">
        <v>99.483999999999995</v>
      </c>
      <c r="C92" s="134">
        <v>0.63700000000000001</v>
      </c>
      <c r="D92"/>
      <c r="H92" s="75"/>
    </row>
    <row r="93" spans="1:8" x14ac:dyDescent="0.25">
      <c r="A93" s="132">
        <v>43956</v>
      </c>
      <c r="B93" s="133">
        <v>99.709000000000003</v>
      </c>
      <c r="C93" s="134">
        <v>0.65700000000000003</v>
      </c>
      <c r="D93"/>
      <c r="H93" s="75"/>
    </row>
    <row r="94" spans="1:8" x14ac:dyDescent="0.25">
      <c r="A94" s="132">
        <v>43957</v>
      </c>
      <c r="B94" s="133">
        <v>100.09099999999999</v>
      </c>
      <c r="C94" s="134">
        <v>0.71299999999999997</v>
      </c>
      <c r="D94"/>
      <c r="H94" s="75"/>
    </row>
    <row r="95" spans="1:8" x14ac:dyDescent="0.25">
      <c r="A95" s="132">
        <v>43958</v>
      </c>
      <c r="B95" s="133">
        <v>99.888999999999996</v>
      </c>
      <c r="C95" s="134">
        <v>0.63100000000000001</v>
      </c>
      <c r="D95"/>
      <c r="H95" s="75"/>
    </row>
    <row r="96" spans="1:8" x14ac:dyDescent="0.25">
      <c r="A96" s="132">
        <v>43959</v>
      </c>
      <c r="B96" s="133">
        <v>99.733999999999995</v>
      </c>
      <c r="C96" s="134">
        <v>0.68100000000000005</v>
      </c>
      <c r="D96"/>
      <c r="H96" s="75"/>
    </row>
    <row r="97" spans="1:8" x14ac:dyDescent="0.25">
      <c r="A97" s="132">
        <v>43962</v>
      </c>
      <c r="B97" s="133">
        <v>100.236</v>
      </c>
      <c r="C97" s="134">
        <v>0.72599999999999998</v>
      </c>
      <c r="D97"/>
      <c r="H97" s="75"/>
    </row>
    <row r="98" spans="1:8" x14ac:dyDescent="0.25">
      <c r="A98" s="132">
        <v>43963</v>
      </c>
      <c r="B98" s="133">
        <v>99.933000000000007</v>
      </c>
      <c r="C98" s="134">
        <v>0.67900000000000005</v>
      </c>
      <c r="D98"/>
      <c r="H98" s="75"/>
    </row>
    <row r="99" spans="1:8" x14ac:dyDescent="0.25">
      <c r="A99" s="132">
        <v>43964</v>
      </c>
      <c r="B99" s="133">
        <v>100.242</v>
      </c>
      <c r="C99" s="134">
        <v>0.65100000000000002</v>
      </c>
      <c r="D99"/>
      <c r="H99" s="75"/>
    </row>
    <row r="100" spans="1:8" x14ac:dyDescent="0.25">
      <c r="A100" s="132">
        <v>43965</v>
      </c>
      <c r="B100" s="133">
        <v>100.46599999999999</v>
      </c>
      <c r="C100" s="134">
        <v>0.61899999999999999</v>
      </c>
      <c r="D100"/>
      <c r="H100" s="75"/>
    </row>
    <row r="101" spans="1:8" x14ac:dyDescent="0.25">
      <c r="A101" s="132">
        <v>43966</v>
      </c>
      <c r="B101" s="133">
        <v>100.402</v>
      </c>
      <c r="C101" s="134">
        <v>0.64</v>
      </c>
      <c r="D101"/>
      <c r="H101" s="75"/>
    </row>
    <row r="102" spans="1:8" x14ac:dyDescent="0.25">
      <c r="A102" s="132">
        <v>43969</v>
      </c>
      <c r="B102" s="133">
        <v>99.665000000000006</v>
      </c>
      <c r="C102" s="134">
        <v>0.74199999999999999</v>
      </c>
      <c r="D102"/>
      <c r="H102" s="75"/>
    </row>
    <row r="103" spans="1:8" x14ac:dyDescent="0.25">
      <c r="A103" s="132">
        <v>43970</v>
      </c>
      <c r="B103" s="133">
        <v>99.370999999999995</v>
      </c>
      <c r="C103" s="134">
        <v>0.71099999999999997</v>
      </c>
      <c r="D103"/>
      <c r="H103" s="75"/>
    </row>
    <row r="104" spans="1:8" x14ac:dyDescent="0.25">
      <c r="A104" s="132">
        <v>43971</v>
      </c>
      <c r="B104" s="133">
        <v>99.123999999999995</v>
      </c>
      <c r="C104" s="134">
        <v>0.67900000000000005</v>
      </c>
      <c r="D104"/>
      <c r="H104" s="75"/>
    </row>
    <row r="105" spans="1:8" x14ac:dyDescent="0.25">
      <c r="A105" s="132">
        <v>43972</v>
      </c>
      <c r="B105" s="133">
        <v>99.37</v>
      </c>
      <c r="C105" s="134">
        <v>0.67700000000000005</v>
      </c>
      <c r="D105"/>
      <c r="H105" s="75"/>
    </row>
    <row r="106" spans="1:8" x14ac:dyDescent="0.25">
      <c r="A106" s="132">
        <v>43973</v>
      </c>
      <c r="B106" s="133">
        <v>99.863</v>
      </c>
      <c r="C106" s="134">
        <v>0.65900000000000003</v>
      </c>
      <c r="D106"/>
      <c r="H106" s="75"/>
    </row>
    <row r="107" spans="1:8" x14ac:dyDescent="0.25">
      <c r="A107" s="132">
        <v>43976</v>
      </c>
      <c r="B107" s="133">
        <v>99.863</v>
      </c>
      <c r="C107" s="134">
        <v>0.65900000000000003</v>
      </c>
      <c r="D107"/>
      <c r="H107" s="75"/>
    </row>
    <row r="108" spans="1:8" x14ac:dyDescent="0.25">
      <c r="A108" s="132">
        <v>43977</v>
      </c>
      <c r="B108" s="133">
        <v>98.908000000000001</v>
      </c>
      <c r="C108" s="134">
        <v>0.69799999999999995</v>
      </c>
      <c r="D108"/>
      <c r="H108" s="75"/>
    </row>
    <row r="109" spans="1:8" x14ac:dyDescent="0.25">
      <c r="A109" s="132">
        <v>43978</v>
      </c>
      <c r="B109" s="133">
        <v>99.061999999999998</v>
      </c>
      <c r="C109" s="134">
        <v>0.67700000000000005</v>
      </c>
      <c r="D109"/>
      <c r="H109" s="75"/>
    </row>
    <row r="110" spans="1:8" x14ac:dyDescent="0.25">
      <c r="A110" s="132">
        <v>43979</v>
      </c>
      <c r="B110" s="133">
        <v>98.382999999999996</v>
      </c>
      <c r="C110" s="134">
        <v>0.70499999999999996</v>
      </c>
      <c r="D110"/>
      <c r="H110" s="75"/>
    </row>
    <row r="111" spans="1:8" x14ac:dyDescent="0.25">
      <c r="A111" s="132">
        <v>43980</v>
      </c>
      <c r="B111" s="133">
        <v>98.343999999999994</v>
      </c>
      <c r="C111" s="134">
        <v>0.64400000000000002</v>
      </c>
      <c r="D111"/>
      <c r="H111" s="75"/>
    </row>
    <row r="112" spans="1:8" x14ac:dyDescent="0.25">
      <c r="A112" s="132">
        <v>43983</v>
      </c>
      <c r="B112" s="133">
        <v>97.83</v>
      </c>
      <c r="C112" s="134">
        <v>0.66200000000000003</v>
      </c>
      <c r="D112"/>
      <c r="H112" s="75"/>
    </row>
    <row r="113" spans="1:8" x14ac:dyDescent="0.25">
      <c r="A113" s="132">
        <v>43984</v>
      </c>
      <c r="B113" s="133">
        <v>97.673000000000002</v>
      </c>
      <c r="C113" s="134">
        <v>0.68</v>
      </c>
      <c r="D113"/>
      <c r="H113" s="75"/>
    </row>
    <row r="114" spans="1:8" x14ac:dyDescent="0.25">
      <c r="A114" s="132">
        <v>43985</v>
      </c>
      <c r="B114" s="133">
        <v>97.275999999999996</v>
      </c>
      <c r="C114" s="134">
        <v>0.76100000000000001</v>
      </c>
      <c r="D114"/>
      <c r="H114" s="75"/>
    </row>
    <row r="115" spans="1:8" x14ac:dyDescent="0.25">
      <c r="A115" s="132">
        <v>43986</v>
      </c>
      <c r="B115" s="133">
        <v>96.677000000000007</v>
      </c>
      <c r="C115" s="134">
        <v>0.82</v>
      </c>
      <c r="D115"/>
      <c r="H115" s="75"/>
    </row>
    <row r="116" spans="1:8" x14ac:dyDescent="0.25">
      <c r="A116" s="132">
        <v>43987</v>
      </c>
      <c r="B116" s="133">
        <v>96.936999999999998</v>
      </c>
      <c r="C116" s="134">
        <v>0.90500000000000003</v>
      </c>
      <c r="D116"/>
      <c r="H116" s="75"/>
    </row>
    <row r="117" spans="1:8" x14ac:dyDescent="0.25">
      <c r="A117" s="132">
        <v>43990</v>
      </c>
      <c r="B117" s="133">
        <v>96.617999999999995</v>
      </c>
      <c r="C117" s="134">
        <v>0.88400000000000001</v>
      </c>
      <c r="D117"/>
      <c r="H117" s="75"/>
    </row>
    <row r="118" spans="1:8" x14ac:dyDescent="0.25">
      <c r="A118" s="132">
        <v>43991</v>
      </c>
      <c r="B118" s="133">
        <v>96.323999999999998</v>
      </c>
      <c r="C118" s="134">
        <v>0.82899999999999996</v>
      </c>
      <c r="D118"/>
      <c r="H118" s="75"/>
    </row>
    <row r="119" spans="1:8" x14ac:dyDescent="0.25">
      <c r="A119" s="132">
        <v>43992</v>
      </c>
      <c r="B119" s="133">
        <v>95.959000000000003</v>
      </c>
      <c r="C119" s="134">
        <v>0.748</v>
      </c>
      <c r="D119"/>
      <c r="H119" s="75"/>
    </row>
    <row r="120" spans="1:8" x14ac:dyDescent="0.25">
      <c r="A120" s="132">
        <v>43993</v>
      </c>
      <c r="B120" s="133">
        <v>96.733000000000004</v>
      </c>
      <c r="C120" s="134">
        <v>0.65300000000000002</v>
      </c>
      <c r="D120"/>
      <c r="H120" s="75"/>
    </row>
    <row r="121" spans="1:8" x14ac:dyDescent="0.25">
      <c r="A121" s="132">
        <v>43994</v>
      </c>
      <c r="B121" s="133">
        <v>97.319000000000003</v>
      </c>
      <c r="C121" s="134">
        <v>0.69899999999999995</v>
      </c>
      <c r="D121"/>
      <c r="H121" s="75"/>
    </row>
    <row r="122" spans="1:8" x14ac:dyDescent="0.25">
      <c r="A122" s="132">
        <v>43997</v>
      </c>
      <c r="B122" s="133">
        <v>96.706000000000003</v>
      </c>
      <c r="C122" s="134">
        <v>0.70199999999999996</v>
      </c>
      <c r="D122"/>
      <c r="H122" s="75"/>
    </row>
    <row r="123" spans="1:8" x14ac:dyDescent="0.25">
      <c r="A123" s="132">
        <v>43998</v>
      </c>
      <c r="B123" s="133">
        <v>96.957999999999998</v>
      </c>
      <c r="C123" s="134">
        <v>0.754</v>
      </c>
      <c r="D123"/>
      <c r="H123" s="75"/>
    </row>
    <row r="124" spans="1:8" x14ac:dyDescent="0.25">
      <c r="A124" s="132">
        <v>43999</v>
      </c>
      <c r="B124" s="133">
        <v>97.158000000000001</v>
      </c>
      <c r="C124" s="134">
        <v>0.73299999999999998</v>
      </c>
      <c r="D124"/>
      <c r="H124" s="75"/>
    </row>
    <row r="125" spans="1:8" x14ac:dyDescent="0.25">
      <c r="A125" s="132">
        <v>44000</v>
      </c>
      <c r="B125" s="133">
        <v>97.421000000000006</v>
      </c>
      <c r="C125" s="134">
        <v>0.69399999999999995</v>
      </c>
      <c r="D125"/>
      <c r="H125" s="75"/>
    </row>
    <row r="126" spans="1:8" x14ac:dyDescent="0.25">
      <c r="A126" s="132">
        <v>44001</v>
      </c>
      <c r="B126" s="133">
        <v>97.623000000000005</v>
      </c>
      <c r="C126" s="134">
        <v>0.69899999999999995</v>
      </c>
      <c r="D126"/>
      <c r="H126" s="75"/>
    </row>
    <row r="127" spans="1:8" x14ac:dyDescent="0.25">
      <c r="A127" s="132">
        <v>44004</v>
      </c>
      <c r="B127" s="133">
        <v>97.039000000000001</v>
      </c>
      <c r="C127" s="134">
        <v>0.70399999999999996</v>
      </c>
      <c r="D127"/>
      <c r="H127" s="75"/>
    </row>
    <row r="128" spans="1:8" x14ac:dyDescent="0.25">
      <c r="A128" s="132">
        <v>44005</v>
      </c>
      <c r="B128" s="133">
        <v>96.646000000000001</v>
      </c>
      <c r="C128" s="134">
        <v>0.70899999999999996</v>
      </c>
      <c r="D128"/>
      <c r="H128" s="75"/>
    </row>
    <row r="129" spans="1:8" x14ac:dyDescent="0.25">
      <c r="A129" s="132">
        <v>44006</v>
      </c>
      <c r="B129" s="133">
        <v>97.147999999999996</v>
      </c>
      <c r="C129" s="134">
        <v>0.68400000000000005</v>
      </c>
      <c r="D129"/>
      <c r="H129" s="75"/>
    </row>
    <row r="130" spans="1:8" x14ac:dyDescent="0.25">
      <c r="A130" s="132">
        <v>44007</v>
      </c>
      <c r="B130" s="133">
        <v>97.429000000000002</v>
      </c>
      <c r="C130" s="134">
        <v>0.67400000000000004</v>
      </c>
      <c r="D130"/>
      <c r="H130" s="75"/>
    </row>
    <row r="131" spans="1:8" x14ac:dyDescent="0.25">
      <c r="A131" s="132">
        <v>44008</v>
      </c>
      <c r="B131" s="133">
        <v>97.433000000000007</v>
      </c>
      <c r="C131" s="134">
        <v>0.63800000000000001</v>
      </c>
      <c r="D131"/>
      <c r="H131" s="75"/>
    </row>
    <row r="132" spans="1:8" x14ac:dyDescent="0.25">
      <c r="A132" s="132">
        <v>44011</v>
      </c>
      <c r="B132" s="133">
        <v>97.536000000000001</v>
      </c>
      <c r="C132" s="134">
        <v>0.63600000000000001</v>
      </c>
      <c r="D132"/>
      <c r="H132" s="75"/>
    </row>
    <row r="133" spans="1:8" x14ac:dyDescent="0.25">
      <c r="A133" s="132">
        <v>44012</v>
      </c>
      <c r="B133" s="133">
        <v>97.391000000000005</v>
      </c>
      <c r="C133" s="134">
        <v>0.65300000000000002</v>
      </c>
      <c r="D133"/>
      <c r="H133" s="75"/>
    </row>
    <row r="134" spans="1:8" x14ac:dyDescent="0.25">
      <c r="A134" s="132">
        <v>44013</v>
      </c>
      <c r="B134" s="133">
        <v>97.195999999999998</v>
      </c>
      <c r="C134" s="134">
        <v>0.68200000000000005</v>
      </c>
      <c r="D134"/>
      <c r="H134" s="75"/>
    </row>
    <row r="135" spans="1:8" x14ac:dyDescent="0.25">
      <c r="A135" s="132">
        <v>44014</v>
      </c>
      <c r="B135" s="133">
        <v>97.316999999999993</v>
      </c>
      <c r="C135" s="134">
        <v>0.67100000000000004</v>
      </c>
      <c r="D135"/>
      <c r="H135" s="75"/>
    </row>
    <row r="136" spans="1:8" x14ac:dyDescent="0.25">
      <c r="A136" s="132">
        <v>44015</v>
      </c>
      <c r="B136" s="133">
        <v>97.171999999999997</v>
      </c>
      <c r="C136" s="134">
        <v>0.67100000000000004</v>
      </c>
      <c r="D136"/>
      <c r="H136" s="75"/>
    </row>
    <row r="137" spans="1:8" x14ac:dyDescent="0.25">
      <c r="A137" s="132">
        <v>44018</v>
      </c>
      <c r="B137" s="133">
        <v>96.724999999999994</v>
      </c>
      <c r="C137" s="134">
        <v>0.68400000000000005</v>
      </c>
      <c r="D137"/>
      <c r="H137" s="75"/>
    </row>
    <row r="138" spans="1:8" x14ac:dyDescent="0.25">
      <c r="A138" s="132">
        <v>44019</v>
      </c>
      <c r="B138" s="133">
        <v>96.881</v>
      </c>
      <c r="C138" s="134">
        <v>0.64800000000000002</v>
      </c>
      <c r="D138"/>
      <c r="H138" s="75"/>
    </row>
    <row r="139" spans="1:8" x14ac:dyDescent="0.25">
      <c r="A139" s="132">
        <v>44020</v>
      </c>
      <c r="B139" s="133">
        <v>96.427999999999997</v>
      </c>
      <c r="C139" s="134">
        <v>0.65300000000000002</v>
      </c>
      <c r="D139"/>
      <c r="H139" s="75"/>
    </row>
    <row r="140" spans="1:8" x14ac:dyDescent="0.25">
      <c r="A140" s="132">
        <v>44021</v>
      </c>
      <c r="B140" s="133">
        <v>96.7</v>
      </c>
      <c r="C140" s="134">
        <v>0.60499999999999998</v>
      </c>
      <c r="D140"/>
      <c r="H140" s="75"/>
    </row>
    <row r="141" spans="1:8" x14ac:dyDescent="0.25">
      <c r="A141" s="132">
        <v>44022</v>
      </c>
      <c r="B141" s="133">
        <v>96.652000000000001</v>
      </c>
      <c r="C141" s="134">
        <v>0.63300000000000001</v>
      </c>
      <c r="D141"/>
      <c r="H141" s="75"/>
    </row>
    <row r="142" spans="1:8" x14ac:dyDescent="0.25">
      <c r="A142" s="132">
        <v>44025</v>
      </c>
      <c r="B142" s="133">
        <v>96.463999999999999</v>
      </c>
      <c r="C142" s="134">
        <v>0.64</v>
      </c>
      <c r="D142"/>
      <c r="H142" s="75"/>
    </row>
    <row r="143" spans="1:8" x14ac:dyDescent="0.25">
      <c r="A143" s="132">
        <v>44026</v>
      </c>
      <c r="B143" s="133">
        <v>96.259</v>
      </c>
      <c r="C143" s="134">
        <v>0.61399999999999999</v>
      </c>
      <c r="D143"/>
      <c r="H143" s="75"/>
    </row>
    <row r="144" spans="1:8" x14ac:dyDescent="0.25">
      <c r="A144" s="132">
        <v>44027</v>
      </c>
      <c r="B144" s="133">
        <v>96.081000000000003</v>
      </c>
      <c r="C144" s="134">
        <v>0.63</v>
      </c>
      <c r="D144"/>
      <c r="H144" s="75"/>
    </row>
    <row r="145" spans="1:8" x14ac:dyDescent="0.25">
      <c r="A145" s="132">
        <v>44028</v>
      </c>
      <c r="B145" s="133">
        <v>96.346000000000004</v>
      </c>
      <c r="C145" s="134">
        <v>0.61199999999999999</v>
      </c>
      <c r="D145"/>
      <c r="H145" s="75"/>
    </row>
    <row r="146" spans="1:8" x14ac:dyDescent="0.25">
      <c r="A146" s="132">
        <v>44029</v>
      </c>
      <c r="B146" s="133">
        <v>95.941999999999993</v>
      </c>
      <c r="C146" s="134">
        <v>0.628</v>
      </c>
      <c r="D146"/>
      <c r="H146" s="75"/>
    </row>
    <row r="147" spans="1:8" x14ac:dyDescent="0.25">
      <c r="A147" s="132">
        <v>44032</v>
      </c>
      <c r="B147" s="133">
        <v>95.831999999999994</v>
      </c>
      <c r="C147" s="134">
        <v>0.62</v>
      </c>
      <c r="D147"/>
      <c r="H147" s="75"/>
    </row>
    <row r="148" spans="1:8" x14ac:dyDescent="0.25">
      <c r="A148" s="132">
        <v>44033</v>
      </c>
      <c r="B148" s="133">
        <v>95.117000000000004</v>
      </c>
      <c r="C148" s="134">
        <v>0.60699999999999998</v>
      </c>
      <c r="D148"/>
      <c r="H148" s="75"/>
    </row>
    <row r="149" spans="1:8" x14ac:dyDescent="0.25">
      <c r="A149" s="132">
        <v>44034</v>
      </c>
      <c r="B149" s="133">
        <v>94.988</v>
      </c>
      <c r="C149" s="134">
        <v>0.59499999999999997</v>
      </c>
      <c r="D149"/>
      <c r="H149" s="75"/>
    </row>
    <row r="150" spans="1:8" x14ac:dyDescent="0.25">
      <c r="A150" s="132">
        <v>44035</v>
      </c>
      <c r="B150" s="133">
        <v>94.691999999999993</v>
      </c>
      <c r="C150" s="134">
        <v>0.58199999999999996</v>
      </c>
      <c r="D150"/>
      <c r="H150" s="75"/>
    </row>
    <row r="151" spans="1:8" x14ac:dyDescent="0.25">
      <c r="A151" s="132">
        <v>44036</v>
      </c>
      <c r="B151" s="133">
        <v>94.435000000000002</v>
      </c>
      <c r="C151" s="134">
        <v>0.58899999999999997</v>
      </c>
      <c r="D151"/>
      <c r="H151" s="75"/>
    </row>
    <row r="152" spans="1:8" x14ac:dyDescent="0.25">
      <c r="A152" s="132">
        <v>44039</v>
      </c>
      <c r="B152" s="133">
        <v>93.668000000000006</v>
      </c>
      <c r="C152" s="134">
        <v>0.60899999999999999</v>
      </c>
      <c r="D152"/>
      <c r="H152" s="75"/>
    </row>
    <row r="153" spans="1:8" x14ac:dyDescent="0.25">
      <c r="A153" s="132">
        <v>44040</v>
      </c>
      <c r="B153" s="133">
        <v>93.695999999999998</v>
      </c>
      <c r="C153" s="134">
        <v>0.58099999999999996</v>
      </c>
      <c r="D153"/>
      <c r="H153" s="75"/>
    </row>
    <row r="154" spans="1:8" x14ac:dyDescent="0.25">
      <c r="A154" s="132">
        <v>44041</v>
      </c>
      <c r="B154" s="133">
        <v>93.453000000000003</v>
      </c>
      <c r="C154" s="134">
        <v>0.58099999999999996</v>
      </c>
      <c r="D154"/>
      <c r="H154" s="75"/>
    </row>
    <row r="155" spans="1:8" x14ac:dyDescent="0.25">
      <c r="A155" s="132">
        <v>44042</v>
      </c>
      <c r="B155" s="133">
        <v>93.021000000000001</v>
      </c>
      <c r="C155" s="134">
        <v>0.54100000000000004</v>
      </c>
      <c r="D155"/>
      <c r="H155" s="75"/>
    </row>
    <row r="156" spans="1:8" x14ac:dyDescent="0.25">
      <c r="A156" s="132">
        <v>44043</v>
      </c>
      <c r="B156" s="133">
        <v>93.349000000000004</v>
      </c>
      <c r="C156" s="134">
        <v>0.53600000000000003</v>
      </c>
      <c r="D156"/>
      <c r="H156" s="75"/>
    </row>
    <row r="157" spans="1:8" x14ac:dyDescent="0.25">
      <c r="A157" s="132">
        <v>44046</v>
      </c>
      <c r="B157" s="133">
        <v>93.542000000000002</v>
      </c>
      <c r="C157" s="134">
        <v>0.56299999999999994</v>
      </c>
      <c r="D157"/>
      <c r="H157" s="75"/>
    </row>
    <row r="158" spans="1:8" x14ac:dyDescent="0.25">
      <c r="A158" s="132">
        <v>44047</v>
      </c>
      <c r="B158" s="133">
        <v>93.382000000000005</v>
      </c>
      <c r="C158" s="134">
        <v>0.51300000000000001</v>
      </c>
      <c r="D158"/>
      <c r="H158" s="75"/>
    </row>
    <row r="159" spans="1:8" x14ac:dyDescent="0.25">
      <c r="A159" s="132">
        <v>44048</v>
      </c>
      <c r="B159" s="133">
        <v>92.867999999999995</v>
      </c>
      <c r="C159" s="134">
        <v>0.54300000000000004</v>
      </c>
      <c r="D159"/>
      <c r="H159" s="75"/>
    </row>
    <row r="160" spans="1:8" x14ac:dyDescent="0.25">
      <c r="A160" s="132">
        <v>44049</v>
      </c>
      <c r="B160" s="133">
        <v>92.787999999999997</v>
      </c>
      <c r="C160" s="134">
        <v>0.53600000000000003</v>
      </c>
      <c r="D160"/>
      <c r="H160" s="75"/>
    </row>
    <row r="161" spans="1:8" x14ac:dyDescent="0.25">
      <c r="A161" s="132">
        <v>44050</v>
      </c>
      <c r="B161" s="133">
        <v>93.435000000000002</v>
      </c>
      <c r="C161" s="134">
        <v>0.56200000000000006</v>
      </c>
      <c r="D161"/>
      <c r="H161" s="75"/>
    </row>
    <row r="162" spans="1:8" x14ac:dyDescent="0.25">
      <c r="A162" s="132">
        <v>44053</v>
      </c>
      <c r="B162" s="133">
        <v>93.581999999999994</v>
      </c>
      <c r="C162" s="134">
        <v>0.57399999999999995</v>
      </c>
      <c r="D162"/>
      <c r="H162" s="75"/>
    </row>
    <row r="163" spans="1:8" x14ac:dyDescent="0.25">
      <c r="A163" s="132">
        <v>44054</v>
      </c>
      <c r="B163" s="133">
        <v>93.628</v>
      </c>
      <c r="C163" s="134">
        <v>0.65800000000000003</v>
      </c>
      <c r="D163"/>
      <c r="H163" s="75"/>
    </row>
    <row r="164" spans="1:8" x14ac:dyDescent="0.25">
      <c r="A164" s="132">
        <v>44055</v>
      </c>
      <c r="B164" s="133">
        <v>93.442999999999998</v>
      </c>
      <c r="C164" s="134">
        <v>0.67</v>
      </c>
      <c r="D164"/>
      <c r="H164" s="75"/>
    </row>
    <row r="165" spans="1:8" x14ac:dyDescent="0.25">
      <c r="A165" s="132">
        <v>44056</v>
      </c>
      <c r="B165" s="133">
        <v>93.334999999999994</v>
      </c>
      <c r="C165" s="134">
        <v>0.71599999999999997</v>
      </c>
      <c r="D165"/>
      <c r="H165" s="75"/>
    </row>
    <row r="166" spans="1:8" x14ac:dyDescent="0.25">
      <c r="A166" s="132">
        <v>44057</v>
      </c>
      <c r="B166" s="133">
        <v>93.096000000000004</v>
      </c>
      <c r="C166" s="134">
        <v>0.70899999999999996</v>
      </c>
      <c r="D166"/>
      <c r="H166" s="75"/>
    </row>
    <row r="167" spans="1:8" x14ac:dyDescent="0.25">
      <c r="A167" s="132">
        <v>44060</v>
      </c>
      <c r="B167" s="133">
        <v>92.850999999999999</v>
      </c>
      <c r="C167" s="134">
        <v>0.68300000000000005</v>
      </c>
      <c r="D167"/>
      <c r="H167" s="75"/>
    </row>
    <row r="168" spans="1:8" x14ac:dyDescent="0.25">
      <c r="A168" s="132">
        <v>44061</v>
      </c>
      <c r="B168" s="133">
        <v>92.271000000000001</v>
      </c>
      <c r="C168" s="134">
        <v>0.66900000000000004</v>
      </c>
      <c r="D168"/>
      <c r="H168" s="75"/>
    </row>
    <row r="169" spans="1:8" x14ac:dyDescent="0.25">
      <c r="A169" s="132">
        <v>44062</v>
      </c>
      <c r="B169" s="133">
        <v>92.887</v>
      </c>
      <c r="C169" s="134">
        <v>0.67500000000000004</v>
      </c>
      <c r="D169"/>
      <c r="H169" s="75"/>
    </row>
    <row r="170" spans="1:8" x14ac:dyDescent="0.25">
      <c r="A170" s="132">
        <v>44063</v>
      </c>
      <c r="B170" s="133">
        <v>92.793000000000006</v>
      </c>
      <c r="C170" s="134">
        <v>0.64400000000000002</v>
      </c>
      <c r="D170"/>
      <c r="H170" s="75"/>
    </row>
    <row r="171" spans="1:8" x14ac:dyDescent="0.25">
      <c r="A171" s="132">
        <v>44064</v>
      </c>
      <c r="B171" s="133">
        <v>93.247</v>
      </c>
      <c r="C171" s="134">
        <v>0.64</v>
      </c>
      <c r="D171"/>
      <c r="H171" s="75"/>
    </row>
    <row r="172" spans="1:8" x14ac:dyDescent="0.25">
      <c r="A172" s="132">
        <v>44067</v>
      </c>
      <c r="B172" s="133">
        <v>93.298000000000002</v>
      </c>
      <c r="C172" s="134">
        <v>0.64600000000000002</v>
      </c>
      <c r="D172"/>
      <c r="H172" s="75"/>
    </row>
    <row r="173" spans="1:8" x14ac:dyDescent="0.25">
      <c r="A173" s="132">
        <v>44068</v>
      </c>
      <c r="B173" s="133">
        <v>93.019000000000005</v>
      </c>
      <c r="C173" s="134">
        <v>0.68200000000000005</v>
      </c>
      <c r="D173"/>
      <c r="H173" s="75"/>
    </row>
    <row r="174" spans="1:8" x14ac:dyDescent="0.25">
      <c r="A174" s="132">
        <v>44069</v>
      </c>
      <c r="B174" s="133">
        <v>93.006</v>
      </c>
      <c r="C174" s="134">
        <v>0.68700000000000006</v>
      </c>
      <c r="D174"/>
      <c r="H174" s="75"/>
    </row>
    <row r="175" spans="1:8" x14ac:dyDescent="0.25">
      <c r="A175" s="132">
        <v>44070</v>
      </c>
      <c r="B175" s="133">
        <v>93.001000000000005</v>
      </c>
      <c r="C175" s="134">
        <v>0.746</v>
      </c>
      <c r="D175"/>
      <c r="H175" s="75"/>
    </row>
    <row r="176" spans="1:8" x14ac:dyDescent="0.25">
      <c r="A176" s="132">
        <v>44071</v>
      </c>
      <c r="B176" s="133">
        <v>92.370999999999995</v>
      </c>
      <c r="C176" s="134">
        <v>0.72899999999999998</v>
      </c>
      <c r="D176"/>
      <c r="H176" s="75"/>
    </row>
    <row r="177" spans="1:8" x14ac:dyDescent="0.25">
      <c r="A177" s="132">
        <v>44074</v>
      </c>
      <c r="B177" s="133">
        <v>92.144000000000005</v>
      </c>
      <c r="C177" s="134">
        <v>0.69299999999999995</v>
      </c>
      <c r="D177"/>
      <c r="H177" s="75"/>
    </row>
    <row r="178" spans="1:8" x14ac:dyDescent="0.25">
      <c r="A178" s="132">
        <v>44075</v>
      </c>
      <c r="B178" s="133">
        <v>92.337999999999994</v>
      </c>
      <c r="C178" s="134">
        <v>0.67100000000000004</v>
      </c>
      <c r="D178"/>
      <c r="H178" s="75"/>
    </row>
    <row r="179" spans="1:8" x14ac:dyDescent="0.25">
      <c r="A179" s="132">
        <v>44076</v>
      </c>
      <c r="B179" s="133">
        <v>92.846999999999994</v>
      </c>
      <c r="C179" s="134">
        <v>0.65100000000000002</v>
      </c>
      <c r="D179"/>
      <c r="H179" s="75"/>
    </row>
    <row r="180" spans="1:8" x14ac:dyDescent="0.25">
      <c r="A180" s="132">
        <v>44077</v>
      </c>
      <c r="B180" s="133">
        <v>92.739000000000004</v>
      </c>
      <c r="C180" s="134">
        <v>0.622</v>
      </c>
      <c r="D180"/>
      <c r="H180" s="75"/>
    </row>
    <row r="181" spans="1:8" x14ac:dyDescent="0.25">
      <c r="A181" s="132">
        <v>44078</v>
      </c>
      <c r="B181" s="133">
        <v>92.718999999999994</v>
      </c>
      <c r="C181" s="134">
        <v>0.72299999999999998</v>
      </c>
      <c r="D181"/>
      <c r="H181" s="75"/>
    </row>
    <row r="182" spans="1:8" x14ac:dyDescent="0.25">
      <c r="A182" s="132">
        <v>44081</v>
      </c>
      <c r="B182" s="133">
        <v>92.718999999999994</v>
      </c>
      <c r="C182" s="134">
        <v>0.72299999999999998</v>
      </c>
      <c r="D182"/>
      <c r="H182" s="75"/>
    </row>
    <row r="183" spans="1:8" x14ac:dyDescent="0.25">
      <c r="A183" s="132">
        <v>44082</v>
      </c>
      <c r="B183" s="133">
        <v>93.444999999999993</v>
      </c>
      <c r="C183" s="134">
        <v>0.68400000000000005</v>
      </c>
      <c r="D183"/>
      <c r="H183" s="75"/>
    </row>
    <row r="184" spans="1:8" x14ac:dyDescent="0.25">
      <c r="A184" s="132">
        <v>44083</v>
      </c>
      <c r="B184" s="133">
        <v>93.254999999999995</v>
      </c>
      <c r="C184" s="134">
        <v>0.70299999999999996</v>
      </c>
      <c r="D184"/>
      <c r="H184" s="75"/>
    </row>
    <row r="185" spans="1:8" x14ac:dyDescent="0.25">
      <c r="A185" s="132">
        <v>44084</v>
      </c>
      <c r="B185" s="133">
        <v>93.335999999999999</v>
      </c>
      <c r="C185" s="134">
        <v>0.68400000000000005</v>
      </c>
      <c r="D185"/>
      <c r="H185" s="75"/>
    </row>
    <row r="186" spans="1:8" x14ac:dyDescent="0.25">
      <c r="A186" s="132">
        <v>44085</v>
      </c>
      <c r="B186" s="133">
        <v>93.332999999999998</v>
      </c>
      <c r="C186" s="134">
        <v>0.66700000000000004</v>
      </c>
      <c r="D186"/>
      <c r="H186" s="75"/>
    </row>
    <row r="187" spans="1:8" x14ac:dyDescent="0.25">
      <c r="A187" s="132">
        <v>44088</v>
      </c>
      <c r="B187" s="133">
        <v>93.052000000000007</v>
      </c>
      <c r="C187" s="134">
        <v>0.66900000000000004</v>
      </c>
      <c r="D187"/>
      <c r="H187" s="75"/>
    </row>
    <row r="188" spans="1:8" x14ac:dyDescent="0.25">
      <c r="A188" s="132">
        <v>44089</v>
      </c>
      <c r="B188" s="133">
        <v>93.05</v>
      </c>
      <c r="C188" s="134">
        <v>0.67900000000000005</v>
      </c>
      <c r="D188"/>
      <c r="H188" s="75"/>
    </row>
    <row r="189" spans="1:8" x14ac:dyDescent="0.25">
      <c r="A189" s="132">
        <v>44090</v>
      </c>
      <c r="B189" s="133">
        <v>93.213999999999999</v>
      </c>
      <c r="C189" s="134">
        <v>0.68700000000000006</v>
      </c>
      <c r="D189"/>
      <c r="H189" s="75"/>
    </row>
    <row r="190" spans="1:8" x14ac:dyDescent="0.25">
      <c r="A190" s="132">
        <v>44091</v>
      </c>
      <c r="B190" s="133">
        <v>92.97</v>
      </c>
      <c r="C190" s="134">
        <v>0.68200000000000005</v>
      </c>
      <c r="D190"/>
      <c r="H190" s="75"/>
    </row>
    <row r="191" spans="1:8" x14ac:dyDescent="0.25">
      <c r="A191" s="132">
        <v>44092</v>
      </c>
      <c r="B191" s="133">
        <v>92.926000000000002</v>
      </c>
      <c r="C191" s="134">
        <v>0.69399999999999995</v>
      </c>
      <c r="D191"/>
      <c r="H191" s="75"/>
    </row>
    <row r="192" spans="1:8" x14ac:dyDescent="0.25">
      <c r="A192" s="132">
        <v>44095</v>
      </c>
      <c r="B192" s="133">
        <v>93.656000000000006</v>
      </c>
      <c r="C192" s="134">
        <v>0.67100000000000004</v>
      </c>
      <c r="D192"/>
      <c r="H192" s="75"/>
    </row>
    <row r="193" spans="1:8" x14ac:dyDescent="0.25">
      <c r="A193" s="132">
        <v>44096</v>
      </c>
      <c r="B193" s="133">
        <v>93.988</v>
      </c>
      <c r="C193" s="134">
        <v>0.66400000000000003</v>
      </c>
      <c r="D193"/>
      <c r="H193" s="75"/>
    </row>
    <row r="194" spans="1:8" x14ac:dyDescent="0.25">
      <c r="A194" s="132">
        <v>44097</v>
      </c>
      <c r="B194" s="133">
        <v>94.388999999999996</v>
      </c>
      <c r="C194" s="134">
        <v>0.67600000000000005</v>
      </c>
      <c r="D194"/>
      <c r="H194" s="75"/>
    </row>
    <row r="195" spans="1:8" x14ac:dyDescent="0.25">
      <c r="A195" s="132">
        <v>44098</v>
      </c>
      <c r="B195" s="133">
        <v>94.353999999999999</v>
      </c>
      <c r="C195" s="134">
        <v>0.66400000000000003</v>
      </c>
      <c r="D195"/>
      <c r="H195" s="75"/>
    </row>
    <row r="196" spans="1:8" x14ac:dyDescent="0.25">
      <c r="A196" s="132">
        <v>44099</v>
      </c>
      <c r="B196" s="133">
        <v>94.641999999999996</v>
      </c>
      <c r="C196" s="134">
        <v>0.65900000000000003</v>
      </c>
      <c r="D196"/>
      <c r="H196" s="75"/>
    </row>
    <row r="197" spans="1:8" x14ac:dyDescent="0.25">
      <c r="A197" s="132">
        <v>44102</v>
      </c>
      <c r="B197" s="133">
        <v>94.278000000000006</v>
      </c>
      <c r="C197" s="134">
        <v>0.66300000000000003</v>
      </c>
      <c r="D197"/>
      <c r="H197" s="75"/>
    </row>
    <row r="198" spans="1:8" x14ac:dyDescent="0.25">
      <c r="A198" s="132">
        <v>44103</v>
      </c>
      <c r="B198" s="133">
        <v>93.891000000000005</v>
      </c>
      <c r="C198" s="134">
        <v>0.64500000000000002</v>
      </c>
      <c r="D198"/>
      <c r="H198" s="75"/>
    </row>
    <row r="199" spans="1:8" x14ac:dyDescent="0.25">
      <c r="A199" s="132">
        <v>44104</v>
      </c>
      <c r="B199" s="133">
        <v>93.885999999999996</v>
      </c>
      <c r="C199" s="134">
        <v>0.67700000000000005</v>
      </c>
      <c r="D199"/>
      <c r="H199" s="75"/>
    </row>
    <row r="200" spans="1:8" x14ac:dyDescent="0.25">
      <c r="A200" s="132">
        <v>44105</v>
      </c>
      <c r="B200" s="133">
        <v>93.710999999999999</v>
      </c>
      <c r="C200" s="134">
        <v>0.67700000000000005</v>
      </c>
      <c r="D200"/>
      <c r="H200" s="75"/>
    </row>
    <row r="201" spans="1:8" x14ac:dyDescent="0.25">
      <c r="A201" s="132">
        <v>44106</v>
      </c>
      <c r="B201" s="133">
        <v>93.843999999999994</v>
      </c>
      <c r="C201" s="134">
        <v>0.69399999999999995</v>
      </c>
      <c r="D201"/>
      <c r="H201" s="75"/>
    </row>
    <row r="202" spans="1:8" x14ac:dyDescent="0.25">
      <c r="A202" s="132">
        <v>44109</v>
      </c>
      <c r="B202" s="133">
        <v>93.513000000000005</v>
      </c>
      <c r="C202" s="134">
        <v>0.76200000000000001</v>
      </c>
      <c r="D202"/>
      <c r="H202" s="75"/>
    </row>
    <row r="203" spans="1:8" x14ac:dyDescent="0.25">
      <c r="A203" s="132">
        <v>44110</v>
      </c>
      <c r="B203" s="133">
        <v>93.686000000000007</v>
      </c>
      <c r="C203" s="134">
        <v>0.74</v>
      </c>
      <c r="D203"/>
      <c r="H203" s="75"/>
    </row>
    <row r="204" spans="1:8" x14ac:dyDescent="0.25">
      <c r="A204" s="132">
        <v>44111</v>
      </c>
      <c r="B204" s="133">
        <v>93.63</v>
      </c>
      <c r="C204" s="134">
        <v>0.78500000000000003</v>
      </c>
      <c r="D204"/>
      <c r="H204" s="75"/>
    </row>
    <row r="205" spans="1:8" x14ac:dyDescent="0.25">
      <c r="A205" s="132">
        <v>44112</v>
      </c>
      <c r="B205" s="133">
        <v>93.605000000000004</v>
      </c>
      <c r="C205" s="134">
        <v>0.76700000000000002</v>
      </c>
      <c r="D205"/>
      <c r="H205" s="75"/>
    </row>
    <row r="206" spans="1:8" x14ac:dyDescent="0.25">
      <c r="A206" s="132">
        <v>44113</v>
      </c>
      <c r="B206" s="133">
        <v>93.057000000000002</v>
      </c>
      <c r="C206" s="134">
        <v>0.77500000000000002</v>
      </c>
      <c r="D206"/>
      <c r="H206" s="75"/>
    </row>
    <row r="207" spans="1:8" x14ac:dyDescent="0.25">
      <c r="A207" s="132">
        <v>44116</v>
      </c>
      <c r="B207" s="133">
        <v>93.064999999999998</v>
      </c>
      <c r="C207" s="134">
        <v>0.77500000000000002</v>
      </c>
      <c r="D207"/>
      <c r="H207" s="75"/>
    </row>
    <row r="208" spans="1:8" x14ac:dyDescent="0.25">
      <c r="A208" s="132">
        <v>44117</v>
      </c>
      <c r="B208" s="133">
        <v>93.531000000000006</v>
      </c>
      <c r="C208" s="134">
        <v>0.72699999999999998</v>
      </c>
      <c r="D208"/>
      <c r="H208" s="75"/>
    </row>
    <row r="209" spans="1:8" x14ac:dyDescent="0.25">
      <c r="A209" s="132">
        <v>44118</v>
      </c>
      <c r="B209" s="133">
        <v>93.382000000000005</v>
      </c>
      <c r="C209" s="134">
        <v>0.72199999999999998</v>
      </c>
      <c r="D209"/>
      <c r="H209" s="75"/>
    </row>
    <row r="210" spans="1:8" x14ac:dyDescent="0.25">
      <c r="A210" s="132">
        <v>44119</v>
      </c>
      <c r="B210" s="133">
        <v>93.855999999999995</v>
      </c>
      <c r="C210" s="134">
        <v>0.73399999999999999</v>
      </c>
      <c r="D210"/>
      <c r="H210" s="75"/>
    </row>
    <row r="211" spans="1:8" x14ac:dyDescent="0.25">
      <c r="A211" s="132">
        <v>44120</v>
      </c>
      <c r="B211" s="133">
        <v>93.682000000000002</v>
      </c>
      <c r="C211" s="134">
        <v>0.74399999999999999</v>
      </c>
      <c r="D211"/>
      <c r="H211" s="75"/>
    </row>
    <row r="212" spans="1:8" x14ac:dyDescent="0.25">
      <c r="A212" s="132">
        <v>44123</v>
      </c>
      <c r="B212" s="133">
        <v>93.427000000000007</v>
      </c>
      <c r="C212" s="134">
        <v>0.76200000000000001</v>
      </c>
      <c r="D212"/>
      <c r="H212" s="75"/>
    </row>
    <row r="213" spans="1:8" x14ac:dyDescent="0.25">
      <c r="A213" s="132">
        <v>44124</v>
      </c>
      <c r="B213" s="133">
        <v>93.066999999999993</v>
      </c>
      <c r="C213" s="134">
        <v>0.79700000000000004</v>
      </c>
      <c r="D213"/>
      <c r="H213" s="75"/>
    </row>
    <row r="214" spans="1:8" x14ac:dyDescent="0.25">
      <c r="A214" s="132">
        <v>44125</v>
      </c>
      <c r="B214" s="133">
        <v>92.611000000000004</v>
      </c>
      <c r="C214" s="134">
        <v>0.81599999999999995</v>
      </c>
      <c r="D214"/>
      <c r="H214" s="75"/>
    </row>
    <row r="215" spans="1:8" x14ac:dyDescent="0.25">
      <c r="A215" s="132">
        <v>44126</v>
      </c>
      <c r="B215" s="133">
        <v>92.950999999999993</v>
      </c>
      <c r="C215" s="134">
        <v>0.84799999999999998</v>
      </c>
      <c r="D215"/>
      <c r="H215" s="75"/>
    </row>
    <row r="216" spans="1:8" x14ac:dyDescent="0.25">
      <c r="A216" s="132">
        <v>44127</v>
      </c>
      <c r="B216" s="133">
        <v>92.768000000000001</v>
      </c>
      <c r="C216" s="134">
        <v>0.84099999999999997</v>
      </c>
      <c r="D216"/>
      <c r="H216" s="75"/>
    </row>
    <row r="217" spans="1:8" x14ac:dyDescent="0.25">
      <c r="A217" s="132">
        <v>44130</v>
      </c>
      <c r="B217" s="133">
        <v>93.045000000000002</v>
      </c>
      <c r="C217" s="134">
        <v>0.80300000000000005</v>
      </c>
      <c r="D217"/>
      <c r="H217" s="75"/>
    </row>
    <row r="218" spans="1:8" x14ac:dyDescent="0.25">
      <c r="A218" s="132">
        <v>44131</v>
      </c>
      <c r="B218" s="133">
        <v>92.94</v>
      </c>
      <c r="C218" s="134">
        <v>0.77800000000000002</v>
      </c>
      <c r="D218"/>
      <c r="H218" s="75"/>
    </row>
    <row r="219" spans="1:8" x14ac:dyDescent="0.25">
      <c r="A219" s="132">
        <v>44132</v>
      </c>
      <c r="B219" s="133">
        <v>93.405000000000001</v>
      </c>
      <c r="C219" s="134">
        <v>0.78100000000000003</v>
      </c>
      <c r="D219"/>
      <c r="H219" s="75"/>
    </row>
    <row r="220" spans="1:8" x14ac:dyDescent="0.25">
      <c r="A220" s="132">
        <v>44133</v>
      </c>
      <c r="B220" s="133">
        <v>93.954999999999998</v>
      </c>
      <c r="C220" s="134">
        <v>0.83599999999999997</v>
      </c>
      <c r="D220"/>
      <c r="H220" s="75"/>
    </row>
    <row r="221" spans="1:8" x14ac:dyDescent="0.25">
      <c r="A221" s="132">
        <v>44134</v>
      </c>
      <c r="B221" s="133">
        <v>94.037999999999997</v>
      </c>
      <c r="C221" s="134">
        <v>0.85899999999999999</v>
      </c>
      <c r="D221"/>
      <c r="H221" s="75"/>
    </row>
    <row r="222" spans="1:8" x14ac:dyDescent="0.25">
      <c r="A222" s="132">
        <v>44137</v>
      </c>
      <c r="B222" s="133">
        <v>94.129000000000005</v>
      </c>
      <c r="C222" s="134">
        <v>0.84799999999999998</v>
      </c>
      <c r="D222"/>
      <c r="H222" s="75"/>
    </row>
    <row r="223" spans="1:8" x14ac:dyDescent="0.25">
      <c r="A223" s="132">
        <v>44138</v>
      </c>
      <c r="B223" s="133">
        <v>93.552999999999997</v>
      </c>
      <c r="C223" s="134">
        <v>0.88100000000000001</v>
      </c>
      <c r="D223"/>
      <c r="H223" s="75"/>
    </row>
    <row r="224" spans="1:8" x14ac:dyDescent="0.25">
      <c r="A224" s="132">
        <v>44139</v>
      </c>
      <c r="B224" s="133">
        <v>93.406999999999996</v>
      </c>
      <c r="C224" s="134">
        <v>0.76800000000000002</v>
      </c>
      <c r="D224"/>
      <c r="H224" s="75"/>
    </row>
    <row r="225" spans="1:8" x14ac:dyDescent="0.25">
      <c r="A225" s="132">
        <v>44140</v>
      </c>
      <c r="B225" s="133">
        <v>92.525000000000006</v>
      </c>
      <c r="C225" s="134">
        <v>0.77800000000000002</v>
      </c>
      <c r="D225"/>
      <c r="H225" s="75"/>
    </row>
    <row r="226" spans="1:8" x14ac:dyDescent="0.25">
      <c r="A226" s="132">
        <v>44141</v>
      </c>
      <c r="B226" s="133">
        <v>92.228999999999999</v>
      </c>
      <c r="C226" s="134">
        <v>0.82</v>
      </c>
      <c r="D226"/>
      <c r="H226" s="75"/>
    </row>
    <row r="227" spans="1:8" x14ac:dyDescent="0.25">
      <c r="A227" s="132">
        <v>44144</v>
      </c>
      <c r="B227" s="133">
        <v>92.724999999999994</v>
      </c>
      <c r="C227" s="134">
        <v>0.95799999999999996</v>
      </c>
      <c r="D227"/>
      <c r="H227" s="75"/>
    </row>
    <row r="228" spans="1:8" x14ac:dyDescent="0.25">
      <c r="A228" s="132">
        <v>44145</v>
      </c>
      <c r="B228" s="133">
        <v>92.748999999999995</v>
      </c>
      <c r="C228" s="134">
        <v>0.97199999999999998</v>
      </c>
      <c r="D228"/>
      <c r="H228" s="75"/>
    </row>
    <row r="229" spans="1:8" x14ac:dyDescent="0.25">
      <c r="A229" s="132">
        <v>44146</v>
      </c>
      <c r="B229" s="133">
        <v>93.043000000000006</v>
      </c>
      <c r="C229" s="134">
        <v>0.97199999999999998</v>
      </c>
      <c r="D229"/>
      <c r="H229" s="75"/>
    </row>
    <row r="230" spans="1:8" x14ac:dyDescent="0.25">
      <c r="A230" s="132">
        <v>44147</v>
      </c>
      <c r="B230" s="133">
        <v>92.962999999999994</v>
      </c>
      <c r="C230" s="134">
        <v>0.88600000000000001</v>
      </c>
      <c r="D230"/>
      <c r="H230" s="75"/>
    </row>
    <row r="231" spans="1:8" x14ac:dyDescent="0.25">
      <c r="A231" s="132">
        <v>44148</v>
      </c>
      <c r="B231" s="133">
        <v>92.754999999999995</v>
      </c>
      <c r="C231" s="134">
        <v>0.89300000000000002</v>
      </c>
      <c r="D231"/>
      <c r="H231" s="75"/>
    </row>
    <row r="232" spans="1:8" x14ac:dyDescent="0.25">
      <c r="A232" s="132">
        <v>44151</v>
      </c>
      <c r="B232" s="133">
        <v>92.641999999999996</v>
      </c>
      <c r="C232" s="134">
        <v>0.90600000000000003</v>
      </c>
      <c r="D232"/>
      <c r="H232" s="75"/>
    </row>
    <row r="233" spans="1:8" x14ac:dyDescent="0.25">
      <c r="A233" s="132">
        <v>44152</v>
      </c>
      <c r="B233" s="133">
        <v>92.415999999999997</v>
      </c>
      <c r="C233" s="134">
        <v>0.872</v>
      </c>
      <c r="D233"/>
      <c r="H233" s="75"/>
    </row>
    <row r="234" spans="1:8" x14ac:dyDescent="0.25">
      <c r="A234" s="132">
        <v>44153</v>
      </c>
      <c r="B234" s="133">
        <v>92.316000000000003</v>
      </c>
      <c r="C234" s="134">
        <v>0.88200000000000001</v>
      </c>
      <c r="D234"/>
      <c r="H234" s="75"/>
    </row>
    <row r="235" spans="1:8" x14ac:dyDescent="0.25">
      <c r="A235" s="132">
        <v>44154</v>
      </c>
      <c r="B235" s="133">
        <v>92.293999999999997</v>
      </c>
      <c r="C235" s="134">
        <v>0.85499999999999998</v>
      </c>
      <c r="D235"/>
      <c r="H235" s="75"/>
    </row>
    <row r="236" spans="1:8" x14ac:dyDescent="0.25">
      <c r="A236" s="132">
        <v>44155</v>
      </c>
      <c r="B236" s="133">
        <v>92.391999999999996</v>
      </c>
      <c r="C236" s="134">
        <v>0.82899999999999996</v>
      </c>
      <c r="D236"/>
      <c r="H236" s="75"/>
    </row>
    <row r="237" spans="1:8" x14ac:dyDescent="0.25">
      <c r="A237" s="132">
        <v>44158</v>
      </c>
      <c r="B237" s="133">
        <v>92.504999999999995</v>
      </c>
      <c r="C237" s="134">
        <v>0.85899999999999999</v>
      </c>
      <c r="D237"/>
      <c r="H237" s="75"/>
    </row>
    <row r="238" spans="1:8" x14ac:dyDescent="0.25">
      <c r="A238" s="132">
        <v>44159</v>
      </c>
      <c r="B238" s="133">
        <v>92.225999999999999</v>
      </c>
      <c r="C238" s="134">
        <v>0.88200000000000001</v>
      </c>
      <c r="D238"/>
      <c r="H238" s="75"/>
    </row>
    <row r="239" spans="1:8" x14ac:dyDescent="0.25">
      <c r="A239" s="132">
        <v>44160</v>
      </c>
      <c r="B239" s="133">
        <v>91.994</v>
      </c>
      <c r="C239" s="134">
        <v>0.878</v>
      </c>
      <c r="D239"/>
      <c r="H239" s="75"/>
    </row>
    <row r="240" spans="1:8" x14ac:dyDescent="0.25">
      <c r="A240" s="132">
        <v>44161</v>
      </c>
      <c r="B240" s="133">
        <v>91.994</v>
      </c>
      <c r="C240" s="134">
        <v>0.878</v>
      </c>
      <c r="D240"/>
      <c r="H240" s="75"/>
    </row>
    <row r="241" spans="1:8" x14ac:dyDescent="0.25">
      <c r="A241" s="132">
        <v>44162</v>
      </c>
      <c r="B241" s="133">
        <v>91.79</v>
      </c>
      <c r="C241" s="134">
        <v>0.84199999999999997</v>
      </c>
      <c r="D241"/>
      <c r="H241" s="75"/>
    </row>
    <row r="242" spans="1:8" x14ac:dyDescent="0.25">
      <c r="A242" s="132">
        <v>44165</v>
      </c>
      <c r="B242" s="133">
        <v>91.869</v>
      </c>
      <c r="C242" s="134">
        <v>0.84199999999999997</v>
      </c>
      <c r="D242"/>
      <c r="H242" s="75"/>
    </row>
    <row r="243" spans="1:8" x14ac:dyDescent="0.25">
      <c r="A243" s="132">
        <v>44166</v>
      </c>
      <c r="B243" s="133">
        <v>91.313000000000002</v>
      </c>
      <c r="C243" s="134">
        <v>0.93400000000000005</v>
      </c>
      <c r="D243"/>
      <c r="H243" s="75"/>
    </row>
    <row r="244" spans="1:8" x14ac:dyDescent="0.25">
      <c r="A244" s="132">
        <v>44167</v>
      </c>
      <c r="B244" s="133">
        <v>91.117999999999995</v>
      </c>
      <c r="C244" s="134">
        <v>0.94599999999999995</v>
      </c>
      <c r="D244"/>
      <c r="H244" s="75"/>
    </row>
    <row r="245" spans="1:8" x14ac:dyDescent="0.25">
      <c r="A245" s="132">
        <v>44168</v>
      </c>
      <c r="B245" s="133">
        <v>90.713999999999999</v>
      </c>
      <c r="C245" s="134">
        <v>0.92100000000000004</v>
      </c>
      <c r="D245"/>
      <c r="H245" s="75"/>
    </row>
    <row r="246" spans="1:8" x14ac:dyDescent="0.25">
      <c r="A246" s="132">
        <v>44169</v>
      </c>
      <c r="B246" s="133">
        <v>90.700999999999993</v>
      </c>
      <c r="C246" s="134">
        <v>0.96899999999999997</v>
      </c>
      <c r="D246"/>
      <c r="H246" s="75"/>
    </row>
    <row r="247" spans="1:8" x14ac:dyDescent="0.25">
      <c r="A247" s="132">
        <v>44172</v>
      </c>
      <c r="B247" s="133">
        <v>90.792000000000002</v>
      </c>
      <c r="C247" s="134">
        <v>0.92800000000000005</v>
      </c>
      <c r="D247"/>
      <c r="H247" s="75"/>
    </row>
    <row r="248" spans="1:8" x14ac:dyDescent="0.25">
      <c r="A248" s="132">
        <v>44173</v>
      </c>
      <c r="B248" s="133">
        <v>90.965000000000003</v>
      </c>
      <c r="C248" s="134">
        <v>0.91300000000000003</v>
      </c>
      <c r="D248"/>
      <c r="H248" s="75"/>
    </row>
    <row r="249" spans="1:8" x14ac:dyDescent="0.25">
      <c r="A249" s="132">
        <v>44174</v>
      </c>
      <c r="B249" s="133">
        <v>91.087000000000003</v>
      </c>
      <c r="C249" s="134">
        <v>0.94099999999999995</v>
      </c>
      <c r="D249"/>
      <c r="H249" s="75"/>
    </row>
    <row r="250" spans="1:8" x14ac:dyDescent="0.25">
      <c r="A250" s="132">
        <v>44175</v>
      </c>
      <c r="B250" s="133">
        <v>90.823999999999998</v>
      </c>
      <c r="C250" s="134">
        <v>0.90800000000000003</v>
      </c>
      <c r="D250"/>
      <c r="H250" s="75"/>
    </row>
    <row r="251" spans="1:8" x14ac:dyDescent="0.25">
      <c r="A251" s="132">
        <v>44176</v>
      </c>
      <c r="B251" s="133">
        <v>90.975999999999999</v>
      </c>
      <c r="C251" s="134">
        <v>0.89100000000000001</v>
      </c>
      <c r="D251"/>
      <c r="H251" s="75"/>
    </row>
    <row r="252" spans="1:8" x14ac:dyDescent="0.25">
      <c r="A252" s="132">
        <v>44179</v>
      </c>
      <c r="B252" s="133">
        <v>90.710999999999999</v>
      </c>
      <c r="C252" s="134">
        <v>0.89100000000000001</v>
      </c>
      <c r="D252"/>
      <c r="H252" s="75"/>
    </row>
    <row r="253" spans="1:8" x14ac:dyDescent="0.25">
      <c r="A253" s="132">
        <v>44180</v>
      </c>
      <c r="B253" s="133">
        <v>90.472999999999999</v>
      </c>
      <c r="C253" s="134">
        <v>0.92100000000000004</v>
      </c>
      <c r="D253"/>
      <c r="H253" s="75"/>
    </row>
    <row r="254" spans="1:8" x14ac:dyDescent="0.25">
      <c r="A254" s="132">
        <v>44181</v>
      </c>
      <c r="B254" s="133">
        <v>90.45</v>
      </c>
      <c r="C254" s="134">
        <v>0.92</v>
      </c>
      <c r="D254"/>
      <c r="H254" s="75"/>
    </row>
    <row r="255" spans="1:8" x14ac:dyDescent="0.25">
      <c r="A255" s="132">
        <v>44182</v>
      </c>
      <c r="B255" s="133">
        <v>89.822000000000003</v>
      </c>
      <c r="C255" s="134">
        <v>0.93</v>
      </c>
      <c r="D255"/>
      <c r="H255" s="75"/>
    </row>
    <row r="256" spans="1:8" x14ac:dyDescent="0.25">
      <c r="A256" s="132">
        <v>44183</v>
      </c>
      <c r="B256" s="133">
        <v>90.016000000000005</v>
      </c>
      <c r="C256" s="134">
        <v>0.94799999999999995</v>
      </c>
      <c r="D256"/>
      <c r="H256" s="75"/>
    </row>
    <row r="257" spans="1:8" x14ac:dyDescent="0.25">
      <c r="A257" s="132">
        <v>44186</v>
      </c>
      <c r="B257" s="133">
        <v>90.043000000000006</v>
      </c>
      <c r="C257" s="134">
        <v>0.94099999999999995</v>
      </c>
      <c r="D257"/>
      <c r="H257" s="75"/>
    </row>
    <row r="258" spans="1:8" x14ac:dyDescent="0.25">
      <c r="A258" s="132">
        <v>44187</v>
      </c>
      <c r="B258" s="133">
        <v>90.653999999999996</v>
      </c>
      <c r="C258" s="134">
        <v>0.91800000000000004</v>
      </c>
      <c r="D258"/>
      <c r="H258" s="75"/>
    </row>
    <row r="259" spans="1:8" x14ac:dyDescent="0.25">
      <c r="A259" s="132">
        <v>44188</v>
      </c>
      <c r="B259" s="133">
        <v>90.412999999999997</v>
      </c>
      <c r="C259" s="134">
        <v>0.95499999999999996</v>
      </c>
      <c r="D259"/>
      <c r="H259" s="75"/>
    </row>
    <row r="260" spans="1:8" x14ac:dyDescent="0.25">
      <c r="A260" s="132">
        <v>44189</v>
      </c>
      <c r="B260" s="133">
        <v>90.322999999999993</v>
      </c>
      <c r="C260" s="134">
        <v>0.93</v>
      </c>
      <c r="D260"/>
      <c r="H260" s="75"/>
    </row>
    <row r="261" spans="1:8" x14ac:dyDescent="0.25">
      <c r="A261" s="132">
        <v>44190</v>
      </c>
      <c r="B261" s="133">
        <v>90.322999999999993</v>
      </c>
      <c r="C261" s="134">
        <v>0.93</v>
      </c>
      <c r="D261"/>
      <c r="H261" s="75"/>
    </row>
    <row r="262" spans="1:8" x14ac:dyDescent="0.25">
      <c r="A262" s="132">
        <v>44193</v>
      </c>
      <c r="B262" s="133">
        <v>90.337000000000003</v>
      </c>
      <c r="C262" s="134">
        <v>0.93300000000000005</v>
      </c>
      <c r="D262"/>
      <c r="H262" s="75"/>
    </row>
    <row r="263" spans="1:8" x14ac:dyDescent="0.25">
      <c r="A263" s="132">
        <v>44194</v>
      </c>
      <c r="B263" s="133">
        <v>89.994</v>
      </c>
      <c r="C263" s="134">
        <v>0.93500000000000005</v>
      </c>
      <c r="D263"/>
      <c r="H263" s="75"/>
    </row>
    <row r="264" spans="1:8" x14ac:dyDescent="0.25">
      <c r="A264" s="132">
        <v>44195</v>
      </c>
      <c r="B264" s="133">
        <v>89.68</v>
      </c>
      <c r="C264" s="134">
        <v>0.92600000000000005</v>
      </c>
      <c r="D264"/>
      <c r="H264" s="75"/>
    </row>
    <row r="265" spans="1:8" x14ac:dyDescent="0.25">
      <c r="A265" s="132">
        <v>44196</v>
      </c>
      <c r="B265" s="133">
        <v>89.936999999999998</v>
      </c>
      <c r="C265" s="134">
        <v>0.91200000000000003</v>
      </c>
      <c r="D265"/>
      <c r="H265" s="75"/>
    </row>
    <row r="266" spans="1:8" x14ac:dyDescent="0.25">
      <c r="A266" s="132">
        <v>44197</v>
      </c>
      <c r="B266" s="133">
        <v>89.936999999999998</v>
      </c>
      <c r="C266" s="134">
        <v>0.91200000000000003</v>
      </c>
      <c r="D266"/>
      <c r="H266" s="75"/>
    </row>
    <row r="267" spans="1:8" x14ac:dyDescent="0.25">
      <c r="A267" s="132">
        <v>44200</v>
      </c>
      <c r="B267" s="133">
        <v>89.869</v>
      </c>
      <c r="C267" s="134">
        <v>0.91700000000000004</v>
      </c>
      <c r="D267"/>
      <c r="H267" s="75"/>
    </row>
    <row r="268" spans="1:8" x14ac:dyDescent="0.25">
      <c r="A268" s="132">
        <v>44201</v>
      </c>
      <c r="B268" s="133">
        <v>89.436000000000007</v>
      </c>
      <c r="C268" s="134">
        <v>0.95499999999999996</v>
      </c>
      <c r="D268"/>
      <c r="H268" s="75"/>
    </row>
    <row r="269" spans="1:8" x14ac:dyDescent="0.25">
      <c r="A269" s="132">
        <v>44202</v>
      </c>
      <c r="B269" s="133">
        <v>89.53</v>
      </c>
      <c r="C269" s="134">
        <v>1.042</v>
      </c>
      <c r="D269"/>
      <c r="H269" s="75"/>
    </row>
    <row r="270" spans="1:8" x14ac:dyDescent="0.25">
      <c r="A270" s="132">
        <v>44203</v>
      </c>
      <c r="B270" s="133">
        <v>89.825999999999993</v>
      </c>
      <c r="C270" s="134">
        <v>1.071</v>
      </c>
      <c r="D270"/>
      <c r="H270" s="75"/>
    </row>
    <row r="271" spans="1:8" x14ac:dyDescent="0.25">
      <c r="A271" s="132">
        <v>44204</v>
      </c>
      <c r="B271" s="133">
        <v>90.097999999999999</v>
      </c>
      <c r="C271" s="134">
        <v>1.107</v>
      </c>
      <c r="D271"/>
      <c r="H271" s="75"/>
    </row>
    <row r="272" spans="1:8" x14ac:dyDescent="0.25">
      <c r="A272" s="132">
        <v>44207</v>
      </c>
      <c r="B272" s="133">
        <v>90.465000000000003</v>
      </c>
      <c r="C272" s="134">
        <v>1.1339999999999999</v>
      </c>
      <c r="D272"/>
      <c r="H272" s="75"/>
    </row>
    <row r="273" spans="1:8" x14ac:dyDescent="0.25">
      <c r="A273" s="132">
        <v>44208</v>
      </c>
      <c r="B273" s="133">
        <v>90.093000000000004</v>
      </c>
      <c r="C273" s="134">
        <v>1.1379999999999999</v>
      </c>
      <c r="D273"/>
      <c r="H273" s="75"/>
    </row>
    <row r="274" spans="1:8" x14ac:dyDescent="0.25">
      <c r="A274" s="132">
        <v>44209</v>
      </c>
      <c r="B274" s="133">
        <v>90.355000000000004</v>
      </c>
      <c r="C274" s="134">
        <v>1.0880000000000001</v>
      </c>
      <c r="D274"/>
      <c r="H274" s="75"/>
    </row>
    <row r="275" spans="1:8" x14ac:dyDescent="0.25">
      <c r="A275" s="132">
        <v>44210</v>
      </c>
      <c r="B275" s="133">
        <v>90.239000000000004</v>
      </c>
      <c r="C275" s="134">
        <v>1.129</v>
      </c>
      <c r="D275"/>
      <c r="H275" s="75"/>
    </row>
    <row r="276" spans="1:8" x14ac:dyDescent="0.25">
      <c r="A276" s="132">
        <v>44211</v>
      </c>
      <c r="B276" s="133">
        <v>90.772000000000006</v>
      </c>
      <c r="C276" s="134">
        <v>1.097</v>
      </c>
      <c r="D276"/>
      <c r="H276" s="75"/>
    </row>
    <row r="277" spans="1:8" x14ac:dyDescent="0.25">
      <c r="A277" s="132">
        <v>44214</v>
      </c>
      <c r="B277" s="133">
        <v>90.765000000000001</v>
      </c>
      <c r="C277" s="134">
        <v>1.097</v>
      </c>
      <c r="D277"/>
      <c r="H277" s="75"/>
    </row>
    <row r="278" spans="1:8" x14ac:dyDescent="0.25">
      <c r="A278" s="132">
        <v>44215</v>
      </c>
      <c r="B278" s="133">
        <v>90.498000000000005</v>
      </c>
      <c r="C278" s="134">
        <v>1.0920000000000001</v>
      </c>
      <c r="D278"/>
      <c r="H278" s="75"/>
    </row>
    <row r="279" spans="1:8" x14ac:dyDescent="0.25">
      <c r="A279" s="132">
        <v>44216</v>
      </c>
      <c r="B279" s="133">
        <v>90.474999999999994</v>
      </c>
      <c r="C279" s="134">
        <v>1.0900000000000001</v>
      </c>
      <c r="D279"/>
      <c r="H279" s="75"/>
    </row>
    <row r="280" spans="1:8" x14ac:dyDescent="0.25">
      <c r="A280" s="132">
        <v>44217</v>
      </c>
      <c r="B280" s="133">
        <v>90.131</v>
      </c>
      <c r="C280" s="134">
        <v>1.107</v>
      </c>
      <c r="D280"/>
      <c r="H280" s="75"/>
    </row>
    <row r="281" spans="1:8" x14ac:dyDescent="0.25">
      <c r="A281" s="132">
        <v>44218</v>
      </c>
      <c r="B281" s="133">
        <v>90.238</v>
      </c>
      <c r="C281" s="134">
        <v>1.091</v>
      </c>
      <c r="D281"/>
      <c r="H281" s="75"/>
    </row>
    <row r="282" spans="1:8" x14ac:dyDescent="0.25">
      <c r="A282" s="132">
        <v>44221</v>
      </c>
      <c r="B282" s="133">
        <v>90.391000000000005</v>
      </c>
      <c r="C282" s="134">
        <v>1.04</v>
      </c>
      <c r="D282"/>
      <c r="H282" s="75"/>
    </row>
    <row r="283" spans="1:8" x14ac:dyDescent="0.25">
      <c r="A283" s="132">
        <v>44222</v>
      </c>
      <c r="B283" s="133">
        <v>90.17</v>
      </c>
      <c r="C283" s="134">
        <v>1.04</v>
      </c>
      <c r="D283"/>
      <c r="H283" s="75"/>
    </row>
    <row r="284" spans="1:8" x14ac:dyDescent="0.25">
      <c r="A284" s="132">
        <v>44223</v>
      </c>
      <c r="B284" s="133">
        <v>90.647000000000006</v>
      </c>
      <c r="C284" s="134">
        <v>1.014</v>
      </c>
      <c r="D284"/>
      <c r="H284" s="75"/>
    </row>
    <row r="285" spans="1:8" x14ac:dyDescent="0.25">
      <c r="A285" s="132">
        <v>44224</v>
      </c>
      <c r="B285" s="133">
        <v>90.454999999999998</v>
      </c>
      <c r="C285" s="134">
        <v>1.0549999999999999</v>
      </c>
      <c r="D285"/>
      <c r="H285" s="75"/>
    </row>
    <row r="286" spans="1:8" x14ac:dyDescent="0.25">
      <c r="A286" s="132">
        <v>44225</v>
      </c>
      <c r="B286" s="133">
        <v>90.584000000000003</v>
      </c>
      <c r="C286" s="134">
        <v>1.0940000000000001</v>
      </c>
      <c r="D286"/>
      <c r="H286" s="75"/>
    </row>
    <row r="287" spans="1:8" x14ac:dyDescent="0.25">
      <c r="A287" s="132">
        <v>44228</v>
      </c>
      <c r="B287" s="133">
        <v>90.98</v>
      </c>
      <c r="C287" s="134">
        <v>1.077</v>
      </c>
      <c r="D287"/>
      <c r="H287" s="75"/>
    </row>
    <row r="288" spans="1:8" x14ac:dyDescent="0.25">
      <c r="A288" s="132">
        <v>44229</v>
      </c>
      <c r="B288" s="133">
        <v>91.197000000000003</v>
      </c>
      <c r="C288" s="134">
        <v>1.107</v>
      </c>
      <c r="D288"/>
      <c r="H288" s="75"/>
    </row>
    <row r="289" spans="1:8" x14ac:dyDescent="0.25">
      <c r="A289" s="132">
        <v>44230</v>
      </c>
      <c r="B289" s="133">
        <v>91.171000000000006</v>
      </c>
      <c r="C289" s="134">
        <v>1.131</v>
      </c>
      <c r="D289"/>
      <c r="H289" s="75"/>
    </row>
    <row r="290" spans="1:8" x14ac:dyDescent="0.25">
      <c r="A290" s="132">
        <v>44231</v>
      </c>
      <c r="B290" s="133">
        <v>91.528999999999996</v>
      </c>
      <c r="C290" s="134">
        <v>1.139</v>
      </c>
      <c r="D290"/>
      <c r="H290" s="75"/>
    </row>
    <row r="291" spans="1:8" x14ac:dyDescent="0.25">
      <c r="A291" s="132">
        <v>44232</v>
      </c>
      <c r="B291" s="133">
        <v>91.042000000000002</v>
      </c>
      <c r="C291" s="134">
        <v>1.17</v>
      </c>
      <c r="D291"/>
      <c r="H291" s="75"/>
    </row>
    <row r="292" spans="1:8" x14ac:dyDescent="0.25">
      <c r="A292" s="132">
        <v>44235</v>
      </c>
      <c r="B292" s="133">
        <v>90.933999999999997</v>
      </c>
      <c r="C292" s="134">
        <v>1.1599999999999999</v>
      </c>
      <c r="D292"/>
      <c r="H292" s="75"/>
    </row>
    <row r="293" spans="1:8" x14ac:dyDescent="0.25">
      <c r="A293" s="132">
        <v>44236</v>
      </c>
      <c r="B293" s="133">
        <v>90.438999999999993</v>
      </c>
      <c r="C293" s="134">
        <v>1.157</v>
      </c>
      <c r="D293"/>
      <c r="H293" s="75"/>
    </row>
    <row r="294" spans="1:8" x14ac:dyDescent="0.25">
      <c r="A294" s="132">
        <v>44237</v>
      </c>
      <c r="B294" s="133">
        <v>90.370999999999995</v>
      </c>
      <c r="C294" s="134">
        <v>1.133</v>
      </c>
      <c r="D294"/>
      <c r="H294" s="75"/>
    </row>
    <row r="295" spans="1:8" x14ac:dyDescent="0.25">
      <c r="A295" s="132">
        <v>44238</v>
      </c>
      <c r="B295" s="133">
        <v>90.417000000000002</v>
      </c>
      <c r="C295" s="134">
        <v>1.1579999999999999</v>
      </c>
      <c r="D295"/>
      <c r="H295" s="75"/>
    </row>
    <row r="296" spans="1:8" x14ac:dyDescent="0.25">
      <c r="A296" s="132">
        <v>44239</v>
      </c>
      <c r="B296" s="133">
        <v>90.48</v>
      </c>
      <c r="C296" s="134">
        <v>1.2</v>
      </c>
      <c r="D296"/>
      <c r="H296" s="75"/>
    </row>
    <row r="297" spans="1:8" x14ac:dyDescent="0.25">
      <c r="A297" s="132">
        <v>44242</v>
      </c>
      <c r="B297" s="133">
        <v>90.48</v>
      </c>
      <c r="C297" s="134">
        <v>1.2</v>
      </c>
      <c r="D297"/>
      <c r="H297" s="75"/>
    </row>
    <row r="298" spans="1:8" x14ac:dyDescent="0.25">
      <c r="A298" s="132">
        <v>44243</v>
      </c>
      <c r="B298" s="133">
        <v>90.509</v>
      </c>
      <c r="C298" s="134">
        <v>1.2989999999999999</v>
      </c>
      <c r="D298"/>
      <c r="H298" s="75"/>
    </row>
    <row r="299" spans="1:8" x14ac:dyDescent="0.25">
      <c r="A299" s="132">
        <v>44244</v>
      </c>
      <c r="B299" s="133">
        <v>90.950999999999993</v>
      </c>
      <c r="C299" s="134">
        <v>1.2989999999999999</v>
      </c>
      <c r="D299"/>
      <c r="H299" s="75"/>
    </row>
    <row r="300" spans="1:8" x14ac:dyDescent="0.25">
      <c r="A300" s="132">
        <v>44245</v>
      </c>
      <c r="B300" s="133">
        <v>90.591999999999999</v>
      </c>
      <c r="C300" s="134">
        <v>1.2869999999999999</v>
      </c>
      <c r="D300"/>
      <c r="H300" s="75"/>
    </row>
    <row r="301" spans="1:8" x14ac:dyDescent="0.25">
      <c r="A301" s="132">
        <v>44246</v>
      </c>
      <c r="B301" s="133">
        <v>90.364000000000004</v>
      </c>
      <c r="C301" s="134">
        <v>1.345</v>
      </c>
      <c r="D301"/>
      <c r="H301" s="75"/>
    </row>
    <row r="302" spans="1:8" x14ac:dyDescent="0.25">
      <c r="A302" s="132">
        <v>44249</v>
      </c>
      <c r="B302" s="133">
        <v>90.01</v>
      </c>
      <c r="C302" s="134">
        <v>1.369</v>
      </c>
      <c r="D302"/>
      <c r="H302" s="75"/>
    </row>
    <row r="303" spans="1:8" x14ac:dyDescent="0.25">
      <c r="A303" s="132">
        <v>44250</v>
      </c>
      <c r="B303" s="133">
        <v>90.168999999999997</v>
      </c>
      <c r="C303" s="134">
        <v>1.3640000000000001</v>
      </c>
      <c r="D303"/>
      <c r="H303" s="75"/>
    </row>
    <row r="304" spans="1:8" x14ac:dyDescent="0.25">
      <c r="A304" s="132">
        <v>44251</v>
      </c>
      <c r="B304" s="133">
        <v>90.176000000000002</v>
      </c>
      <c r="C304" s="134">
        <v>1.389</v>
      </c>
      <c r="D304"/>
      <c r="H304" s="75"/>
    </row>
    <row r="305" spans="1:8" x14ac:dyDescent="0.25">
      <c r="A305" s="132">
        <v>44252</v>
      </c>
      <c r="B305" s="133">
        <v>90.134</v>
      </c>
      <c r="C305" s="134">
        <v>1.5149999999999999</v>
      </c>
      <c r="D305"/>
      <c r="H305" s="75"/>
    </row>
    <row r="306" spans="1:8" x14ac:dyDescent="0.25">
      <c r="A306" s="132">
        <v>44253</v>
      </c>
      <c r="B306" s="133">
        <v>90.879000000000005</v>
      </c>
      <c r="C306" s="134">
        <v>1.456</v>
      </c>
      <c r="D306"/>
      <c r="H306" s="75"/>
    </row>
    <row r="307" spans="1:8" x14ac:dyDescent="0.25">
      <c r="A307" s="132">
        <v>44256</v>
      </c>
      <c r="B307" s="133">
        <v>91.039000000000001</v>
      </c>
      <c r="C307" s="134">
        <v>1.446</v>
      </c>
      <c r="D307"/>
      <c r="H307" s="75"/>
    </row>
    <row r="308" spans="1:8" x14ac:dyDescent="0.25">
      <c r="A308" s="132">
        <v>44257</v>
      </c>
      <c r="B308" s="133">
        <v>90.784999999999997</v>
      </c>
      <c r="C308" s="134">
        <v>1.415</v>
      </c>
      <c r="D308"/>
      <c r="H308" s="75"/>
    </row>
    <row r="309" spans="1:8" x14ac:dyDescent="0.25">
      <c r="A309" s="132">
        <v>44258</v>
      </c>
      <c r="B309" s="133">
        <v>90.947000000000003</v>
      </c>
      <c r="C309" s="134">
        <v>1.47</v>
      </c>
      <c r="D309"/>
      <c r="H309" s="75"/>
    </row>
    <row r="310" spans="1:8" x14ac:dyDescent="0.25">
      <c r="A310" s="132">
        <v>44259</v>
      </c>
      <c r="B310" s="133">
        <v>91.631</v>
      </c>
      <c r="C310" s="134">
        <v>1.55</v>
      </c>
      <c r="D310"/>
      <c r="H310" s="75"/>
    </row>
    <row r="311" spans="1:8" x14ac:dyDescent="0.25">
      <c r="A311" s="132">
        <v>44260</v>
      </c>
      <c r="B311" s="133">
        <v>91.977000000000004</v>
      </c>
      <c r="C311" s="134">
        <v>1.554</v>
      </c>
      <c r="D311"/>
      <c r="H311" s="75"/>
    </row>
    <row r="312" spans="1:8" x14ac:dyDescent="0.25">
      <c r="A312" s="132">
        <v>44263</v>
      </c>
      <c r="B312" s="133">
        <v>92.313000000000002</v>
      </c>
      <c r="C312" s="134">
        <v>1.5940000000000001</v>
      </c>
      <c r="D312"/>
      <c r="H312" s="75"/>
    </row>
    <row r="313" spans="1:8" x14ac:dyDescent="0.25">
      <c r="A313" s="132">
        <v>44264</v>
      </c>
      <c r="B313" s="133">
        <v>91.957999999999998</v>
      </c>
      <c r="C313" s="134">
        <v>1.544</v>
      </c>
      <c r="D313"/>
      <c r="H313" s="75"/>
    </row>
    <row r="314" spans="1:8" x14ac:dyDescent="0.25">
      <c r="A314" s="132">
        <v>44265</v>
      </c>
      <c r="B314" s="133">
        <v>91.822999999999993</v>
      </c>
      <c r="C314" s="134">
        <v>1.52</v>
      </c>
      <c r="D314"/>
      <c r="H314" s="75"/>
    </row>
    <row r="315" spans="1:8" x14ac:dyDescent="0.25">
      <c r="A315" s="132">
        <v>44266</v>
      </c>
      <c r="B315" s="133">
        <v>91.42</v>
      </c>
      <c r="C315" s="134">
        <v>1.5269999999999999</v>
      </c>
      <c r="D315"/>
      <c r="H315" s="75"/>
    </row>
    <row r="316" spans="1:8" x14ac:dyDescent="0.25">
      <c r="A316" s="132">
        <v>44267</v>
      </c>
      <c r="B316" s="133">
        <v>91.679000000000002</v>
      </c>
      <c r="C316" s="134">
        <v>1.635</v>
      </c>
      <c r="D316"/>
      <c r="H316" s="75"/>
    </row>
    <row r="317" spans="1:8" x14ac:dyDescent="0.25">
      <c r="A317" s="132">
        <v>44270</v>
      </c>
      <c r="B317" s="133">
        <v>91.832999999999998</v>
      </c>
      <c r="C317" s="134">
        <v>1.607</v>
      </c>
      <c r="D317"/>
      <c r="H317" s="75"/>
    </row>
    <row r="318" spans="1:8" x14ac:dyDescent="0.25">
      <c r="A318" s="132">
        <v>44271</v>
      </c>
      <c r="B318" s="133">
        <v>91.864999999999995</v>
      </c>
      <c r="C318" s="134">
        <v>1.623</v>
      </c>
      <c r="D318"/>
      <c r="H318" s="75"/>
    </row>
    <row r="319" spans="1:8" x14ac:dyDescent="0.25">
      <c r="A319" s="132">
        <v>44272</v>
      </c>
      <c r="B319" s="133">
        <v>91.441999999999993</v>
      </c>
      <c r="C319" s="134">
        <v>1.641</v>
      </c>
      <c r="D319"/>
      <c r="H319" s="75"/>
    </row>
    <row r="320" spans="1:8" x14ac:dyDescent="0.25">
      <c r="A320" s="132">
        <v>44273</v>
      </c>
      <c r="B320" s="133">
        <v>91.861999999999995</v>
      </c>
      <c r="C320" s="134">
        <v>1.7290000000000001</v>
      </c>
      <c r="D320"/>
      <c r="H320" s="75"/>
    </row>
    <row r="321" spans="1:8" x14ac:dyDescent="0.25">
      <c r="A321" s="132">
        <v>44274</v>
      </c>
      <c r="B321" s="133">
        <v>91.918999999999997</v>
      </c>
      <c r="C321" s="134">
        <v>1.732</v>
      </c>
      <c r="D321"/>
      <c r="H321" s="75"/>
    </row>
    <row r="322" spans="1:8" x14ac:dyDescent="0.25">
      <c r="A322" s="132">
        <v>44277</v>
      </c>
      <c r="B322" s="133">
        <v>91.742000000000004</v>
      </c>
      <c r="C322" s="134">
        <v>1.6819999999999999</v>
      </c>
      <c r="D322"/>
      <c r="H322" s="75"/>
    </row>
    <row r="323" spans="1:8" x14ac:dyDescent="0.25">
      <c r="A323" s="132">
        <v>44278</v>
      </c>
      <c r="B323" s="133">
        <v>92.335999999999999</v>
      </c>
      <c r="C323" s="134">
        <v>1.6379999999999999</v>
      </c>
      <c r="D323"/>
      <c r="H323" s="75"/>
    </row>
    <row r="324" spans="1:8" x14ac:dyDescent="0.25">
      <c r="A324" s="132">
        <v>44279</v>
      </c>
      <c r="B324" s="133">
        <v>92.528000000000006</v>
      </c>
      <c r="C324" s="134">
        <v>1.6140000000000001</v>
      </c>
      <c r="D324"/>
      <c r="H324" s="75"/>
    </row>
    <row r="325" spans="1:8" x14ac:dyDescent="0.25">
      <c r="A325" s="132">
        <v>44280</v>
      </c>
      <c r="B325" s="133">
        <v>92.528000000000006</v>
      </c>
      <c r="C325" s="134">
        <v>1.6140000000000001</v>
      </c>
      <c r="D325"/>
      <c r="H325" s="75"/>
    </row>
    <row r="326" spans="1:8" x14ac:dyDescent="0.25">
      <c r="A326" s="132">
        <v>44281</v>
      </c>
      <c r="B326" s="133">
        <v>92.766000000000005</v>
      </c>
      <c r="C326" s="134">
        <v>1.66</v>
      </c>
      <c r="D326"/>
      <c r="H326" s="75"/>
    </row>
    <row r="327" spans="1:8" x14ac:dyDescent="0.25">
      <c r="A327" s="132">
        <v>44284</v>
      </c>
      <c r="B327" s="133">
        <v>92.944000000000003</v>
      </c>
      <c r="C327" s="134">
        <v>1.7210000000000001</v>
      </c>
      <c r="D327"/>
      <c r="H327" s="75"/>
    </row>
    <row r="328" spans="1:8" x14ac:dyDescent="0.25">
      <c r="A328" s="132">
        <v>44285</v>
      </c>
      <c r="B328" s="133">
        <v>93.296999999999997</v>
      </c>
      <c r="C328" s="134">
        <v>1.726</v>
      </c>
      <c r="D328"/>
      <c r="H328" s="75"/>
    </row>
    <row r="329" spans="1:8" x14ac:dyDescent="0.25">
      <c r="A329" s="132">
        <v>44286</v>
      </c>
      <c r="B329" s="133">
        <v>93.231999999999999</v>
      </c>
      <c r="C329" s="134">
        <v>1.746</v>
      </c>
      <c r="D329"/>
      <c r="H329" s="75"/>
    </row>
    <row r="330" spans="1:8" x14ac:dyDescent="0.25">
      <c r="A330" s="132">
        <v>44287</v>
      </c>
      <c r="B330" s="133">
        <v>92.929000000000002</v>
      </c>
      <c r="C330" s="134">
        <v>1.679</v>
      </c>
      <c r="D330"/>
      <c r="H330" s="75"/>
    </row>
    <row r="331" spans="1:8" x14ac:dyDescent="0.25">
      <c r="A331" s="132">
        <v>44288</v>
      </c>
      <c r="B331" s="133">
        <v>93.022000000000006</v>
      </c>
      <c r="C331" s="134">
        <v>1.673</v>
      </c>
      <c r="D331"/>
      <c r="H331" s="75"/>
    </row>
    <row r="332" spans="1:8" x14ac:dyDescent="0.25">
      <c r="A332" s="132">
        <v>44291</v>
      </c>
      <c r="B332" s="133">
        <v>92.594999999999999</v>
      </c>
      <c r="C332" s="134">
        <v>1.72</v>
      </c>
      <c r="D332"/>
      <c r="H332" s="75"/>
    </row>
    <row r="333" spans="1:8" x14ac:dyDescent="0.25">
      <c r="A333" s="132">
        <v>44292</v>
      </c>
      <c r="B333" s="133">
        <v>92.334999999999994</v>
      </c>
      <c r="C333" s="134">
        <v>1.6559999999999999</v>
      </c>
      <c r="D333"/>
      <c r="H333" s="75"/>
    </row>
    <row r="334" spans="1:8" x14ac:dyDescent="0.25">
      <c r="A334" s="132">
        <v>44293</v>
      </c>
      <c r="B334" s="133">
        <v>92.454999999999998</v>
      </c>
      <c r="C334" s="134">
        <v>1.6539999999999999</v>
      </c>
      <c r="D334"/>
      <c r="H334" s="75"/>
    </row>
    <row r="335" spans="1:8" x14ac:dyDescent="0.25">
      <c r="A335" s="132">
        <v>44294</v>
      </c>
      <c r="B335" s="133">
        <v>92.058999999999997</v>
      </c>
      <c r="C335" s="134">
        <v>1.6319999999999999</v>
      </c>
      <c r="D335"/>
      <c r="H335" s="75"/>
    </row>
    <row r="336" spans="1:8" x14ac:dyDescent="0.25">
      <c r="A336" s="132">
        <v>44295</v>
      </c>
      <c r="B336" s="133">
        <v>92.162999999999997</v>
      </c>
      <c r="C336" s="134">
        <v>1.6659999999999999</v>
      </c>
      <c r="D336"/>
      <c r="H336" s="75"/>
    </row>
    <row r="337" spans="1:8" x14ac:dyDescent="0.25">
      <c r="A337" s="132">
        <v>44298</v>
      </c>
      <c r="B337" s="133">
        <v>92.138000000000005</v>
      </c>
      <c r="C337" s="134">
        <v>1.6759999999999999</v>
      </c>
      <c r="D337"/>
      <c r="H337" s="75"/>
    </row>
    <row r="338" spans="1:8" x14ac:dyDescent="0.25">
      <c r="A338" s="132">
        <v>44299</v>
      </c>
      <c r="B338" s="133">
        <v>91.852000000000004</v>
      </c>
      <c r="C338" s="134">
        <v>1.623</v>
      </c>
      <c r="D338"/>
      <c r="H338" s="75"/>
    </row>
    <row r="339" spans="1:8" x14ac:dyDescent="0.25">
      <c r="A339" s="132">
        <v>44300</v>
      </c>
      <c r="B339" s="133">
        <v>91.69</v>
      </c>
      <c r="C339" s="134">
        <v>1.6359999999999999</v>
      </c>
      <c r="D339"/>
      <c r="H339" s="75"/>
    </row>
    <row r="340" spans="1:8" x14ac:dyDescent="0.25">
      <c r="A340" s="132">
        <v>44301</v>
      </c>
      <c r="B340" s="133">
        <v>91.69</v>
      </c>
      <c r="C340" s="134">
        <v>1.53</v>
      </c>
      <c r="D340"/>
      <c r="H340" s="75"/>
    </row>
    <row r="341" spans="1:8" x14ac:dyDescent="0.25">
      <c r="A341" s="132">
        <v>44302</v>
      </c>
      <c r="B341" s="133">
        <v>91.555999999999997</v>
      </c>
      <c r="C341" s="134">
        <v>1.573</v>
      </c>
      <c r="D341"/>
      <c r="H341" s="75"/>
    </row>
    <row r="342" spans="1:8" x14ac:dyDescent="0.25">
      <c r="A342" s="132">
        <v>44305</v>
      </c>
      <c r="B342" s="133">
        <v>91.069000000000003</v>
      </c>
      <c r="C342" s="134">
        <v>1.599</v>
      </c>
      <c r="D342"/>
      <c r="H342" s="75"/>
    </row>
    <row r="343" spans="1:8" x14ac:dyDescent="0.25">
      <c r="A343" s="132">
        <v>44306</v>
      </c>
      <c r="B343" s="133">
        <v>91.241</v>
      </c>
      <c r="C343" s="134">
        <v>1.5620000000000001</v>
      </c>
      <c r="D343"/>
      <c r="H343" s="75"/>
    </row>
    <row r="344" spans="1:8" x14ac:dyDescent="0.25">
      <c r="A344" s="132">
        <v>44307</v>
      </c>
      <c r="B344" s="133">
        <v>91.155000000000001</v>
      </c>
      <c r="C344" s="134">
        <v>1.5640000000000001</v>
      </c>
      <c r="D344"/>
      <c r="H344" s="75"/>
    </row>
    <row r="345" spans="1:8" x14ac:dyDescent="0.25">
      <c r="A345" s="132">
        <v>44308</v>
      </c>
      <c r="B345" s="133">
        <v>91.332999999999998</v>
      </c>
      <c r="C345" s="134">
        <v>1.556</v>
      </c>
      <c r="D345"/>
      <c r="H345" s="75"/>
    </row>
    <row r="346" spans="1:8" x14ac:dyDescent="0.25">
      <c r="A346" s="132">
        <v>44309</v>
      </c>
      <c r="B346" s="133">
        <v>90.858999999999995</v>
      </c>
      <c r="C346" s="134">
        <v>1.5669999999999999</v>
      </c>
      <c r="D346"/>
      <c r="H346" s="75"/>
    </row>
    <row r="347" spans="1:8" x14ac:dyDescent="0.25">
      <c r="A347" s="132">
        <v>44312</v>
      </c>
      <c r="B347" s="133">
        <v>90.807000000000002</v>
      </c>
      <c r="C347" s="134">
        <v>1.57</v>
      </c>
      <c r="D347"/>
      <c r="H347" s="75"/>
    </row>
    <row r="348" spans="1:8" x14ac:dyDescent="0.25">
      <c r="A348" s="132">
        <v>44313</v>
      </c>
      <c r="B348" s="133">
        <v>90.909000000000006</v>
      </c>
      <c r="C348" s="134">
        <v>1.6220000000000001</v>
      </c>
      <c r="D348"/>
      <c r="H348" s="75"/>
    </row>
    <row r="349" spans="1:8" x14ac:dyDescent="0.25">
      <c r="A349" s="132">
        <v>44314</v>
      </c>
      <c r="B349" s="133">
        <v>90.608999999999995</v>
      </c>
      <c r="C349" s="134">
        <v>1.62</v>
      </c>
      <c r="D349"/>
      <c r="H349" s="75"/>
    </row>
    <row r="350" spans="1:8" x14ac:dyDescent="0.25">
      <c r="A350" s="132">
        <v>44315</v>
      </c>
      <c r="B350" s="133">
        <v>90.614000000000004</v>
      </c>
      <c r="C350" s="134">
        <v>1.64</v>
      </c>
      <c r="D350"/>
      <c r="H350" s="75"/>
    </row>
    <row r="351" spans="1:8" x14ac:dyDescent="0.25">
      <c r="A351" s="132">
        <v>44316</v>
      </c>
      <c r="B351" s="133">
        <v>91.28</v>
      </c>
      <c r="C351" s="134">
        <v>1.631</v>
      </c>
      <c r="D351"/>
      <c r="H351" s="75"/>
    </row>
    <row r="352" spans="1:8" x14ac:dyDescent="0.25">
      <c r="A352" s="132">
        <v>44319</v>
      </c>
      <c r="B352" s="133">
        <v>90.944999999999993</v>
      </c>
      <c r="C352" s="134">
        <v>1.6060000000000001</v>
      </c>
      <c r="D352"/>
      <c r="H352" s="75"/>
    </row>
    <row r="353" spans="1:8" x14ac:dyDescent="0.25">
      <c r="A353" s="132">
        <v>44320</v>
      </c>
      <c r="B353" s="133">
        <v>91.287999999999997</v>
      </c>
      <c r="C353" s="134">
        <v>1.5920000000000001</v>
      </c>
      <c r="D353"/>
      <c r="H353" s="75"/>
    </row>
    <row r="354" spans="1:8" x14ac:dyDescent="0.25">
      <c r="A354" s="132">
        <v>44321</v>
      </c>
      <c r="B354" s="135">
        <v>91.308000000000007</v>
      </c>
      <c r="C354" s="134">
        <v>1.5840000000000001</v>
      </c>
      <c r="D354"/>
      <c r="H354" s="75"/>
    </row>
    <row r="355" spans="1:8" x14ac:dyDescent="0.25">
      <c r="A355" s="132">
        <v>44322</v>
      </c>
      <c r="B355" s="133">
        <v>90.950999999999993</v>
      </c>
      <c r="C355" s="134">
        <v>1.5609999999999999</v>
      </c>
      <c r="D355"/>
      <c r="H355" s="75"/>
    </row>
    <row r="356" spans="1:8" x14ac:dyDescent="0.25">
      <c r="A356" s="132">
        <v>44323</v>
      </c>
      <c r="B356" s="133">
        <v>90.233000000000004</v>
      </c>
      <c r="C356" s="134">
        <v>1.579</v>
      </c>
      <c r="D356"/>
      <c r="H356" s="75"/>
    </row>
    <row r="357" spans="1:8" x14ac:dyDescent="0.25">
      <c r="A357" s="132">
        <v>44326</v>
      </c>
      <c r="B357" s="133">
        <v>90.212000000000003</v>
      </c>
      <c r="C357" s="134">
        <v>1.6020000000000001</v>
      </c>
      <c r="D357"/>
      <c r="H357" s="75"/>
    </row>
    <row r="358" spans="1:8" x14ac:dyDescent="0.25">
      <c r="A358" s="132">
        <v>44327</v>
      </c>
      <c r="B358" s="133">
        <v>90.141000000000005</v>
      </c>
      <c r="C358" s="134">
        <v>1.6240000000000001</v>
      </c>
      <c r="D358"/>
      <c r="H358" s="75"/>
    </row>
    <row r="359" spans="1:8" x14ac:dyDescent="0.25">
      <c r="A359" s="132">
        <v>44328</v>
      </c>
      <c r="B359" s="133">
        <v>90.712999999999994</v>
      </c>
      <c r="C359" s="134">
        <v>1.6950000000000001</v>
      </c>
      <c r="D359"/>
      <c r="H359" s="75"/>
    </row>
    <row r="360" spans="1:8" x14ac:dyDescent="0.25">
      <c r="A360" s="132">
        <v>44329</v>
      </c>
      <c r="B360" s="133">
        <v>90.751999999999995</v>
      </c>
      <c r="C360" s="134">
        <v>1.6679999999999999</v>
      </c>
      <c r="D360"/>
      <c r="H360" s="75"/>
    </row>
    <row r="361" spans="1:8" x14ac:dyDescent="0.25">
      <c r="A361" s="132">
        <v>44330</v>
      </c>
      <c r="B361" s="133">
        <v>90.320999999999998</v>
      </c>
      <c r="C361" s="134">
        <v>1.635</v>
      </c>
      <c r="D361"/>
      <c r="H361" s="75"/>
    </row>
    <row r="362" spans="1:8" x14ac:dyDescent="0.25">
      <c r="A362" s="132">
        <v>44333</v>
      </c>
      <c r="B362" s="133">
        <v>90.164000000000001</v>
      </c>
      <c r="C362" s="134">
        <v>1.64</v>
      </c>
      <c r="D362"/>
      <c r="H362" s="75"/>
    </row>
    <row r="363" spans="1:8" x14ac:dyDescent="0.25">
      <c r="A363" s="132">
        <v>44334</v>
      </c>
      <c r="B363" s="133">
        <v>89.75</v>
      </c>
      <c r="C363" s="134">
        <v>1.6419999999999999</v>
      </c>
      <c r="D363"/>
      <c r="H363" s="75"/>
    </row>
    <row r="364" spans="1:8" x14ac:dyDescent="0.25">
      <c r="A364" s="132">
        <v>44335</v>
      </c>
      <c r="B364" s="133">
        <v>90.191000000000003</v>
      </c>
      <c r="C364" s="134">
        <v>1.6830000000000001</v>
      </c>
      <c r="D364"/>
      <c r="H364" s="75"/>
    </row>
    <row r="365" spans="1:8" x14ac:dyDescent="0.25">
      <c r="A365" s="132">
        <v>44336</v>
      </c>
      <c r="B365" s="133">
        <v>89.808000000000007</v>
      </c>
      <c r="C365" s="134">
        <v>1.6339999999999999</v>
      </c>
      <c r="D365"/>
      <c r="H365" s="75"/>
    </row>
    <row r="366" spans="1:8" x14ac:dyDescent="0.25">
      <c r="A366" s="132">
        <v>44337</v>
      </c>
      <c r="B366" s="133">
        <v>90.016999999999996</v>
      </c>
      <c r="C366" s="134">
        <v>1.6319999999999999</v>
      </c>
      <c r="D366"/>
      <c r="H366" s="75"/>
    </row>
    <row r="367" spans="1:8" x14ac:dyDescent="0.25">
      <c r="A367" s="132">
        <v>44340</v>
      </c>
      <c r="B367" s="133">
        <v>89.843999999999994</v>
      </c>
      <c r="C367" s="134">
        <v>1.6080000000000001</v>
      </c>
      <c r="D367"/>
      <c r="H367" s="75"/>
    </row>
    <row r="368" spans="1:8" x14ac:dyDescent="0.25">
      <c r="A368" s="132">
        <v>44341</v>
      </c>
      <c r="B368" s="133">
        <v>89.638999999999996</v>
      </c>
      <c r="C368" s="134">
        <v>1.5640000000000001</v>
      </c>
      <c r="D368"/>
      <c r="H368" s="75"/>
    </row>
    <row r="369" spans="1:8" x14ac:dyDescent="0.25">
      <c r="A369" s="132">
        <v>44342</v>
      </c>
      <c r="B369" s="133">
        <v>90.042000000000002</v>
      </c>
      <c r="C369" s="134">
        <v>1.5740000000000001</v>
      </c>
      <c r="D369"/>
      <c r="H369" s="75"/>
    </row>
    <row r="370" spans="1:8" x14ac:dyDescent="0.25">
      <c r="A370" s="136">
        <v>44343</v>
      </c>
      <c r="B370" s="137">
        <v>89.971000000000004</v>
      </c>
      <c r="C370" s="138">
        <v>1.61</v>
      </c>
      <c r="D370"/>
      <c r="H370" s="75"/>
    </row>
    <row r="371" spans="1:8" x14ac:dyDescent="0.25">
      <c r="A371" s="139">
        <v>44344</v>
      </c>
      <c r="B371" s="133">
        <v>90.031000000000006</v>
      </c>
      <c r="C371" s="134">
        <v>1.593</v>
      </c>
      <c r="D371"/>
      <c r="H371" s="75"/>
    </row>
    <row r="372" spans="1:8" x14ac:dyDescent="0.25">
      <c r="A372" s="139">
        <v>44347</v>
      </c>
      <c r="B372" s="133">
        <v>90.031000000000006</v>
      </c>
      <c r="C372" s="134">
        <v>1.593</v>
      </c>
      <c r="D372"/>
      <c r="H372" s="75"/>
    </row>
    <row r="373" spans="1:8" x14ac:dyDescent="0.25">
      <c r="A373" s="139">
        <v>44348</v>
      </c>
      <c r="B373" s="133">
        <v>89.831000000000003</v>
      </c>
      <c r="C373" s="134">
        <v>1.615</v>
      </c>
      <c r="D373"/>
      <c r="H373" s="75"/>
    </row>
    <row r="374" spans="1:8" x14ac:dyDescent="0.25">
      <c r="A374" s="139">
        <v>44349</v>
      </c>
      <c r="B374" s="133">
        <v>89.909000000000006</v>
      </c>
      <c r="C374" s="134">
        <v>1.591</v>
      </c>
      <c r="D374"/>
      <c r="H374" s="75"/>
    </row>
    <row r="375" spans="1:8" x14ac:dyDescent="0.25">
      <c r="A375" s="139">
        <v>44350</v>
      </c>
      <c r="B375" s="133">
        <v>90.512</v>
      </c>
      <c r="C375" s="134">
        <v>1.627</v>
      </c>
      <c r="D375"/>
      <c r="H375" s="75"/>
    </row>
    <row r="376" spans="1:8" x14ac:dyDescent="0.25">
      <c r="A376" s="139">
        <v>44351</v>
      </c>
      <c r="B376" s="133">
        <v>90.135999999999996</v>
      </c>
      <c r="C376" s="134">
        <v>1.56</v>
      </c>
      <c r="D376"/>
      <c r="H376" s="75"/>
    </row>
    <row r="377" spans="1:8" x14ac:dyDescent="0.25">
      <c r="A377" s="139">
        <v>44354</v>
      </c>
      <c r="B377" s="133">
        <v>89.95</v>
      </c>
      <c r="C377" s="134">
        <v>1.57</v>
      </c>
      <c r="D377"/>
      <c r="H377" s="75"/>
    </row>
    <row r="378" spans="1:8" x14ac:dyDescent="0.25">
      <c r="A378" s="139">
        <v>44355</v>
      </c>
      <c r="B378" s="133">
        <v>90.075999999999993</v>
      </c>
      <c r="C378" s="134">
        <v>1.5381</v>
      </c>
      <c r="D378"/>
      <c r="H378" s="75"/>
    </row>
    <row r="379" spans="1:8" x14ac:dyDescent="0.25">
      <c r="A379" s="139">
        <v>44356</v>
      </c>
      <c r="B379" s="133">
        <v>90.12</v>
      </c>
      <c r="C379" s="134">
        <v>1.4923999999999999</v>
      </c>
      <c r="D379"/>
      <c r="H379" s="75"/>
    </row>
    <row r="380" spans="1:8" x14ac:dyDescent="0.25">
      <c r="A380" s="139">
        <v>44357</v>
      </c>
      <c r="B380" s="133">
        <v>90.075000000000003</v>
      </c>
      <c r="C380" s="134">
        <v>1.4369000000000001</v>
      </c>
      <c r="D380"/>
      <c r="H380" s="75"/>
    </row>
    <row r="381" spans="1:8" x14ac:dyDescent="0.25">
      <c r="A381" s="139">
        <v>44358</v>
      </c>
      <c r="B381" s="133">
        <v>90.555000000000007</v>
      </c>
      <c r="C381" s="134">
        <v>1.4535</v>
      </c>
      <c r="D381"/>
      <c r="H381" s="75"/>
    </row>
    <row r="382" spans="1:8" x14ac:dyDescent="0.25">
      <c r="A382" s="139">
        <v>44361</v>
      </c>
      <c r="B382" s="133">
        <v>90.522000000000006</v>
      </c>
      <c r="C382" s="134">
        <v>1.4973000000000001</v>
      </c>
      <c r="D382"/>
      <c r="H382" s="75"/>
    </row>
    <row r="383" spans="1:8" x14ac:dyDescent="0.25">
      <c r="A383" s="139">
        <v>44362</v>
      </c>
      <c r="B383" s="133">
        <v>90.536000000000001</v>
      </c>
      <c r="C383" s="134">
        <v>1.4888999999999999</v>
      </c>
      <c r="D383"/>
      <c r="H383" s="75"/>
    </row>
    <row r="384" spans="1:8" x14ac:dyDescent="0.25">
      <c r="A384" s="139">
        <v>44363</v>
      </c>
      <c r="B384" s="133">
        <v>91.129000000000005</v>
      </c>
      <c r="C384" s="134">
        <v>1.5805</v>
      </c>
      <c r="D384"/>
      <c r="H384" s="75"/>
    </row>
    <row r="385" spans="1:8" x14ac:dyDescent="0.25">
      <c r="A385" s="139">
        <v>44364</v>
      </c>
      <c r="B385" s="133">
        <v>91.888999999999996</v>
      </c>
      <c r="C385" s="134">
        <v>1.5107999999999999</v>
      </c>
      <c r="D385"/>
      <c r="H385" s="75"/>
    </row>
    <row r="386" spans="1:8" x14ac:dyDescent="0.25">
      <c r="A386" s="139">
        <v>44365</v>
      </c>
      <c r="B386" s="133">
        <v>92.224999999999994</v>
      </c>
      <c r="C386" s="134">
        <v>1.4431</v>
      </c>
      <c r="D386"/>
      <c r="H386" s="75"/>
    </row>
    <row r="387" spans="1:8" x14ac:dyDescent="0.25">
      <c r="A387" s="139">
        <v>44368</v>
      </c>
      <c r="B387" s="133">
        <v>91.899000000000001</v>
      </c>
      <c r="C387" s="134">
        <v>1.4971000000000001</v>
      </c>
      <c r="D387"/>
      <c r="H387" s="75"/>
    </row>
    <row r="388" spans="1:8" x14ac:dyDescent="0.25">
      <c r="A388" s="139">
        <v>44369</v>
      </c>
      <c r="B388" s="133">
        <v>91.756</v>
      </c>
      <c r="C388" s="134">
        <v>1.4665999999999999</v>
      </c>
      <c r="D388"/>
      <c r="H388" s="75"/>
    </row>
    <row r="389" spans="1:8" x14ac:dyDescent="0.25">
      <c r="A389" s="139">
        <v>44370</v>
      </c>
      <c r="B389" s="133">
        <v>91.802000000000007</v>
      </c>
      <c r="C389" s="134">
        <v>1.4852000000000001</v>
      </c>
      <c r="D389"/>
      <c r="H389" s="75"/>
    </row>
    <row r="390" spans="1:8" x14ac:dyDescent="0.25">
      <c r="A390" s="139">
        <v>44371</v>
      </c>
      <c r="B390" s="133">
        <v>91.813999999999993</v>
      </c>
      <c r="C390" s="134">
        <v>1.4986999999999999</v>
      </c>
      <c r="D390"/>
      <c r="H390" s="75"/>
    </row>
    <row r="391" spans="1:8" x14ac:dyDescent="0.25">
      <c r="A391" s="139">
        <v>44372</v>
      </c>
      <c r="B391" s="133">
        <v>91.850999999999999</v>
      </c>
      <c r="C391" s="134">
        <v>1.5241</v>
      </c>
      <c r="D391"/>
      <c r="H391" s="75"/>
    </row>
    <row r="392" spans="1:8" x14ac:dyDescent="0.25">
      <c r="A392" s="139">
        <v>44375</v>
      </c>
      <c r="B392" s="133">
        <v>91.887</v>
      </c>
      <c r="C392" s="134">
        <v>1.4816</v>
      </c>
      <c r="D392"/>
      <c r="H392" s="75"/>
    </row>
    <row r="393" spans="1:8" x14ac:dyDescent="0.25">
      <c r="A393" s="139">
        <v>44376</v>
      </c>
      <c r="B393" s="133">
        <v>92.049000000000007</v>
      </c>
      <c r="C393" s="134">
        <v>1.4748000000000001</v>
      </c>
      <c r="D393"/>
      <c r="H393" s="75"/>
    </row>
    <row r="394" spans="1:8" x14ac:dyDescent="0.25">
      <c r="A394" s="139">
        <v>44377</v>
      </c>
      <c r="B394" s="133">
        <v>92.436000000000007</v>
      </c>
      <c r="C394" s="134">
        <v>1.468</v>
      </c>
      <c r="D394"/>
      <c r="H394" s="75"/>
    </row>
    <row r="395" spans="1:8" x14ac:dyDescent="0.25">
      <c r="A395" s="139">
        <v>44378</v>
      </c>
      <c r="B395" s="133">
        <v>92.596999999999994</v>
      </c>
      <c r="C395" s="134">
        <v>1.4595</v>
      </c>
      <c r="D395"/>
      <c r="H395" s="75"/>
    </row>
    <row r="396" spans="1:8" x14ac:dyDescent="0.25">
      <c r="A396" s="139">
        <v>44379</v>
      </c>
      <c r="B396" s="133">
        <v>92.225999999999999</v>
      </c>
      <c r="C396" s="134">
        <v>1.4306000000000001</v>
      </c>
      <c r="D396"/>
      <c r="H396" s="75"/>
    </row>
    <row r="397" spans="1:8" x14ac:dyDescent="0.25">
      <c r="A397" s="139">
        <v>44382</v>
      </c>
      <c r="B397" s="133">
        <v>92.212000000000003</v>
      </c>
      <c r="C397" s="134">
        <v>1.4306000000000001</v>
      </c>
      <c r="D397"/>
      <c r="H397" s="75"/>
    </row>
    <row r="398" spans="1:8" x14ac:dyDescent="0.25">
      <c r="A398" s="139">
        <v>44383</v>
      </c>
      <c r="B398" s="133">
        <v>92.546000000000006</v>
      </c>
      <c r="C398" s="134">
        <v>1.3514999999999999</v>
      </c>
      <c r="D398"/>
      <c r="H398" s="75"/>
    </row>
    <row r="399" spans="1:8" x14ac:dyDescent="0.25">
      <c r="A399" s="139">
        <v>44384</v>
      </c>
      <c r="B399" s="133">
        <v>92.644000000000005</v>
      </c>
      <c r="C399" s="134">
        <v>1.3229</v>
      </c>
      <c r="D399"/>
      <c r="H399" s="75"/>
    </row>
    <row r="400" spans="1:8" x14ac:dyDescent="0.25">
      <c r="A400" s="139">
        <v>44385</v>
      </c>
      <c r="B400" s="133">
        <v>92.417000000000002</v>
      </c>
      <c r="C400" s="134">
        <v>1.2945</v>
      </c>
      <c r="D400"/>
      <c r="H400" s="75"/>
    </row>
    <row r="401" spans="1:8" x14ac:dyDescent="0.25">
      <c r="A401" s="139">
        <v>44386</v>
      </c>
      <c r="B401" s="133">
        <v>92.13</v>
      </c>
      <c r="C401" s="134">
        <v>1.3612</v>
      </c>
      <c r="D401"/>
      <c r="H401" s="75"/>
    </row>
    <row r="402" spans="1:8" x14ac:dyDescent="0.25">
      <c r="A402" s="139">
        <v>44389</v>
      </c>
      <c r="B402" s="133">
        <v>92.260999999999996</v>
      </c>
      <c r="C402" s="134">
        <v>1.3677999999999999</v>
      </c>
      <c r="D402"/>
      <c r="H402" s="75"/>
    </row>
    <row r="403" spans="1:8" x14ac:dyDescent="0.25">
      <c r="A403" s="139">
        <v>44390</v>
      </c>
      <c r="B403" s="133">
        <v>92.751999999999995</v>
      </c>
      <c r="C403" s="134">
        <v>1.4182999999999999</v>
      </c>
      <c r="D403"/>
      <c r="H403" s="75"/>
    </row>
    <row r="404" spans="1:8" x14ac:dyDescent="0.25">
      <c r="A404" s="139">
        <v>44391</v>
      </c>
      <c r="B404" s="133">
        <v>92.41</v>
      </c>
      <c r="C404" s="134">
        <v>1.3492</v>
      </c>
      <c r="D404"/>
      <c r="H404" s="75"/>
    </row>
    <row r="405" spans="1:8" x14ac:dyDescent="0.25">
      <c r="A405" s="139">
        <v>44392</v>
      </c>
      <c r="B405" s="133">
        <v>92.623999999999995</v>
      </c>
      <c r="C405" s="134">
        <v>1.3006</v>
      </c>
      <c r="D405"/>
      <c r="H405" s="75"/>
    </row>
    <row r="406" spans="1:8" x14ac:dyDescent="0.25">
      <c r="A406" s="139">
        <v>44393</v>
      </c>
      <c r="B406" s="133">
        <v>92.686999999999998</v>
      </c>
      <c r="C406" s="134">
        <v>1.3003</v>
      </c>
      <c r="D406"/>
      <c r="H406" s="75"/>
    </row>
    <row r="407" spans="1:8" x14ac:dyDescent="0.25">
      <c r="A407" s="139">
        <v>44396</v>
      </c>
      <c r="B407" s="133">
        <v>92.891000000000005</v>
      </c>
      <c r="C407" s="134">
        <v>1.1987000000000001</v>
      </c>
      <c r="D407"/>
      <c r="H407" s="75"/>
    </row>
    <row r="408" spans="1:8" x14ac:dyDescent="0.25">
      <c r="A408" s="139">
        <v>44397</v>
      </c>
      <c r="B408" s="133">
        <v>92.972999999999999</v>
      </c>
      <c r="C408" s="134">
        <v>1.2218</v>
      </c>
      <c r="D408"/>
      <c r="H408" s="75"/>
    </row>
    <row r="409" spans="1:8" x14ac:dyDescent="0.25">
      <c r="A409" s="139">
        <v>44398</v>
      </c>
      <c r="B409" s="133">
        <v>92.754000000000005</v>
      </c>
      <c r="C409" s="134">
        <v>1.2917000000000001</v>
      </c>
      <c r="D409"/>
      <c r="H409" s="75"/>
    </row>
    <row r="410" spans="1:8" x14ac:dyDescent="0.25">
      <c r="A410" s="139">
        <v>44399</v>
      </c>
      <c r="B410" s="133">
        <v>92.822000000000003</v>
      </c>
      <c r="C410" s="134">
        <v>1.2766</v>
      </c>
      <c r="D410"/>
      <c r="H410" s="75"/>
    </row>
    <row r="411" spans="1:8" x14ac:dyDescent="0.25">
      <c r="A411" s="139">
        <v>44400</v>
      </c>
      <c r="B411" s="133">
        <v>92.912000000000006</v>
      </c>
      <c r="C411" s="134">
        <v>1.2813000000000001</v>
      </c>
      <c r="D411"/>
      <c r="H411" s="75"/>
    </row>
    <row r="412" spans="1:8" x14ac:dyDescent="0.25">
      <c r="A412" s="139">
        <v>44403</v>
      </c>
      <c r="B412" s="133">
        <v>92.649000000000001</v>
      </c>
      <c r="C412" s="134">
        <v>1.2946</v>
      </c>
      <c r="D412"/>
      <c r="H412" s="75"/>
    </row>
    <row r="413" spans="1:8" x14ac:dyDescent="0.25">
      <c r="A413" s="139">
        <v>44404</v>
      </c>
      <c r="B413" s="133">
        <v>92.432000000000002</v>
      </c>
      <c r="C413" s="134">
        <v>1.2394000000000001</v>
      </c>
      <c r="D413"/>
      <c r="H413" s="75"/>
    </row>
    <row r="414" spans="1:8" x14ac:dyDescent="0.25">
      <c r="A414" s="139">
        <v>44405</v>
      </c>
      <c r="B414" s="133">
        <v>92.322000000000003</v>
      </c>
      <c r="C414" s="134">
        <v>1.2377</v>
      </c>
      <c r="D414"/>
      <c r="H414" s="75"/>
    </row>
    <row r="415" spans="1:8" x14ac:dyDescent="0.25">
      <c r="A415" s="139">
        <v>44406</v>
      </c>
      <c r="B415" s="133">
        <v>91.864000000000004</v>
      </c>
      <c r="C415" s="134">
        <v>1.2659</v>
      </c>
      <c r="D415"/>
      <c r="H415" s="75"/>
    </row>
    <row r="416" spans="1:8" x14ac:dyDescent="0.25">
      <c r="A416" s="139">
        <v>44407</v>
      </c>
      <c r="B416" s="133">
        <v>92.174000000000007</v>
      </c>
      <c r="C416" s="134">
        <v>1.2256</v>
      </c>
      <c r="D416"/>
      <c r="H416" s="75"/>
    </row>
    <row r="417" spans="1:8" x14ac:dyDescent="0.25">
      <c r="A417" s="139">
        <v>44410</v>
      </c>
      <c r="B417" s="133">
        <v>92.048000000000002</v>
      </c>
      <c r="C417" s="134">
        <v>1.1789000000000001</v>
      </c>
      <c r="D417"/>
      <c r="H417" s="75"/>
    </row>
    <row r="418" spans="1:8" x14ac:dyDescent="0.25">
      <c r="A418" s="139">
        <v>44411</v>
      </c>
      <c r="B418" s="133">
        <v>92.081000000000003</v>
      </c>
      <c r="C418" s="134">
        <v>1.1738</v>
      </c>
      <c r="D418"/>
      <c r="H418" s="75"/>
    </row>
    <row r="419" spans="1:8" x14ac:dyDescent="0.25">
      <c r="A419" s="139">
        <v>44412</v>
      </c>
      <c r="B419" s="133">
        <v>92.27</v>
      </c>
      <c r="C419" s="134">
        <v>1.1803999999999999</v>
      </c>
      <c r="D419"/>
      <c r="H419" s="75"/>
    </row>
    <row r="420" spans="1:8" x14ac:dyDescent="0.25">
      <c r="A420" s="139">
        <v>44413</v>
      </c>
      <c r="B420" s="133">
        <v>92.244</v>
      </c>
      <c r="C420" s="134">
        <v>1.2252000000000001</v>
      </c>
      <c r="D420"/>
      <c r="H420" s="75"/>
    </row>
    <row r="421" spans="1:8" x14ac:dyDescent="0.25">
      <c r="A421" s="139">
        <v>44414</v>
      </c>
      <c r="B421" s="133">
        <v>92.8</v>
      </c>
      <c r="C421" s="134">
        <v>1.3052999999999999</v>
      </c>
      <c r="D421"/>
      <c r="H421" s="75"/>
    </row>
    <row r="422" spans="1:8" x14ac:dyDescent="0.25">
      <c r="A422" s="139">
        <v>44417</v>
      </c>
      <c r="B422" s="133">
        <v>92.944999999999993</v>
      </c>
      <c r="C422" s="134">
        <v>1.3253999999999999</v>
      </c>
      <c r="D422"/>
      <c r="H422" s="75"/>
    </row>
    <row r="423" spans="1:8" x14ac:dyDescent="0.25">
      <c r="A423" s="139">
        <v>44418</v>
      </c>
      <c r="B423" s="133">
        <v>93.055000000000007</v>
      </c>
      <c r="C423" s="134">
        <v>1.3541000000000001</v>
      </c>
      <c r="D423"/>
      <c r="H423" s="75"/>
    </row>
    <row r="424" spans="1:8" x14ac:dyDescent="0.25">
      <c r="A424" s="140">
        <v>44419</v>
      </c>
      <c r="B424" s="137">
        <v>92.921999999999997</v>
      </c>
      <c r="C424" s="138">
        <v>1.3353999999999999</v>
      </c>
      <c r="D424"/>
      <c r="H424" s="75"/>
    </row>
    <row r="425" spans="1:8" x14ac:dyDescent="0.25">
      <c r="A425" s="225">
        <v>44420</v>
      </c>
      <c r="B425" s="226">
        <v>93.034999999999997</v>
      </c>
      <c r="C425" s="227">
        <v>1.3607</v>
      </c>
      <c r="D425"/>
      <c r="H425" s="75"/>
    </row>
    <row r="426" spans="1:8" x14ac:dyDescent="0.25">
      <c r="A426" s="225">
        <v>44421</v>
      </c>
      <c r="B426" s="226">
        <v>92.518000000000001</v>
      </c>
      <c r="C426" s="227">
        <v>1.2834000000000001</v>
      </c>
      <c r="D426"/>
    </row>
    <row r="427" spans="1:8" x14ac:dyDescent="0.25">
      <c r="A427" s="225">
        <v>44424</v>
      </c>
      <c r="B427" s="226">
        <v>92.628</v>
      </c>
      <c r="C427" s="227">
        <v>1.2684</v>
      </c>
      <c r="D427"/>
    </row>
    <row r="428" spans="1:8" x14ac:dyDescent="0.25">
      <c r="A428" s="225">
        <v>44425</v>
      </c>
      <c r="B428" s="226">
        <v>93.13</v>
      </c>
      <c r="C428" s="227">
        <v>1.2666999999999999</v>
      </c>
      <c r="D428"/>
    </row>
    <row r="429" spans="1:8" x14ac:dyDescent="0.25">
      <c r="A429" s="225">
        <v>44426</v>
      </c>
      <c r="B429" s="226">
        <v>93.135999999999996</v>
      </c>
      <c r="C429" s="227">
        <v>1.26</v>
      </c>
      <c r="D429"/>
    </row>
    <row r="430" spans="1:8" x14ac:dyDescent="0.25">
      <c r="A430" s="225">
        <v>44427</v>
      </c>
      <c r="B430" s="226">
        <v>93.567999999999998</v>
      </c>
      <c r="C430" s="227">
        <v>1.2433000000000001</v>
      </c>
      <c r="D430"/>
    </row>
    <row r="431" spans="1:8" x14ac:dyDescent="0.25">
      <c r="A431" s="225">
        <v>44428</v>
      </c>
      <c r="B431" s="226">
        <v>93.495999999999995</v>
      </c>
      <c r="C431" s="227">
        <v>1.2549999999999999</v>
      </c>
      <c r="D431"/>
    </row>
    <row r="432" spans="1:8" x14ac:dyDescent="0.25">
      <c r="A432" s="225">
        <v>44431</v>
      </c>
      <c r="B432" s="226">
        <v>92.957999999999998</v>
      </c>
      <c r="C432" s="227">
        <v>1.2533000000000001</v>
      </c>
      <c r="D432"/>
    </row>
    <row r="433" spans="1:4" x14ac:dyDescent="0.25">
      <c r="A433" s="225">
        <v>44432</v>
      </c>
      <c r="B433" s="226">
        <v>92.893000000000001</v>
      </c>
      <c r="C433" s="227">
        <v>1.2968999999999999</v>
      </c>
      <c r="D433"/>
    </row>
    <row r="434" spans="1:4" x14ac:dyDescent="0.25">
      <c r="A434" s="225">
        <v>44433</v>
      </c>
      <c r="B434" s="226">
        <v>92.825000000000003</v>
      </c>
      <c r="C434" s="227">
        <v>1.3491</v>
      </c>
      <c r="D434"/>
    </row>
    <row r="435" spans="1:4" x14ac:dyDescent="0.25">
      <c r="A435" s="225">
        <v>44434</v>
      </c>
      <c r="B435" s="226">
        <v>93.061999999999998</v>
      </c>
      <c r="C435" s="227">
        <v>1.3542000000000001</v>
      </c>
      <c r="D435"/>
    </row>
    <row r="436" spans="1:4" x14ac:dyDescent="0.25">
      <c r="A436" s="225">
        <v>44435</v>
      </c>
      <c r="B436" s="226">
        <v>92.686000000000007</v>
      </c>
      <c r="C436" s="227">
        <v>1.3104</v>
      </c>
      <c r="D436"/>
    </row>
    <row r="437" spans="1:4" x14ac:dyDescent="0.25">
      <c r="A437" s="225">
        <v>44438</v>
      </c>
      <c r="B437" s="226">
        <v>92.653000000000006</v>
      </c>
      <c r="C437" s="227">
        <v>1.2802</v>
      </c>
      <c r="D437"/>
    </row>
    <row r="438" spans="1:4" x14ac:dyDescent="0.25">
      <c r="A438" s="225">
        <v>44439</v>
      </c>
      <c r="B438" s="226">
        <v>92.626000000000005</v>
      </c>
      <c r="C438" s="227">
        <v>1.3070999999999999</v>
      </c>
      <c r="D438"/>
    </row>
    <row r="439" spans="1:4" x14ac:dyDescent="0.25">
      <c r="A439" s="225">
        <v>44440</v>
      </c>
      <c r="B439" s="226">
        <v>92.448999999999998</v>
      </c>
      <c r="C439" s="227">
        <v>1.2987</v>
      </c>
      <c r="D439"/>
    </row>
    <row r="440" spans="1:4" x14ac:dyDescent="0.25">
      <c r="A440" s="225">
        <v>44441</v>
      </c>
      <c r="B440" s="226">
        <v>92.224999999999994</v>
      </c>
      <c r="C440" s="227">
        <v>1.2851999999999999</v>
      </c>
      <c r="D440"/>
    </row>
    <row r="441" spans="1:4" x14ac:dyDescent="0.25">
      <c r="A441" s="225">
        <v>44442</v>
      </c>
      <c r="B441" s="226">
        <v>92.034999999999997</v>
      </c>
      <c r="C441" s="227">
        <v>1.3257000000000001</v>
      </c>
      <c r="D441"/>
    </row>
    <row r="442" spans="1:4" x14ac:dyDescent="0.25">
      <c r="A442" s="225">
        <v>44445</v>
      </c>
      <c r="B442" s="226">
        <v>92.034999999999997</v>
      </c>
      <c r="C442" s="227"/>
      <c r="D442"/>
    </row>
    <row r="443" spans="1:4" x14ac:dyDescent="0.25">
      <c r="A443" s="225">
        <v>44446</v>
      </c>
      <c r="B443" s="226">
        <v>92.512</v>
      </c>
      <c r="C443" s="227">
        <v>1.3766</v>
      </c>
      <c r="D443"/>
    </row>
    <row r="444" spans="1:4" x14ac:dyDescent="0.25">
      <c r="A444" s="225">
        <v>44447</v>
      </c>
      <c r="B444" s="226">
        <v>92.653000000000006</v>
      </c>
      <c r="C444" s="227">
        <v>1.3359000000000001</v>
      </c>
      <c r="D444"/>
    </row>
    <row r="445" spans="1:4" x14ac:dyDescent="0.25">
      <c r="A445" s="225">
        <v>44448</v>
      </c>
      <c r="B445" s="226">
        <v>92.478999999999999</v>
      </c>
      <c r="C445" s="227">
        <v>1.2970999999999999</v>
      </c>
      <c r="D445"/>
    </row>
    <row r="446" spans="1:4" x14ac:dyDescent="0.25">
      <c r="A446" s="225">
        <v>44449</v>
      </c>
      <c r="B446" s="226">
        <v>92.581999999999994</v>
      </c>
      <c r="C446" s="227">
        <v>1.3428</v>
      </c>
      <c r="D446"/>
    </row>
    <row r="447" spans="1:4" x14ac:dyDescent="0.25">
      <c r="A447" s="225">
        <v>44452</v>
      </c>
      <c r="B447" s="226">
        <v>92.674999999999997</v>
      </c>
      <c r="C447" s="227">
        <v>1.3259000000000001</v>
      </c>
      <c r="D447"/>
    </row>
    <row r="448" spans="1:4" x14ac:dyDescent="0.25">
      <c r="A448" s="225">
        <v>44453</v>
      </c>
      <c r="B448" s="226">
        <v>92.623000000000005</v>
      </c>
      <c r="C448" s="227">
        <v>1.2836000000000001</v>
      </c>
      <c r="D448"/>
    </row>
    <row r="449" spans="1:4" x14ac:dyDescent="0.25">
      <c r="A449" s="225">
        <v>44454</v>
      </c>
      <c r="B449" s="226">
        <v>92.548000000000002</v>
      </c>
      <c r="C449" s="227">
        <v>1.3039000000000001</v>
      </c>
      <c r="D449"/>
    </row>
    <row r="450" spans="1:4" x14ac:dyDescent="0.25">
      <c r="A450" s="225">
        <v>44455</v>
      </c>
      <c r="B450" s="226">
        <v>92.932000000000002</v>
      </c>
      <c r="C450" s="227">
        <v>1.3361000000000001</v>
      </c>
      <c r="D450"/>
    </row>
    <row r="451" spans="1:4" x14ac:dyDescent="0.25">
      <c r="A451" s="225">
        <v>44456</v>
      </c>
      <c r="B451" s="226">
        <v>93.194999999999993</v>
      </c>
      <c r="C451" s="227">
        <v>1.3633</v>
      </c>
      <c r="D451"/>
    </row>
    <row r="452" spans="1:4" x14ac:dyDescent="0.25">
      <c r="A452" s="225">
        <v>44459</v>
      </c>
      <c r="B452" s="226">
        <v>93.275999999999996</v>
      </c>
      <c r="C452" s="227">
        <v>1.3124</v>
      </c>
      <c r="D452"/>
    </row>
    <row r="453" spans="1:4" x14ac:dyDescent="0.25">
      <c r="A453" s="225">
        <v>44460</v>
      </c>
      <c r="B453" s="226">
        <v>93.203999999999994</v>
      </c>
      <c r="C453" s="227">
        <v>1.3277000000000001</v>
      </c>
      <c r="D453"/>
    </row>
    <row r="454" spans="1:4" x14ac:dyDescent="0.25">
      <c r="A454" s="225">
        <v>44461</v>
      </c>
      <c r="B454" s="226">
        <v>93.462000000000003</v>
      </c>
      <c r="C454" s="227">
        <v>1.304</v>
      </c>
      <c r="D454"/>
    </row>
    <row r="455" spans="1:4" x14ac:dyDescent="0.25">
      <c r="A455" s="225">
        <v>44462</v>
      </c>
      <c r="B455" s="226">
        <v>93.033000000000001</v>
      </c>
      <c r="C455" s="227">
        <v>1.4353</v>
      </c>
      <c r="D455"/>
    </row>
    <row r="456" spans="1:4" x14ac:dyDescent="0.25">
      <c r="A456" s="225">
        <v>44463</v>
      </c>
      <c r="B456" s="226">
        <v>93.326999999999998</v>
      </c>
      <c r="C456" s="227">
        <v>1.4525999999999999</v>
      </c>
      <c r="D456"/>
    </row>
    <row r="457" spans="1:4" x14ac:dyDescent="0.25">
      <c r="A457" s="225">
        <v>44466</v>
      </c>
      <c r="B457" s="226">
        <v>93.382999999999996</v>
      </c>
      <c r="C457" s="227">
        <v>1.4905999999999999</v>
      </c>
      <c r="D457"/>
    </row>
    <row r="458" spans="1:4" x14ac:dyDescent="0.25">
      <c r="A458" s="225">
        <v>44467</v>
      </c>
      <c r="B458" s="226">
        <v>93.766000000000005</v>
      </c>
      <c r="C458" s="227">
        <v>1.5461</v>
      </c>
      <c r="D458"/>
    </row>
    <row r="459" spans="1:4" x14ac:dyDescent="0.25">
      <c r="A459" s="225">
        <v>44468</v>
      </c>
      <c r="B459" s="226">
        <v>94.337999999999994</v>
      </c>
      <c r="C459" s="227">
        <v>1.5236000000000001</v>
      </c>
      <c r="D459"/>
    </row>
    <row r="460" spans="1:4" x14ac:dyDescent="0.25">
      <c r="A460" s="225">
        <v>44469</v>
      </c>
      <c r="B460" s="226">
        <v>94.23</v>
      </c>
      <c r="C460" s="227">
        <v>1.4924999999999999</v>
      </c>
      <c r="D460"/>
    </row>
    <row r="461" spans="1:4" x14ac:dyDescent="0.25">
      <c r="A461" s="225">
        <v>44470</v>
      </c>
      <c r="B461" s="226">
        <v>94.034999999999997</v>
      </c>
      <c r="C461" s="227">
        <v>1.4650000000000001</v>
      </c>
      <c r="D461"/>
    </row>
    <row r="462" spans="1:4" x14ac:dyDescent="0.25">
      <c r="A462" s="225">
        <v>44473</v>
      </c>
      <c r="B462" s="226">
        <v>93.775999999999996</v>
      </c>
      <c r="C462" s="227">
        <v>1.4805999999999999</v>
      </c>
      <c r="D462"/>
    </row>
    <row r="463" spans="1:4" x14ac:dyDescent="0.25">
      <c r="A463" s="225">
        <v>44474</v>
      </c>
      <c r="B463" s="226">
        <v>93.974999999999994</v>
      </c>
      <c r="C463" s="227">
        <v>1.5275000000000001</v>
      </c>
      <c r="D463"/>
    </row>
    <row r="464" spans="1:4" x14ac:dyDescent="0.25">
      <c r="A464" s="225">
        <v>44475</v>
      </c>
      <c r="B464" s="226">
        <v>94.266000000000005</v>
      </c>
      <c r="C464" s="227">
        <v>1.5276000000000001</v>
      </c>
      <c r="D464"/>
    </row>
    <row r="465" spans="1:4" x14ac:dyDescent="0.25">
      <c r="A465" s="225">
        <v>44476</v>
      </c>
      <c r="B465" s="226">
        <v>94.216999999999999</v>
      </c>
      <c r="C465" s="227">
        <v>1.5764</v>
      </c>
      <c r="D465"/>
    </row>
    <row r="466" spans="1:4" x14ac:dyDescent="0.25">
      <c r="A466" s="225">
        <v>44477</v>
      </c>
      <c r="B466" s="226">
        <v>94.066999999999993</v>
      </c>
      <c r="C466" s="227">
        <v>1.6117999999999999</v>
      </c>
      <c r="D466"/>
    </row>
    <row r="467" spans="1:4" x14ac:dyDescent="0.25">
      <c r="A467" s="225">
        <v>44480</v>
      </c>
      <c r="B467" s="226">
        <v>94.316000000000003</v>
      </c>
      <c r="C467" s="227"/>
      <c r="D467"/>
    </row>
    <row r="468" spans="1:4" x14ac:dyDescent="0.25">
      <c r="A468" s="225">
        <v>44481</v>
      </c>
      <c r="B468" s="226">
        <v>94.516000000000005</v>
      </c>
      <c r="C468" s="227">
        <v>1.5716000000000001</v>
      </c>
      <c r="D468"/>
    </row>
    <row r="469" spans="1:4" x14ac:dyDescent="0.25">
      <c r="A469" s="225">
        <v>44482</v>
      </c>
      <c r="B469" s="226">
        <v>94.08</v>
      </c>
      <c r="C469" s="227">
        <v>1.542</v>
      </c>
      <c r="D469"/>
    </row>
    <row r="470" spans="1:4" x14ac:dyDescent="0.25">
      <c r="A470" s="225">
        <v>44483</v>
      </c>
      <c r="B470" s="226">
        <v>93.956000000000003</v>
      </c>
      <c r="C470" s="227">
        <v>1.516</v>
      </c>
      <c r="D470"/>
    </row>
    <row r="471" spans="1:4" x14ac:dyDescent="0.25">
      <c r="A471" s="225">
        <v>44484</v>
      </c>
      <c r="B471" s="226">
        <v>93.936999999999998</v>
      </c>
      <c r="C471" s="227">
        <v>1.5738000000000001</v>
      </c>
      <c r="D471"/>
    </row>
    <row r="472" spans="1:4" x14ac:dyDescent="0.25">
      <c r="A472" s="225">
        <v>44487</v>
      </c>
      <c r="B472" s="226">
        <v>93.953000000000003</v>
      </c>
      <c r="C472" s="227">
        <v>1.5913999999999999</v>
      </c>
      <c r="D472"/>
    </row>
    <row r="473" spans="1:4" x14ac:dyDescent="0.25">
      <c r="A473" s="225">
        <v>44488</v>
      </c>
      <c r="B473" s="226">
        <v>93.733999999999995</v>
      </c>
      <c r="C473" s="227">
        <v>1.6407</v>
      </c>
      <c r="D473"/>
    </row>
    <row r="474" spans="1:4" x14ac:dyDescent="0.25">
      <c r="A474" s="225">
        <v>44489</v>
      </c>
      <c r="B474" s="226">
        <v>93.558000000000007</v>
      </c>
      <c r="C474" s="227">
        <v>1.6601999999999999</v>
      </c>
      <c r="D474"/>
    </row>
    <row r="475" spans="1:4" x14ac:dyDescent="0.25">
      <c r="A475" s="225">
        <v>44490</v>
      </c>
      <c r="B475" s="226">
        <v>93.77</v>
      </c>
      <c r="C475" s="227">
        <v>1.6958</v>
      </c>
      <c r="D475"/>
    </row>
    <row r="476" spans="1:4" x14ac:dyDescent="0.25">
      <c r="A476" s="225">
        <v>44491</v>
      </c>
      <c r="B476" s="226">
        <v>93.641999999999996</v>
      </c>
      <c r="C476" s="227">
        <v>1.6376999999999999</v>
      </c>
      <c r="D476"/>
    </row>
    <row r="477" spans="1:4" x14ac:dyDescent="0.25">
      <c r="A477" s="225">
        <v>44494</v>
      </c>
      <c r="B477" s="226">
        <v>93.813000000000002</v>
      </c>
      <c r="C477" s="227">
        <v>1.6325000000000001</v>
      </c>
      <c r="D477"/>
    </row>
    <row r="478" spans="1:4" x14ac:dyDescent="0.25">
      <c r="A478" s="225">
        <v>44495</v>
      </c>
      <c r="B478" s="226">
        <v>93.948999999999998</v>
      </c>
      <c r="C478" s="227">
        <v>1.6096999999999999</v>
      </c>
      <c r="D478"/>
    </row>
    <row r="479" spans="1:4" x14ac:dyDescent="0.25">
      <c r="A479" s="225">
        <v>44496</v>
      </c>
      <c r="B479" s="226">
        <v>93.802000000000007</v>
      </c>
      <c r="C479" s="227">
        <v>1.5501</v>
      </c>
      <c r="D479"/>
    </row>
    <row r="480" spans="1:4" x14ac:dyDescent="0.25">
      <c r="A480" s="225">
        <v>44497</v>
      </c>
      <c r="B480" s="226">
        <v>93.344999999999999</v>
      </c>
      <c r="C480" s="227">
        <v>1.5782</v>
      </c>
      <c r="D480"/>
    </row>
    <row r="481" spans="1:4" x14ac:dyDescent="0.25">
      <c r="A481" s="225">
        <v>44498</v>
      </c>
      <c r="B481" s="226">
        <v>94.123000000000005</v>
      </c>
      <c r="C481" s="227">
        <v>1.5609</v>
      </c>
      <c r="D481"/>
    </row>
    <row r="482" spans="1:4" x14ac:dyDescent="0.25">
      <c r="A482" s="225">
        <v>44501</v>
      </c>
      <c r="B482" s="226">
        <v>93.879000000000005</v>
      </c>
      <c r="C482" s="227">
        <v>1.5609999999999999</v>
      </c>
      <c r="D482"/>
    </row>
    <row r="483" spans="1:4" x14ac:dyDescent="0.25">
      <c r="A483" s="225">
        <v>44502</v>
      </c>
      <c r="B483" s="226">
        <v>94.09</v>
      </c>
      <c r="C483" s="227">
        <v>1.5469999999999999</v>
      </c>
      <c r="D483"/>
    </row>
    <row r="484" spans="1:4" x14ac:dyDescent="0.25">
      <c r="A484" s="225">
        <v>44503</v>
      </c>
      <c r="B484" s="226">
        <v>93.864000000000004</v>
      </c>
      <c r="C484" s="227">
        <v>1.6033999999999999</v>
      </c>
      <c r="D484"/>
    </row>
    <row r="485" spans="1:4" x14ac:dyDescent="0.25">
      <c r="A485" s="225">
        <v>44504</v>
      </c>
      <c r="B485" s="226">
        <v>94.346999999999994</v>
      </c>
      <c r="C485" s="227">
        <v>1.5297000000000001</v>
      </c>
      <c r="D485"/>
    </row>
    <row r="486" spans="1:4" x14ac:dyDescent="0.25">
      <c r="A486" s="225">
        <v>44505</v>
      </c>
      <c r="B486" s="226">
        <v>94.32</v>
      </c>
      <c r="C486" s="227">
        <v>1.4548000000000001</v>
      </c>
      <c r="D486"/>
    </row>
    <row r="487" spans="1:4" x14ac:dyDescent="0.25">
      <c r="A487" s="225">
        <v>44508</v>
      </c>
      <c r="B487" s="226">
        <v>94.049000000000007</v>
      </c>
      <c r="C487" s="227">
        <v>1.4932000000000001</v>
      </c>
      <c r="D487"/>
    </row>
    <row r="488" spans="1:4" x14ac:dyDescent="0.25">
      <c r="A488" s="225">
        <v>44509</v>
      </c>
      <c r="B488" s="226">
        <v>93.954999999999998</v>
      </c>
      <c r="C488" s="227">
        <v>1.4393</v>
      </c>
      <c r="D488"/>
    </row>
    <row r="489" spans="1:4" x14ac:dyDescent="0.25">
      <c r="A489" s="225">
        <v>44510</v>
      </c>
      <c r="B489" s="226">
        <v>94.85</v>
      </c>
      <c r="C489" s="227">
        <v>1.5699000000000001</v>
      </c>
      <c r="D489"/>
    </row>
    <row r="490" spans="1:4" x14ac:dyDescent="0.25">
      <c r="A490" s="225">
        <v>44511</v>
      </c>
      <c r="B490" s="226">
        <v>95.177999999999997</v>
      </c>
      <c r="C490" s="227"/>
      <c r="D490"/>
    </row>
    <row r="491" spans="1:4" x14ac:dyDescent="0.25">
      <c r="A491" s="225">
        <v>44512</v>
      </c>
      <c r="B491" s="226">
        <v>95.128</v>
      </c>
      <c r="C491" s="227">
        <v>1.5699000000000001</v>
      </c>
      <c r="D491"/>
    </row>
    <row r="492" spans="1:4" x14ac:dyDescent="0.25">
      <c r="A492" s="225">
        <v>44515</v>
      </c>
      <c r="B492" s="226">
        <v>95.406999999999996</v>
      </c>
      <c r="C492" s="227">
        <v>1.6180000000000001</v>
      </c>
      <c r="D492"/>
    </row>
    <row r="493" spans="1:4" x14ac:dyDescent="0.25">
      <c r="A493" s="225">
        <v>44516</v>
      </c>
      <c r="B493" s="226">
        <v>95.915000000000006</v>
      </c>
      <c r="C493" s="227">
        <v>1.6404000000000001</v>
      </c>
      <c r="D493"/>
    </row>
    <row r="494" spans="1:4" x14ac:dyDescent="0.25">
      <c r="A494" s="225">
        <v>44517</v>
      </c>
      <c r="B494" s="226">
        <v>95.828000000000003</v>
      </c>
      <c r="C494" s="227">
        <v>1.5853999999999999</v>
      </c>
      <c r="D494"/>
    </row>
    <row r="495" spans="1:4" x14ac:dyDescent="0.25">
      <c r="A495" s="225">
        <v>44518</v>
      </c>
      <c r="B495" s="226">
        <v>95.543999999999997</v>
      </c>
      <c r="C495" s="227">
        <v>1.5871999999999999</v>
      </c>
      <c r="D495"/>
    </row>
    <row r="496" spans="1:4" x14ac:dyDescent="0.25">
      <c r="A496" s="225">
        <v>44519</v>
      </c>
      <c r="B496" s="226">
        <v>96.031000000000006</v>
      </c>
      <c r="C496" s="227">
        <v>1.5479000000000001</v>
      </c>
      <c r="D496"/>
    </row>
    <row r="497" spans="1:4" x14ac:dyDescent="0.25">
      <c r="A497" s="225">
        <v>44522</v>
      </c>
      <c r="B497" s="226">
        <v>96.548000000000002</v>
      </c>
      <c r="C497" s="227">
        <v>1.6322000000000001</v>
      </c>
      <c r="D497"/>
    </row>
    <row r="498" spans="1:4" x14ac:dyDescent="0.25">
      <c r="A498" s="225">
        <v>44523</v>
      </c>
      <c r="B498" s="226">
        <v>96.491</v>
      </c>
      <c r="C498" s="227">
        <v>1.6755</v>
      </c>
      <c r="D498"/>
    </row>
    <row r="499" spans="1:4" x14ac:dyDescent="0.25">
      <c r="A499" s="225">
        <v>44524</v>
      </c>
      <c r="B499" s="226">
        <v>96.875</v>
      </c>
      <c r="C499" s="227">
        <v>1.6427</v>
      </c>
      <c r="D499"/>
    </row>
    <row r="500" spans="1:4" x14ac:dyDescent="0.25">
      <c r="A500" s="225">
        <v>44525</v>
      </c>
      <c r="B500" s="226">
        <v>96.774000000000001</v>
      </c>
      <c r="C500" s="227"/>
      <c r="D500"/>
    </row>
    <row r="501" spans="1:4" x14ac:dyDescent="0.25">
      <c r="A501" s="225">
        <v>44526</v>
      </c>
      <c r="B501" s="226">
        <v>96.088999999999999</v>
      </c>
      <c r="C501" s="227">
        <v>1.4816</v>
      </c>
      <c r="D501"/>
    </row>
    <row r="502" spans="1:4" x14ac:dyDescent="0.25">
      <c r="A502" s="225">
        <v>44529</v>
      </c>
      <c r="B502" s="226">
        <v>96.340999999999994</v>
      </c>
      <c r="C502" s="227">
        <v>1.5021</v>
      </c>
      <c r="D502"/>
    </row>
    <row r="503" spans="1:4" x14ac:dyDescent="0.25">
      <c r="A503" s="228">
        <v>44530</v>
      </c>
      <c r="B503" s="229">
        <v>95.994</v>
      </c>
      <c r="C503" s="230">
        <v>1.4561999999999999</v>
      </c>
      <c r="D503"/>
    </row>
    <row r="504" spans="1:4" x14ac:dyDescent="0.25">
      <c r="A504" s="228">
        <v>44531</v>
      </c>
      <c r="B504" s="229">
        <v>96.028000000000006</v>
      </c>
      <c r="C504" s="230">
        <v>1.4036999999999999</v>
      </c>
      <c r="D504"/>
    </row>
    <row r="505" spans="1:4" x14ac:dyDescent="0.25">
      <c r="A505" s="228">
        <v>44532</v>
      </c>
      <c r="B505" s="229">
        <v>96.156000000000006</v>
      </c>
      <c r="C505" s="230">
        <v>1.4442999999999999</v>
      </c>
      <c r="D505"/>
    </row>
    <row r="506" spans="1:4" x14ac:dyDescent="0.25">
      <c r="A506" s="228">
        <v>44533</v>
      </c>
      <c r="B506" s="229">
        <v>96.117000000000004</v>
      </c>
      <c r="C506" s="230">
        <v>1.3564000000000001</v>
      </c>
      <c r="D506"/>
    </row>
    <row r="507" spans="1:4" x14ac:dyDescent="0.25">
      <c r="A507" s="228">
        <v>44536</v>
      </c>
      <c r="B507" s="229">
        <v>96.328000000000003</v>
      </c>
      <c r="C507" s="230">
        <v>1.4325000000000001</v>
      </c>
      <c r="D507"/>
    </row>
    <row r="508" spans="1:4" x14ac:dyDescent="0.25">
      <c r="A508" s="228">
        <v>44537</v>
      </c>
      <c r="B508" s="229">
        <v>96.369</v>
      </c>
      <c r="C508" s="230">
        <v>1.4819</v>
      </c>
      <c r="D508"/>
    </row>
    <row r="509" spans="1:4" x14ac:dyDescent="0.25">
      <c r="A509" s="228">
        <v>44538</v>
      </c>
      <c r="B509" s="229">
        <v>95.894000000000005</v>
      </c>
      <c r="C509" s="230">
        <v>1.5281</v>
      </c>
      <c r="D509"/>
    </row>
    <row r="510" spans="1:4" x14ac:dyDescent="0.25">
      <c r="A510" s="228">
        <v>44539</v>
      </c>
      <c r="B510" s="229">
        <v>96.271000000000001</v>
      </c>
      <c r="C510" s="230">
        <v>1.4973000000000001</v>
      </c>
      <c r="D510"/>
    </row>
    <row r="511" spans="1:4" x14ac:dyDescent="0.25">
      <c r="A511" s="228">
        <v>44540</v>
      </c>
      <c r="B511" s="229">
        <v>96.096999999999994</v>
      </c>
      <c r="C511" s="230">
        <v>1.482</v>
      </c>
      <c r="D511"/>
    </row>
    <row r="512" spans="1:4" x14ac:dyDescent="0.25">
      <c r="A512" s="228">
        <v>44543</v>
      </c>
      <c r="B512" s="229">
        <v>96.316999999999993</v>
      </c>
      <c r="C512" s="230">
        <v>1.4138999999999999</v>
      </c>
      <c r="D512"/>
    </row>
    <row r="513" spans="1:4" x14ac:dyDescent="0.25">
      <c r="A513" s="228">
        <v>44544</v>
      </c>
      <c r="B513" s="229">
        <v>96.570999999999998</v>
      </c>
      <c r="C513" s="230">
        <v>1.4411</v>
      </c>
      <c r="D513"/>
    </row>
    <row r="514" spans="1:4" x14ac:dyDescent="0.25">
      <c r="A514" s="228">
        <v>44545</v>
      </c>
      <c r="B514" s="229">
        <v>96.510999999999996</v>
      </c>
      <c r="C514" s="230">
        <v>1.4581999999999999</v>
      </c>
      <c r="D514"/>
    </row>
    <row r="515" spans="1:4" x14ac:dyDescent="0.25">
      <c r="A515" s="228">
        <v>44546</v>
      </c>
      <c r="B515" s="229">
        <v>96.042000000000002</v>
      </c>
      <c r="C515" s="230">
        <v>1.4240999999999999</v>
      </c>
      <c r="D515"/>
    </row>
    <row r="516" spans="1:4" x14ac:dyDescent="0.25">
      <c r="A516" s="228">
        <v>44547</v>
      </c>
      <c r="B516" s="229">
        <v>96.564999999999998</v>
      </c>
      <c r="C516" s="230">
        <v>1.4072</v>
      </c>
      <c r="D516"/>
    </row>
    <row r="517" spans="1:4" x14ac:dyDescent="0.25">
      <c r="A517" s="228">
        <v>44550</v>
      </c>
      <c r="B517" s="229">
        <v>96.551000000000002</v>
      </c>
      <c r="C517" s="230">
        <v>1.4276</v>
      </c>
      <c r="D517"/>
    </row>
    <row r="518" spans="1:4" x14ac:dyDescent="0.25">
      <c r="A518" s="228">
        <v>44551</v>
      </c>
      <c r="B518" s="229">
        <v>96.491</v>
      </c>
      <c r="C518" s="230">
        <v>1.4668000000000001</v>
      </c>
      <c r="D518"/>
    </row>
    <row r="519" spans="1:4" x14ac:dyDescent="0.25">
      <c r="A519" s="228">
        <v>44552</v>
      </c>
      <c r="B519" s="229">
        <v>96.075999999999993</v>
      </c>
      <c r="C519" s="230">
        <v>1.4532</v>
      </c>
      <c r="D519"/>
    </row>
    <row r="520" spans="1:4" x14ac:dyDescent="0.25">
      <c r="A520" s="228">
        <v>44553</v>
      </c>
      <c r="B520" s="229">
        <v>96.019000000000005</v>
      </c>
      <c r="C520" s="230">
        <v>1.4925999999999999</v>
      </c>
      <c r="D520"/>
    </row>
    <row r="521" spans="1:4" x14ac:dyDescent="0.25">
      <c r="A521" s="228">
        <v>44557</v>
      </c>
      <c r="B521" s="229">
        <v>96.093000000000004</v>
      </c>
      <c r="C521" s="230">
        <v>1.4773000000000001</v>
      </c>
      <c r="D521"/>
    </row>
    <row r="522" spans="1:4" x14ac:dyDescent="0.25">
      <c r="A522" s="228">
        <v>44558</v>
      </c>
      <c r="B522" s="229">
        <v>96.201999999999998</v>
      </c>
      <c r="C522" s="230">
        <v>1.4842</v>
      </c>
      <c r="D522"/>
    </row>
    <row r="523" spans="1:4" x14ac:dyDescent="0.25">
      <c r="A523" s="228">
        <v>44559</v>
      </c>
      <c r="B523" s="229">
        <v>95.929000000000002</v>
      </c>
      <c r="C523" s="230">
        <v>1.5565</v>
      </c>
      <c r="D523"/>
    </row>
    <row r="524" spans="1:4" x14ac:dyDescent="0.25">
      <c r="A524" s="228">
        <v>44560</v>
      </c>
      <c r="B524" s="229">
        <v>95.968000000000004</v>
      </c>
      <c r="C524" s="230">
        <v>1.5065</v>
      </c>
      <c r="D524"/>
    </row>
    <row r="525" spans="1:4" x14ac:dyDescent="0.25">
      <c r="A525" s="228">
        <v>44561</v>
      </c>
      <c r="B525" s="229">
        <v>95.968000000000004</v>
      </c>
      <c r="C525" s="230">
        <v>1.5118</v>
      </c>
      <c r="D525"/>
    </row>
    <row r="526" spans="1:4" x14ac:dyDescent="0.25">
      <c r="A526" s="228">
        <v>44564</v>
      </c>
      <c r="B526" s="229">
        <v>96.212999999999994</v>
      </c>
      <c r="C526" s="230">
        <v>1.6367</v>
      </c>
      <c r="D526"/>
    </row>
    <row r="527" spans="1:4" x14ac:dyDescent="0.25">
      <c r="A527" s="228">
        <v>44565</v>
      </c>
      <c r="B527" s="229">
        <v>96.262</v>
      </c>
      <c r="C527" s="230">
        <v>1.649</v>
      </c>
      <c r="D527"/>
    </row>
    <row r="528" spans="1:4" x14ac:dyDescent="0.25">
      <c r="A528" s="228">
        <v>44566</v>
      </c>
      <c r="B528" s="229">
        <v>96.171000000000006</v>
      </c>
      <c r="C528" s="230">
        <v>1.6999</v>
      </c>
      <c r="D528"/>
    </row>
    <row r="529" spans="1:4" x14ac:dyDescent="0.25">
      <c r="A529" s="228">
        <v>44567</v>
      </c>
      <c r="B529" s="229">
        <v>96.32</v>
      </c>
      <c r="C529" s="230">
        <v>1.7281</v>
      </c>
      <c r="D529"/>
    </row>
    <row r="530" spans="1:4" x14ac:dyDescent="0.25">
      <c r="A530" s="228">
        <v>44568</v>
      </c>
      <c r="B530" s="229">
        <v>95.718999999999994</v>
      </c>
      <c r="C530" s="230">
        <v>1.7655000000000001</v>
      </c>
      <c r="D530"/>
    </row>
    <row r="531" spans="1:4" x14ac:dyDescent="0.25">
      <c r="A531" s="228">
        <v>44571</v>
      </c>
      <c r="B531" s="229">
        <v>95.991</v>
      </c>
      <c r="C531" s="230">
        <v>1.7549999999999999</v>
      </c>
      <c r="D531"/>
    </row>
    <row r="532" spans="1:4" x14ac:dyDescent="0.25">
      <c r="A532" s="228">
        <v>44572</v>
      </c>
      <c r="B532" s="229">
        <v>95.623999999999995</v>
      </c>
      <c r="C532" s="230">
        <v>1.7463</v>
      </c>
      <c r="D532"/>
    </row>
    <row r="533" spans="1:4" x14ac:dyDescent="0.25">
      <c r="A533" s="228">
        <v>44573</v>
      </c>
      <c r="B533" s="229">
        <v>94.915000000000006</v>
      </c>
      <c r="C533" s="230">
        <v>1.7517</v>
      </c>
      <c r="D533"/>
    </row>
    <row r="534" spans="1:4" x14ac:dyDescent="0.25">
      <c r="A534" s="228">
        <v>44574</v>
      </c>
      <c r="B534" s="229">
        <v>94.79</v>
      </c>
      <c r="C534" s="230">
        <v>1.7005999999999999</v>
      </c>
    </row>
    <row r="535" spans="1:4" x14ac:dyDescent="0.25">
      <c r="A535" s="228">
        <v>44575</v>
      </c>
      <c r="B535" s="229">
        <v>95.165000000000006</v>
      </c>
      <c r="C535" s="230">
        <v>1.7929999999999999</v>
      </c>
    </row>
    <row r="536" spans="1:4" x14ac:dyDescent="0.25">
      <c r="A536" s="228">
        <v>44579</v>
      </c>
      <c r="B536" s="229">
        <v>95.731999999999999</v>
      </c>
      <c r="C536" s="230">
        <v>1.8753</v>
      </c>
    </row>
    <row r="537" spans="1:4" x14ac:dyDescent="0.25">
      <c r="A537" s="228">
        <v>44580</v>
      </c>
      <c r="B537" s="229">
        <v>95.51</v>
      </c>
      <c r="C537" s="230">
        <v>1.8539000000000001</v>
      </c>
    </row>
    <row r="538" spans="1:4" x14ac:dyDescent="0.25">
      <c r="A538" s="228">
        <v>44581</v>
      </c>
      <c r="B538" s="229">
        <v>95.734999999999999</v>
      </c>
      <c r="C538" s="230">
        <v>1.8110999999999999</v>
      </c>
    </row>
    <row r="539" spans="1:4" x14ac:dyDescent="0.25">
      <c r="A539" s="228">
        <v>44582</v>
      </c>
      <c r="B539" s="229">
        <v>95.641999999999996</v>
      </c>
      <c r="C539" s="230">
        <v>1.7705</v>
      </c>
    </row>
    <row r="540" spans="1:4" x14ac:dyDescent="0.25">
      <c r="A540" s="228">
        <v>44585</v>
      </c>
      <c r="B540" s="229">
        <v>95.918000000000006</v>
      </c>
      <c r="C540" s="230">
        <v>1.7759</v>
      </c>
    </row>
    <row r="541" spans="1:4" x14ac:dyDescent="0.25">
      <c r="A541" s="228">
        <v>44586</v>
      </c>
      <c r="B541" s="229">
        <v>95.947999999999993</v>
      </c>
      <c r="C541" s="230">
        <v>1.776</v>
      </c>
    </row>
    <row r="542" spans="1:4" x14ac:dyDescent="0.25">
      <c r="A542" s="228">
        <v>44587</v>
      </c>
      <c r="B542" s="229">
        <v>96.39</v>
      </c>
      <c r="C542" s="230">
        <v>1.8727</v>
      </c>
    </row>
    <row r="543" spans="1:4" x14ac:dyDescent="0.25">
      <c r="A543" s="228">
        <v>44588</v>
      </c>
      <c r="B543" s="229">
        <v>97.254999999999995</v>
      </c>
      <c r="C543" s="230">
        <v>1.8029999999999999</v>
      </c>
    </row>
    <row r="544" spans="1:4" x14ac:dyDescent="0.25">
      <c r="A544" s="228">
        <v>44589</v>
      </c>
      <c r="B544" s="229">
        <v>97.27</v>
      </c>
      <c r="C544" s="230">
        <v>1.7784</v>
      </c>
    </row>
    <row r="545" spans="1:3" x14ac:dyDescent="0.25">
      <c r="A545" s="228">
        <v>44592</v>
      </c>
      <c r="B545" s="229">
        <v>96.54</v>
      </c>
      <c r="C545" s="230">
        <v>1.7838000000000001</v>
      </c>
    </row>
    <row r="546" spans="1:3" x14ac:dyDescent="0.25">
      <c r="A546" s="228">
        <v>44593</v>
      </c>
      <c r="B546" s="229">
        <v>96.385000000000005</v>
      </c>
      <c r="C546" s="230">
        <v>1.7946</v>
      </c>
    </row>
    <row r="547" spans="1:3" x14ac:dyDescent="0.25">
      <c r="A547" s="228">
        <v>44594</v>
      </c>
      <c r="B547" s="229">
        <v>95.936000000000007</v>
      </c>
      <c r="C547" s="230">
        <v>1.7715000000000001</v>
      </c>
    </row>
    <row r="548" spans="1:3" x14ac:dyDescent="0.25">
      <c r="A548" s="228">
        <v>44595</v>
      </c>
      <c r="B548" s="229">
        <v>95.379000000000005</v>
      </c>
      <c r="C548" s="230">
        <v>1.8360000000000001</v>
      </c>
    </row>
    <row r="549" spans="1:3" x14ac:dyDescent="0.25">
      <c r="A549" s="228">
        <v>44596</v>
      </c>
      <c r="B549" s="229">
        <v>95.484999999999999</v>
      </c>
      <c r="C549" s="230">
        <v>1.9157</v>
      </c>
    </row>
    <row r="550" spans="1:3" x14ac:dyDescent="0.25">
      <c r="A550" s="228">
        <v>44599</v>
      </c>
      <c r="B550" s="229">
        <v>95.399000000000001</v>
      </c>
      <c r="C550" s="230">
        <v>1.9195</v>
      </c>
    </row>
    <row r="551" spans="1:3" x14ac:dyDescent="0.25">
      <c r="A551" s="228">
        <v>44600</v>
      </c>
      <c r="B551" s="229">
        <v>95.643000000000001</v>
      </c>
      <c r="C551" s="230">
        <v>1.9650000000000001</v>
      </c>
    </row>
    <row r="552" spans="1:3" x14ac:dyDescent="0.25">
      <c r="A552" s="228">
        <v>44601</v>
      </c>
      <c r="B552" s="229">
        <v>95.494</v>
      </c>
      <c r="C552" s="230">
        <v>1.9452</v>
      </c>
    </row>
    <row r="553" spans="1:3" x14ac:dyDescent="0.25">
      <c r="A553" s="228">
        <v>44602</v>
      </c>
      <c r="B553" s="229">
        <v>95.552999999999997</v>
      </c>
      <c r="C553" s="230">
        <v>2.0432999999999999</v>
      </c>
    </row>
    <row r="554" spans="1:3" x14ac:dyDescent="0.25">
      <c r="A554" s="228">
        <v>44603</v>
      </c>
      <c r="B554" s="229">
        <v>96.081999999999994</v>
      </c>
      <c r="C554" s="230">
        <v>1.9180999999999999</v>
      </c>
    </row>
    <row r="555" spans="1:3" x14ac:dyDescent="0.25">
      <c r="A555" s="228">
        <v>44606</v>
      </c>
      <c r="B555" s="229">
        <v>96.373999999999995</v>
      </c>
      <c r="C555" s="230">
        <v>1.9858</v>
      </c>
    </row>
    <row r="556" spans="1:3" x14ac:dyDescent="0.25">
      <c r="A556" s="228">
        <v>44607</v>
      </c>
      <c r="B556" s="229">
        <v>95.989000000000004</v>
      </c>
      <c r="C556" s="230">
        <v>2.0434000000000001</v>
      </c>
    </row>
    <row r="557" spans="1:3" x14ac:dyDescent="0.25">
      <c r="A557" s="228">
        <v>44608</v>
      </c>
      <c r="B557" s="229">
        <v>95.700999999999993</v>
      </c>
      <c r="C557" s="230">
        <v>2.0398999999999998</v>
      </c>
    </row>
    <row r="558" spans="1:3" x14ac:dyDescent="0.25">
      <c r="A558" s="228">
        <v>44609</v>
      </c>
      <c r="B558" s="229">
        <v>95.8</v>
      </c>
      <c r="C558" s="230">
        <v>1.9683999999999999</v>
      </c>
    </row>
    <row r="559" spans="1:3" x14ac:dyDescent="0.25">
      <c r="A559" s="228">
        <v>44610</v>
      </c>
      <c r="B559" s="229">
        <v>96.043000000000006</v>
      </c>
      <c r="C559" s="230">
        <v>1.9268000000000001</v>
      </c>
    </row>
    <row r="560" spans="1:3" x14ac:dyDescent="0.25">
      <c r="A560" s="228">
        <v>44613</v>
      </c>
      <c r="B560" s="229">
        <v>96.078000000000003</v>
      </c>
      <c r="C560" s="230"/>
    </row>
    <row r="561" spans="1:3" x14ac:dyDescent="0.25">
      <c r="A561" s="228">
        <v>44614</v>
      </c>
      <c r="B561" s="229">
        <v>96.025000000000006</v>
      </c>
      <c r="C561" s="230">
        <v>1.9441999999999999</v>
      </c>
    </row>
    <row r="562" spans="1:3" x14ac:dyDescent="0.25">
      <c r="A562" s="228">
        <v>44615</v>
      </c>
      <c r="B562" s="229">
        <v>96.19</v>
      </c>
      <c r="C562" s="230">
        <v>1.9982</v>
      </c>
    </row>
    <row r="563" spans="1:3" x14ac:dyDescent="0.25">
      <c r="A563" s="228">
        <v>44616</v>
      </c>
      <c r="B563" s="229">
        <v>97.137</v>
      </c>
      <c r="C563" s="230">
        <v>1.9702999999999999</v>
      </c>
    </row>
    <row r="564" spans="1:3" x14ac:dyDescent="0.25">
      <c r="A564" s="228">
        <v>44617</v>
      </c>
      <c r="B564" s="229">
        <v>96.614999999999995</v>
      </c>
      <c r="C564" s="230">
        <v>1.9703999999999999</v>
      </c>
    </row>
    <row r="565" spans="1:3" x14ac:dyDescent="0.25">
      <c r="A565" s="228">
        <v>44620</v>
      </c>
      <c r="B565" s="229">
        <v>96.706999999999994</v>
      </c>
      <c r="C565" s="230">
        <v>1.8216000000000001</v>
      </c>
    </row>
    <row r="566" spans="1:3" x14ac:dyDescent="0.25">
      <c r="A566" s="228">
        <v>44621</v>
      </c>
      <c r="B566" s="229">
        <v>97.409000000000006</v>
      </c>
      <c r="C566" s="230">
        <v>1.7156</v>
      </c>
    </row>
    <row r="567" spans="1:3" x14ac:dyDescent="0.25">
      <c r="A567" s="228">
        <v>44622</v>
      </c>
      <c r="B567" s="229">
        <v>97.385000000000005</v>
      </c>
      <c r="C567" s="230">
        <v>1.8784000000000001</v>
      </c>
    </row>
    <row r="568" spans="1:3" x14ac:dyDescent="0.25">
      <c r="A568" s="228">
        <v>44623</v>
      </c>
      <c r="B568" s="229">
        <v>97.784999999999997</v>
      </c>
      <c r="C568" s="230">
        <v>1.8405</v>
      </c>
    </row>
    <row r="569" spans="1:3" x14ac:dyDescent="0.25">
      <c r="A569" s="228">
        <v>44624</v>
      </c>
      <c r="B569" s="229">
        <v>98.647999999999996</v>
      </c>
      <c r="C569" s="230">
        <v>1.7375</v>
      </c>
    </row>
    <row r="570" spans="1:3" x14ac:dyDescent="0.25">
      <c r="A570" s="228">
        <v>44627</v>
      </c>
      <c r="B570" s="229">
        <v>99.293000000000006</v>
      </c>
      <c r="C570" s="230">
        <v>1.7767999999999999</v>
      </c>
    </row>
    <row r="571" spans="1:3" x14ac:dyDescent="0.25">
      <c r="A571" s="228">
        <v>44628</v>
      </c>
      <c r="B571" s="229">
        <v>99.061999999999998</v>
      </c>
      <c r="C571" s="230">
        <v>1.8404</v>
      </c>
    </row>
    <row r="572" spans="1:3" x14ac:dyDescent="0.25">
      <c r="A572" s="228">
        <v>44629</v>
      </c>
      <c r="B572" s="229">
        <v>97.968000000000004</v>
      </c>
      <c r="C572" s="230">
        <v>1.9514</v>
      </c>
    </row>
    <row r="573" spans="1:3" x14ac:dyDescent="0.25">
      <c r="A573" s="228">
        <v>44630</v>
      </c>
      <c r="B573" s="229">
        <v>98.507000000000005</v>
      </c>
      <c r="C573" s="230">
        <v>1.9934000000000001</v>
      </c>
    </row>
    <row r="574" spans="1:3" x14ac:dyDescent="0.25">
      <c r="A574" s="228">
        <v>44631</v>
      </c>
      <c r="B574" s="229">
        <v>99.123999999999995</v>
      </c>
      <c r="C574" s="230">
        <v>1.9970000000000001</v>
      </c>
    </row>
    <row r="575" spans="1:3" x14ac:dyDescent="0.25">
      <c r="A575" s="228">
        <v>44634</v>
      </c>
      <c r="B575" s="229">
        <v>98.998999999999995</v>
      </c>
      <c r="C575" s="230">
        <v>2.1419000000000001</v>
      </c>
    </row>
    <row r="576" spans="1:3" x14ac:dyDescent="0.25">
      <c r="A576" s="228">
        <v>44635</v>
      </c>
      <c r="B576" s="229">
        <v>99.096999999999994</v>
      </c>
      <c r="C576" s="230">
        <v>2.1490999999999998</v>
      </c>
    </row>
    <row r="577" spans="1:3" x14ac:dyDescent="0.25">
      <c r="A577" s="228">
        <v>44636</v>
      </c>
      <c r="B577" s="229">
        <v>98.617999999999995</v>
      </c>
      <c r="C577" s="230">
        <v>2.1920000000000002</v>
      </c>
    </row>
    <row r="578" spans="1:3" x14ac:dyDescent="0.25">
      <c r="A578" s="228">
        <v>44637</v>
      </c>
      <c r="B578" s="229">
        <v>97.974000000000004</v>
      </c>
      <c r="C578" s="230">
        <v>2.1669999999999998</v>
      </c>
    </row>
    <row r="579" spans="1:3" x14ac:dyDescent="0.25">
      <c r="A579" s="228">
        <v>44638</v>
      </c>
      <c r="B579" s="229">
        <v>98.233000000000004</v>
      </c>
      <c r="C579" s="230">
        <v>2.153</v>
      </c>
    </row>
    <row r="580" spans="1:3" x14ac:dyDescent="0.25">
      <c r="A580" s="228">
        <v>44641</v>
      </c>
      <c r="B580" s="229">
        <v>98.498000000000005</v>
      </c>
      <c r="C580" s="230">
        <v>2.2968999999999999</v>
      </c>
    </row>
    <row r="581" spans="1:3" x14ac:dyDescent="0.25">
      <c r="A581" s="228">
        <v>44642</v>
      </c>
      <c r="B581" s="229">
        <v>98.492999999999995</v>
      </c>
      <c r="C581" s="230">
        <v>2.3807</v>
      </c>
    </row>
    <row r="582" spans="1:3" x14ac:dyDescent="0.25">
      <c r="A582" s="228">
        <v>44643</v>
      </c>
      <c r="B582" s="229">
        <v>98.622</v>
      </c>
      <c r="C582" s="230">
        <v>2.2898000000000001</v>
      </c>
    </row>
    <row r="583" spans="1:3" x14ac:dyDescent="0.25">
      <c r="A583" s="228">
        <v>44644</v>
      </c>
      <c r="B583" s="229">
        <v>98.789000000000001</v>
      </c>
      <c r="C583" s="230">
        <v>2.3698999999999999</v>
      </c>
    </row>
    <row r="584" spans="1:3" x14ac:dyDescent="0.25">
      <c r="A584" s="228">
        <v>44645</v>
      </c>
      <c r="B584" s="229">
        <v>98.789000000000001</v>
      </c>
      <c r="C584" s="230">
        <v>2.4878999999999998</v>
      </c>
    </row>
    <row r="585" spans="1:3" x14ac:dyDescent="0.25">
      <c r="A585" s="228">
        <v>44648</v>
      </c>
      <c r="B585" s="229">
        <v>99.090999999999994</v>
      </c>
      <c r="C585" s="230">
        <v>2.4659</v>
      </c>
    </row>
    <row r="586" spans="1:3" x14ac:dyDescent="0.25">
      <c r="A586" s="228">
        <v>44649</v>
      </c>
      <c r="B586" s="229">
        <v>98.403999999999996</v>
      </c>
      <c r="C586" s="230">
        <v>2.3980000000000001</v>
      </c>
    </row>
    <row r="587" spans="1:3" x14ac:dyDescent="0.25">
      <c r="A587" s="228">
        <v>44650</v>
      </c>
      <c r="B587" s="229">
        <v>97.792000000000002</v>
      </c>
      <c r="C587" s="230">
        <v>2.3578999999999999</v>
      </c>
    </row>
    <row r="588" spans="1:3" x14ac:dyDescent="0.25">
      <c r="A588" s="228">
        <v>44651</v>
      </c>
      <c r="B588" s="229">
        <v>98.311999999999998</v>
      </c>
      <c r="C588" s="230">
        <v>2.3452000000000002</v>
      </c>
    </row>
    <row r="589" spans="1:3" x14ac:dyDescent="0.25">
      <c r="A589" s="228">
        <v>44652</v>
      </c>
      <c r="B589" s="229">
        <v>98.632000000000005</v>
      </c>
      <c r="C589" s="230">
        <v>2.3895</v>
      </c>
    </row>
    <row r="590" spans="1:3" x14ac:dyDescent="0.25">
      <c r="A590" s="228">
        <v>44655</v>
      </c>
      <c r="B590" s="229">
        <v>99</v>
      </c>
      <c r="C590" s="230">
        <v>2.3933</v>
      </c>
    </row>
    <row r="591" spans="1:3" x14ac:dyDescent="0.25">
      <c r="A591" s="228">
        <v>44656</v>
      </c>
      <c r="B591" s="229">
        <v>99.471999999999994</v>
      </c>
      <c r="C591" s="230">
        <v>2.5543</v>
      </c>
    </row>
    <row r="592" spans="1:3" x14ac:dyDescent="0.25">
      <c r="A592" s="228">
        <v>44657</v>
      </c>
      <c r="B592" s="229">
        <v>99.599000000000004</v>
      </c>
      <c r="C592" s="230">
        <v>2.5975000000000001</v>
      </c>
    </row>
    <row r="593" spans="1:3" x14ac:dyDescent="0.25">
      <c r="A593" s="228">
        <v>44658</v>
      </c>
      <c r="B593" s="229">
        <v>99.751000000000005</v>
      </c>
      <c r="C593" s="230">
        <v>2.6654</v>
      </c>
    </row>
    <row r="594" spans="1:3" x14ac:dyDescent="0.25">
      <c r="A594" s="228">
        <v>44659</v>
      </c>
      <c r="B594" s="229">
        <v>99.796000000000006</v>
      </c>
      <c r="C594" s="230">
        <v>2.7038000000000002</v>
      </c>
    </row>
    <row r="595" spans="1:3" x14ac:dyDescent="0.25">
      <c r="A595" s="228">
        <v>44662</v>
      </c>
      <c r="B595" s="229">
        <v>99.932000000000002</v>
      </c>
      <c r="C595" s="230">
        <v>2.7743000000000002</v>
      </c>
    </row>
    <row r="596" spans="1:3" x14ac:dyDescent="0.25">
      <c r="A596" s="228">
        <v>44663</v>
      </c>
      <c r="B596" s="229">
        <v>100.292</v>
      </c>
      <c r="C596" s="230">
        <v>2.7269999999999999</v>
      </c>
    </row>
    <row r="597" spans="1:3" x14ac:dyDescent="0.25">
      <c r="A597" s="228">
        <v>44664</v>
      </c>
      <c r="B597" s="229">
        <v>99.875</v>
      </c>
      <c r="C597" s="230">
        <v>2.7025000000000001</v>
      </c>
    </row>
    <row r="598" spans="1:3" x14ac:dyDescent="0.25">
      <c r="A598" s="228">
        <v>44665</v>
      </c>
      <c r="B598" s="229">
        <v>100.321</v>
      </c>
      <c r="C598" s="230">
        <v>2.8275000000000001</v>
      </c>
    </row>
    <row r="599" spans="1:3" x14ac:dyDescent="0.25">
      <c r="A599" s="228">
        <v>44666</v>
      </c>
      <c r="B599" s="229">
        <v>100.321</v>
      </c>
      <c r="C599" s="230"/>
    </row>
    <row r="600" spans="1:3" x14ac:dyDescent="0.25">
      <c r="A600" s="228">
        <v>44669</v>
      </c>
      <c r="B600" s="229">
        <v>100.78100000000001</v>
      </c>
      <c r="C600" s="230">
        <v>2.8565999999999998</v>
      </c>
    </row>
    <row r="601" spans="1:3" x14ac:dyDescent="0.25">
      <c r="A601" s="228">
        <v>44670</v>
      </c>
      <c r="B601" s="229">
        <v>100.961</v>
      </c>
      <c r="C601" s="230">
        <v>2.94</v>
      </c>
    </row>
    <row r="602" spans="1:3" x14ac:dyDescent="0.25">
      <c r="A602" s="228">
        <v>44671</v>
      </c>
      <c r="B602" s="229">
        <v>100.39</v>
      </c>
      <c r="C602" s="230">
        <v>2.8340000000000001</v>
      </c>
    </row>
    <row r="603" spans="1:3" x14ac:dyDescent="0.25">
      <c r="A603" s="228">
        <v>44672</v>
      </c>
      <c r="B603" s="229">
        <v>100.578</v>
      </c>
      <c r="C603" s="230">
        <v>2.9076</v>
      </c>
    </row>
    <row r="604" spans="1:3" x14ac:dyDescent="0.25">
      <c r="A604" s="228">
        <v>44673</v>
      </c>
      <c r="B604" s="229">
        <v>101.22</v>
      </c>
      <c r="C604" s="230">
        <v>2.9045000000000001</v>
      </c>
    </row>
    <row r="605" spans="1:3" x14ac:dyDescent="0.25">
      <c r="A605" s="228">
        <v>44676</v>
      </c>
      <c r="B605" s="229">
        <v>101.752</v>
      </c>
      <c r="C605" s="230">
        <v>2.8178999999999998</v>
      </c>
    </row>
    <row r="606" spans="1:3" x14ac:dyDescent="0.25">
      <c r="A606" s="228">
        <v>44677</v>
      </c>
      <c r="B606" s="229">
        <v>102.303</v>
      </c>
      <c r="C606" s="230">
        <v>2.7281</v>
      </c>
    </row>
    <row r="607" spans="1:3" x14ac:dyDescent="0.25">
      <c r="A607" s="228">
        <v>44678</v>
      </c>
      <c r="B607" s="229">
        <v>102.95399999999999</v>
      </c>
      <c r="C607" s="230">
        <v>2.8260000000000001</v>
      </c>
    </row>
    <row r="608" spans="1:3" x14ac:dyDescent="0.25">
      <c r="A608" s="228">
        <v>44679</v>
      </c>
      <c r="B608" s="229">
        <v>103.623</v>
      </c>
      <c r="C608" s="230">
        <v>2.8321000000000001</v>
      </c>
    </row>
    <row r="609" spans="1:3" x14ac:dyDescent="0.25">
      <c r="A609" s="228">
        <v>44680</v>
      </c>
      <c r="B609" s="229">
        <v>102.959</v>
      </c>
      <c r="C609" s="230">
        <v>2.9375</v>
      </c>
    </row>
    <row r="610" spans="1:3" x14ac:dyDescent="0.25">
      <c r="A610" s="228">
        <v>44683</v>
      </c>
      <c r="B610" s="229">
        <v>103.744</v>
      </c>
      <c r="C610" s="230">
        <v>2.9767999999999999</v>
      </c>
    </row>
    <row r="611" spans="1:3" x14ac:dyDescent="0.25">
      <c r="A611" s="228">
        <v>44684</v>
      </c>
      <c r="B611" s="229">
        <v>103.465</v>
      </c>
      <c r="C611" s="230">
        <v>2.9790000000000001</v>
      </c>
    </row>
    <row r="612" spans="1:3" x14ac:dyDescent="0.25">
      <c r="A612" s="228">
        <v>44685</v>
      </c>
      <c r="B612" s="229">
        <v>102.587</v>
      </c>
      <c r="C612" s="230">
        <v>2.9460999999999999</v>
      </c>
    </row>
    <row r="613" spans="1:3" x14ac:dyDescent="0.25">
      <c r="A613" s="228">
        <v>44686</v>
      </c>
      <c r="B613" s="229">
        <v>103.752</v>
      </c>
      <c r="C613" s="230">
        <v>3.0346000000000002</v>
      </c>
    </row>
    <row r="614" spans="1:3" x14ac:dyDescent="0.25">
      <c r="A614" s="228">
        <v>44687</v>
      </c>
      <c r="B614" s="229">
        <v>103.66</v>
      </c>
      <c r="C614" s="230">
        <v>3.1423999999999999</v>
      </c>
    </row>
    <row r="615" spans="1:3" x14ac:dyDescent="0.25">
      <c r="A615" s="228">
        <v>44690</v>
      </c>
      <c r="B615" s="229">
        <v>103.651</v>
      </c>
      <c r="C615" s="230">
        <v>3.0337999999999998</v>
      </c>
    </row>
    <row r="616" spans="1:3" x14ac:dyDescent="0.25">
      <c r="A616" s="228">
        <v>44691</v>
      </c>
      <c r="B616" s="229">
        <v>103.92</v>
      </c>
      <c r="C616" s="230">
        <v>2.9889000000000001</v>
      </c>
    </row>
    <row r="617" spans="1:3" x14ac:dyDescent="0.25">
      <c r="A617" s="228">
        <v>44692</v>
      </c>
      <c r="B617" s="229">
        <v>103.846</v>
      </c>
      <c r="C617" s="230">
        <v>2.9245999999999999</v>
      </c>
    </row>
    <row r="618" spans="1:3" x14ac:dyDescent="0.25">
      <c r="A618" s="228">
        <v>44693</v>
      </c>
      <c r="B618" s="229">
        <v>104.851</v>
      </c>
      <c r="C618" s="230">
        <v>2.8551000000000002</v>
      </c>
    </row>
    <row r="619" spans="1:3" x14ac:dyDescent="0.25">
      <c r="A619" s="228">
        <v>44694</v>
      </c>
      <c r="B619" s="229">
        <v>104.563</v>
      </c>
      <c r="C619" s="230">
        <v>2.9276</v>
      </c>
    </row>
    <row r="620" spans="1:3" x14ac:dyDescent="0.25">
      <c r="A620" s="228">
        <v>44697</v>
      </c>
      <c r="B620" s="229">
        <v>104.187</v>
      </c>
      <c r="C620" s="230">
        <v>2.8858000000000001</v>
      </c>
    </row>
    <row r="621" spans="1:3" x14ac:dyDescent="0.25">
      <c r="A621" s="228">
        <v>44698</v>
      </c>
      <c r="B621" s="229">
        <v>103.36</v>
      </c>
      <c r="C621" s="230">
        <v>2.9952000000000001</v>
      </c>
    </row>
    <row r="622" spans="1:3" x14ac:dyDescent="0.25">
      <c r="A622" s="228">
        <v>44699</v>
      </c>
      <c r="B622" s="229">
        <v>103.81</v>
      </c>
      <c r="C622" s="230">
        <v>2.8839999999999999</v>
      </c>
    </row>
    <row r="623" spans="1:3" x14ac:dyDescent="0.25">
      <c r="A623" s="228">
        <v>44700</v>
      </c>
      <c r="B623" s="229">
        <v>102.724</v>
      </c>
      <c r="C623" s="230">
        <v>2.8370000000000002</v>
      </c>
    </row>
    <row r="624" spans="1:3" x14ac:dyDescent="0.25">
      <c r="A624" s="228">
        <v>44701</v>
      </c>
      <c r="B624" s="229">
        <v>103.15</v>
      </c>
      <c r="C624" s="230">
        <v>2.7883</v>
      </c>
    </row>
    <row r="625" spans="1:3" x14ac:dyDescent="0.25">
      <c r="A625" s="228">
        <v>44704</v>
      </c>
      <c r="B625" s="229">
        <v>102.07599999999999</v>
      </c>
      <c r="C625" s="230">
        <v>2.8605</v>
      </c>
    </row>
    <row r="626" spans="1:3" x14ac:dyDescent="0.25">
      <c r="A626" s="228">
        <v>44705</v>
      </c>
      <c r="B626" s="229">
        <v>101.857</v>
      </c>
      <c r="C626" s="230">
        <v>2.7542</v>
      </c>
    </row>
    <row r="627" spans="1:3" x14ac:dyDescent="0.25">
      <c r="A627" s="228">
        <v>44706</v>
      </c>
      <c r="B627" s="229">
        <v>102.056</v>
      </c>
      <c r="C627" s="230">
        <v>2.7505999999999999</v>
      </c>
    </row>
    <row r="628" spans="1:3" x14ac:dyDescent="0.25">
      <c r="A628" s="228">
        <v>44707</v>
      </c>
      <c r="B628" s="229">
        <v>101.82899999999999</v>
      </c>
      <c r="C628" s="230">
        <v>2.7416</v>
      </c>
    </row>
    <row r="629" spans="1:3" x14ac:dyDescent="0.25">
      <c r="A629" s="228">
        <v>44708</v>
      </c>
      <c r="B629" s="229">
        <v>101.66800000000001</v>
      </c>
      <c r="C629" s="230">
        <v>2.7431999999999999</v>
      </c>
    </row>
    <row r="630" spans="1:3" x14ac:dyDescent="0.25">
      <c r="A630" s="228">
        <v>44711</v>
      </c>
      <c r="B630" s="229">
        <v>101.66800000000001</v>
      </c>
      <c r="C630" s="230"/>
    </row>
    <row r="631" spans="1:3" x14ac:dyDescent="0.25">
      <c r="A631" s="228">
        <v>44712</v>
      </c>
      <c r="B631" s="229">
        <v>101.752</v>
      </c>
      <c r="C631" s="230">
        <v>2.8494999999999999</v>
      </c>
    </row>
  </sheetData>
  <mergeCells count="4">
    <mergeCell ref="D2:G2"/>
    <mergeCell ref="D3:G3"/>
    <mergeCell ref="O16:R16"/>
    <mergeCell ref="B1:G1"/>
  </mergeCells>
  <hyperlinks>
    <hyperlink ref="O16:R16" location="Мазмұны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Мазмұны!$B$96:$B$112</xm:f>
          </x14:formula1>
          <xm:sqref>D3:G3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6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0" bestFit="1" customWidth="1"/>
    <col min="2" max="2" width="14.140625" style="60" customWidth="1"/>
    <col min="3" max="3" width="10.5703125" style="60" customWidth="1"/>
    <col min="4" max="4" width="10" style="60" customWidth="1"/>
    <col min="5" max="8" width="7.5703125" style="60" customWidth="1"/>
    <col min="9" max="9" width="1.5703125" style="60" customWidth="1"/>
    <col min="10" max="13" width="7.28515625" style="60" customWidth="1"/>
    <col min="14" max="14" width="7.28515625" customWidth="1"/>
    <col min="15" max="19" width="7.28515625" style="60" customWidth="1"/>
    <col min="20" max="16384" width="9.140625" style="60"/>
  </cols>
  <sheetData>
    <row r="1" spans="1:19" ht="30.75" customHeight="1" x14ac:dyDescent="0.25">
      <c r="A1" s="187" t="s">
        <v>13</v>
      </c>
      <c r="B1" s="465" t="str">
        <f>INDEX(Мазмұны!B2:G58,MATCH(A1,Мазмұны!A2:A58,0),1)</f>
        <v>EM валюталары индексінің, алтын (31.12.2019ж.=100) мен мұнай құнының динамикасы</v>
      </c>
      <c r="C1" s="466"/>
      <c r="D1" s="466"/>
      <c r="E1" s="466"/>
      <c r="F1" s="466"/>
      <c r="G1" s="466"/>
      <c r="H1" s="466"/>
      <c r="I1" s="75"/>
      <c r="J1"/>
      <c r="K1"/>
      <c r="L1"/>
      <c r="M1"/>
    </row>
    <row r="2" spans="1:19" ht="25.5" x14ac:dyDescent="0.25">
      <c r="A2" s="93"/>
      <c r="B2" s="329" t="s">
        <v>540</v>
      </c>
      <c r="C2" s="329" t="s">
        <v>541</v>
      </c>
      <c r="D2" s="142" t="s">
        <v>542</v>
      </c>
      <c r="E2" s="427" t="s">
        <v>493</v>
      </c>
      <c r="F2" s="428"/>
      <c r="G2" s="428"/>
      <c r="H2" s="429"/>
      <c r="I2" s="75"/>
      <c r="J2"/>
      <c r="K2"/>
      <c r="L2"/>
      <c r="M2"/>
    </row>
    <row r="3" spans="1:19" x14ac:dyDescent="0.25">
      <c r="A3" s="143">
        <v>43830</v>
      </c>
      <c r="B3" s="144">
        <v>100</v>
      </c>
      <c r="C3" s="144">
        <v>100</v>
      </c>
      <c r="D3" s="144">
        <v>100</v>
      </c>
      <c r="E3" s="421" t="s">
        <v>408</v>
      </c>
      <c r="F3" s="422"/>
      <c r="G3" s="422"/>
      <c r="H3" s="423"/>
      <c r="I3" s="75"/>
      <c r="J3"/>
      <c r="K3"/>
      <c r="L3"/>
      <c r="M3"/>
    </row>
    <row r="4" spans="1:19" x14ac:dyDescent="0.25">
      <c r="A4" s="143">
        <v>43832</v>
      </c>
      <c r="B4" s="145">
        <v>100.37878787878789</v>
      </c>
      <c r="C4" s="145">
        <v>100.32905561039816</v>
      </c>
      <c r="D4" s="145">
        <v>99.947155716490414</v>
      </c>
      <c r="I4" s="75"/>
      <c r="J4"/>
      <c r="K4"/>
      <c r="L4"/>
      <c r="M4"/>
    </row>
    <row r="5" spans="1:19" x14ac:dyDescent="0.25">
      <c r="A5" s="143">
        <v>43833</v>
      </c>
      <c r="B5" s="145">
        <v>103.93939393939395</v>
      </c>
      <c r="C5" s="145">
        <v>101.95459032576505</v>
      </c>
      <c r="D5" s="145">
        <v>99.66251718940471</v>
      </c>
      <c r="I5" s="75"/>
      <c r="J5"/>
      <c r="K5"/>
      <c r="L5"/>
      <c r="M5"/>
    </row>
    <row r="6" spans="1:19" x14ac:dyDescent="0.25">
      <c r="A6" s="143">
        <v>43836</v>
      </c>
      <c r="B6" s="145">
        <v>104.40909090909092</v>
      </c>
      <c r="C6" s="145">
        <v>103.07337940111879</v>
      </c>
      <c r="D6" s="145">
        <v>99.591057306022435</v>
      </c>
      <c r="I6" s="75"/>
      <c r="J6"/>
      <c r="K6"/>
      <c r="L6"/>
      <c r="M6"/>
    </row>
    <row r="7" spans="1:19" x14ac:dyDescent="0.25">
      <c r="A7" s="143">
        <v>43837</v>
      </c>
      <c r="B7" s="145">
        <v>103.43939393939395</v>
      </c>
      <c r="C7" s="145">
        <v>103.44192168476471</v>
      </c>
      <c r="D7" s="145">
        <v>99.740582608225679</v>
      </c>
      <c r="I7" s="75"/>
      <c r="J7"/>
      <c r="K7"/>
      <c r="L7"/>
      <c r="M7"/>
    </row>
    <row r="8" spans="1:19" x14ac:dyDescent="0.25">
      <c r="A8" s="143">
        <v>43838</v>
      </c>
      <c r="B8" s="145">
        <v>99.15151515151517</v>
      </c>
      <c r="C8" s="145">
        <v>102.49424152681802</v>
      </c>
      <c r="D8" s="145">
        <v>99.777813807971057</v>
      </c>
      <c r="I8" s="75"/>
    </row>
    <row r="9" spans="1:19" x14ac:dyDescent="0.25">
      <c r="A9" s="143">
        <v>43839</v>
      </c>
      <c r="B9" s="145">
        <v>99.045454545454575</v>
      </c>
      <c r="C9" s="145">
        <v>102.11911813096411</v>
      </c>
      <c r="D9" s="145">
        <v>100.09067598647664</v>
      </c>
      <c r="I9" s="75"/>
    </row>
    <row r="10" spans="1:19" x14ac:dyDescent="0.25">
      <c r="A10" s="143">
        <v>43840</v>
      </c>
      <c r="B10" s="145">
        <v>98.454545454545482</v>
      </c>
      <c r="C10" s="145">
        <v>102.50082263902597</v>
      </c>
      <c r="D10" s="145">
        <v>100.16754039885421</v>
      </c>
      <c r="I10" s="75"/>
    </row>
    <row r="11" spans="1:19" x14ac:dyDescent="0.25">
      <c r="A11" s="143">
        <v>43843</v>
      </c>
      <c r="B11" s="145">
        <v>97.272727272727295</v>
      </c>
      <c r="C11" s="145">
        <v>101.90194142810132</v>
      </c>
      <c r="D11" s="145">
        <v>100.25040984344879</v>
      </c>
      <c r="I11" s="75"/>
    </row>
    <row r="12" spans="1:19" x14ac:dyDescent="0.25">
      <c r="A12" s="143">
        <v>43844</v>
      </c>
      <c r="B12" s="145">
        <v>97.712121212121218</v>
      </c>
      <c r="C12" s="145">
        <v>101.50707469562354</v>
      </c>
      <c r="D12" s="145">
        <v>100.31046016561876</v>
      </c>
      <c r="I12" s="75"/>
    </row>
    <row r="13" spans="1:19" x14ac:dyDescent="0.25">
      <c r="A13" s="143">
        <v>43845</v>
      </c>
      <c r="B13" s="145">
        <v>96.969696969696983</v>
      </c>
      <c r="C13" s="145">
        <v>102.14544257979595</v>
      </c>
      <c r="D13" s="145">
        <v>100.23239474679779</v>
      </c>
      <c r="I13" s="75"/>
    </row>
    <row r="14" spans="1:19" x14ac:dyDescent="0.25">
      <c r="A14" s="143">
        <v>43846</v>
      </c>
      <c r="B14" s="145">
        <v>97.909090909090935</v>
      </c>
      <c r="C14" s="145">
        <v>101.9414281013491</v>
      </c>
      <c r="D14" s="145">
        <v>100.17354543107122</v>
      </c>
      <c r="I14" s="75"/>
    </row>
    <row r="15" spans="1:19" x14ac:dyDescent="0.25">
      <c r="A15" s="143">
        <v>43847</v>
      </c>
      <c r="B15" s="145">
        <v>98.257575757575765</v>
      </c>
      <c r="C15" s="145">
        <v>102.58637709772948</v>
      </c>
      <c r="D15" s="145">
        <v>100.28283701742058</v>
      </c>
      <c r="I15" s="75"/>
    </row>
    <row r="16" spans="1:19" x14ac:dyDescent="0.25">
      <c r="A16" s="143">
        <v>43850</v>
      </c>
      <c r="B16" s="145">
        <v>98.787878787878796</v>
      </c>
      <c r="C16" s="145">
        <v>102.58637709772948</v>
      </c>
      <c r="D16" s="145">
        <v>100.28644003675076</v>
      </c>
      <c r="I16" s="75"/>
      <c r="P16" s="416" t="s">
        <v>461</v>
      </c>
      <c r="Q16" s="416"/>
      <c r="R16" s="416"/>
      <c r="S16" s="416"/>
    </row>
    <row r="17" spans="1:9" x14ac:dyDescent="0.25">
      <c r="A17" s="143">
        <v>43851</v>
      </c>
      <c r="B17" s="145">
        <v>97.863636363636374</v>
      </c>
      <c r="C17" s="145">
        <v>102.42843040473838</v>
      </c>
      <c r="D17" s="145">
        <v>99.891909420094009</v>
      </c>
      <c r="I17" s="75"/>
    </row>
    <row r="18" spans="1:9" x14ac:dyDescent="0.25">
      <c r="A18" s="143">
        <v>43852</v>
      </c>
      <c r="B18" s="145">
        <v>95.77272727272728</v>
      </c>
      <c r="C18" s="145">
        <v>102.35603817045077</v>
      </c>
      <c r="D18" s="145">
        <v>100.01921610309437</v>
      </c>
      <c r="I18" s="75"/>
    </row>
    <row r="19" spans="1:9" x14ac:dyDescent="0.25">
      <c r="A19" s="143">
        <v>43853</v>
      </c>
      <c r="B19" s="145">
        <v>94</v>
      </c>
      <c r="C19" s="145">
        <v>102.96808160579134</v>
      </c>
      <c r="D19" s="145">
        <v>99.803034943282441</v>
      </c>
      <c r="I19" s="75"/>
    </row>
    <row r="20" spans="1:9" x14ac:dyDescent="0.25">
      <c r="A20" s="143">
        <v>43854</v>
      </c>
      <c r="B20" s="145">
        <v>91.954545454545453</v>
      </c>
      <c r="C20" s="145">
        <v>103.39585389930893</v>
      </c>
      <c r="D20" s="145">
        <v>99.776012298305943</v>
      </c>
      <c r="I20" s="75"/>
    </row>
    <row r="21" spans="1:9" x14ac:dyDescent="0.25">
      <c r="A21" s="143">
        <v>43857</v>
      </c>
      <c r="B21" s="145">
        <v>89.878787878787875</v>
      </c>
      <c r="C21" s="145">
        <v>103.77097729516284</v>
      </c>
      <c r="D21" s="145">
        <v>99.487770751890054</v>
      </c>
      <c r="I21" s="75"/>
    </row>
    <row r="22" spans="1:9" x14ac:dyDescent="0.25">
      <c r="A22" s="143">
        <v>43858</v>
      </c>
      <c r="B22" s="145">
        <v>90.166666666666657</v>
      </c>
      <c r="C22" s="145">
        <v>103.27081276735764</v>
      </c>
      <c r="D22" s="145">
        <v>99.497378803437257</v>
      </c>
      <c r="I22" s="75"/>
    </row>
    <row r="23" spans="1:9" x14ac:dyDescent="0.25">
      <c r="A23" s="143">
        <v>43859</v>
      </c>
      <c r="B23" s="145">
        <v>90.62121212121211</v>
      </c>
      <c r="C23" s="145">
        <v>103.31029944060541</v>
      </c>
      <c r="D23" s="145">
        <v>99.494976790550439</v>
      </c>
      <c r="I23" s="75"/>
    </row>
    <row r="24" spans="1:9" x14ac:dyDescent="0.25">
      <c r="A24" s="143">
        <v>43860</v>
      </c>
      <c r="B24" s="145">
        <v>88.318181818181799</v>
      </c>
      <c r="C24" s="145">
        <v>104.21191181309636</v>
      </c>
      <c r="D24" s="145">
        <v>99.013973709968909</v>
      </c>
      <c r="I24" s="75"/>
    </row>
    <row r="25" spans="1:9" x14ac:dyDescent="0.25">
      <c r="A25" s="143">
        <v>43861</v>
      </c>
      <c r="B25" s="145">
        <v>88.121212121212096</v>
      </c>
      <c r="C25" s="145">
        <v>104.1724251398486</v>
      </c>
      <c r="D25" s="145">
        <v>98.886667026968567</v>
      </c>
      <c r="I25" s="75"/>
    </row>
    <row r="26" spans="1:9" x14ac:dyDescent="0.25">
      <c r="A26" s="143">
        <v>43864</v>
      </c>
      <c r="B26" s="145">
        <v>82.499999999999986</v>
      </c>
      <c r="C26" s="145">
        <v>103.79730174399469</v>
      </c>
      <c r="D26" s="145">
        <v>98.588216925783769</v>
      </c>
      <c r="I26" s="75"/>
    </row>
    <row r="27" spans="1:9" x14ac:dyDescent="0.25">
      <c r="A27" s="143">
        <v>43865</v>
      </c>
      <c r="B27" s="145">
        <v>81.757575757575751</v>
      </c>
      <c r="C27" s="145">
        <v>102.03356367226057</v>
      </c>
      <c r="D27" s="145">
        <v>99.021780251850998</v>
      </c>
      <c r="I27" s="75"/>
    </row>
    <row r="28" spans="1:9" x14ac:dyDescent="0.25">
      <c r="A28" s="143">
        <v>43866</v>
      </c>
      <c r="B28" s="145">
        <v>83.757575757575751</v>
      </c>
      <c r="C28" s="145">
        <v>102.52056597564984</v>
      </c>
      <c r="D28" s="145">
        <v>98.966533955454608</v>
      </c>
      <c r="I28" s="75"/>
    </row>
    <row r="29" spans="1:9" x14ac:dyDescent="0.25">
      <c r="A29" s="143">
        <v>43867</v>
      </c>
      <c r="B29" s="145">
        <v>83.22727272727272</v>
      </c>
      <c r="C29" s="145">
        <v>103.00098716683114</v>
      </c>
      <c r="D29" s="145">
        <v>99.135275360752232</v>
      </c>
      <c r="I29" s="75"/>
    </row>
    <row r="30" spans="1:9" x14ac:dyDescent="0.25">
      <c r="A30" s="143">
        <v>43868</v>
      </c>
      <c r="B30" s="145">
        <v>82.530303030303017</v>
      </c>
      <c r="C30" s="145">
        <v>103.23132609410986</v>
      </c>
      <c r="D30" s="145">
        <v>98.698709518576493</v>
      </c>
      <c r="I30" s="75"/>
    </row>
    <row r="31" spans="1:9" x14ac:dyDescent="0.25">
      <c r="A31" s="143">
        <v>43871</v>
      </c>
      <c r="B31" s="145">
        <v>80.712121212121204</v>
      </c>
      <c r="C31" s="145">
        <v>103.63277393879561</v>
      </c>
      <c r="D31" s="145">
        <v>98.750352795642669</v>
      </c>
      <c r="I31" s="75"/>
    </row>
    <row r="32" spans="1:9" x14ac:dyDescent="0.25">
      <c r="A32" s="143">
        <v>43872</v>
      </c>
      <c r="B32" s="145">
        <v>81.833333333333314</v>
      </c>
      <c r="C32" s="145">
        <v>103.03389272787095</v>
      </c>
      <c r="D32" s="145">
        <v>99.009770187416962</v>
      </c>
      <c r="I32" s="75"/>
    </row>
    <row r="33" spans="1:9" x14ac:dyDescent="0.25">
      <c r="A33" s="143">
        <v>43873</v>
      </c>
      <c r="B33" s="145">
        <v>84.530303030303017</v>
      </c>
      <c r="C33" s="145">
        <v>103.15235274761429</v>
      </c>
      <c r="D33" s="145">
        <v>99.042197361388745</v>
      </c>
      <c r="I33" s="75"/>
    </row>
    <row r="34" spans="1:9" x14ac:dyDescent="0.25">
      <c r="A34" s="143">
        <v>43874</v>
      </c>
      <c r="B34" s="145">
        <v>85.36363636363636</v>
      </c>
      <c r="C34" s="145">
        <v>103.65909838762742</v>
      </c>
      <c r="D34" s="145">
        <v>98.95692590390739</v>
      </c>
      <c r="I34" s="75"/>
    </row>
    <row r="35" spans="1:9" x14ac:dyDescent="0.25">
      <c r="A35" s="143">
        <v>43875</v>
      </c>
      <c r="B35" s="145">
        <v>86.848484848484844</v>
      </c>
      <c r="C35" s="145">
        <v>104.15926291543262</v>
      </c>
      <c r="D35" s="145">
        <v>98.990554084322582</v>
      </c>
      <c r="I35" s="75"/>
    </row>
    <row r="36" spans="1:9" x14ac:dyDescent="0.25">
      <c r="A36" s="143">
        <v>43878</v>
      </c>
      <c r="B36" s="145">
        <v>87.37878787878789</v>
      </c>
      <c r="C36" s="145">
        <v>104.15926291543262</v>
      </c>
      <c r="D36" s="145">
        <v>98.953923387798881</v>
      </c>
      <c r="I36" s="75"/>
    </row>
    <row r="37" spans="1:9" x14ac:dyDescent="0.25">
      <c r="A37" s="143">
        <v>43879</v>
      </c>
      <c r="B37" s="145">
        <v>87.500000000000014</v>
      </c>
      <c r="C37" s="145">
        <v>105.29779532741024</v>
      </c>
      <c r="D37" s="145">
        <v>98.623646615864004</v>
      </c>
      <c r="I37" s="75"/>
    </row>
    <row r="38" spans="1:9" x14ac:dyDescent="0.25">
      <c r="A38" s="143">
        <v>43880</v>
      </c>
      <c r="B38" s="145">
        <v>89.575757575757578</v>
      </c>
      <c r="C38" s="145">
        <v>105.79137874300747</v>
      </c>
      <c r="D38" s="145">
        <v>98.639259699628198</v>
      </c>
      <c r="I38" s="75"/>
    </row>
    <row r="39" spans="1:9" x14ac:dyDescent="0.25">
      <c r="A39" s="143">
        <v>43881</v>
      </c>
      <c r="B39" s="145">
        <v>89.863636363636374</v>
      </c>
      <c r="C39" s="145">
        <v>106.39025995393212</v>
      </c>
      <c r="D39" s="145">
        <v>98.224311973433657</v>
      </c>
      <c r="I39" s="75"/>
    </row>
    <row r="40" spans="1:9" x14ac:dyDescent="0.25">
      <c r="A40" s="143">
        <v>43882</v>
      </c>
      <c r="B40" s="145">
        <v>88.636363636363654</v>
      </c>
      <c r="C40" s="145">
        <v>108.2329713721618</v>
      </c>
      <c r="D40" s="145">
        <v>98.002726284626434</v>
      </c>
      <c r="I40" s="75"/>
    </row>
    <row r="41" spans="1:9" x14ac:dyDescent="0.25">
      <c r="A41" s="143">
        <v>43885</v>
      </c>
      <c r="B41" s="145">
        <v>85.303030303030312</v>
      </c>
      <c r="C41" s="145">
        <v>110.06252056597557</v>
      </c>
      <c r="D41" s="145">
        <v>97.674251022356657</v>
      </c>
      <c r="I41" s="75"/>
    </row>
    <row r="42" spans="1:9" x14ac:dyDescent="0.25">
      <c r="A42" s="143">
        <v>43886</v>
      </c>
      <c r="B42" s="145">
        <v>83.257575757575779</v>
      </c>
      <c r="C42" s="145">
        <v>108.38433695294498</v>
      </c>
      <c r="D42" s="145">
        <v>97.860407021083603</v>
      </c>
      <c r="I42" s="75"/>
    </row>
    <row r="43" spans="1:9" x14ac:dyDescent="0.25">
      <c r="A43" s="143">
        <v>43887</v>
      </c>
      <c r="B43" s="145">
        <v>80.954545454545467</v>
      </c>
      <c r="C43" s="145">
        <v>107.93024021059551</v>
      </c>
      <c r="D43" s="145">
        <v>97.847796453427904</v>
      </c>
      <c r="I43" s="75"/>
    </row>
    <row r="44" spans="1:9" x14ac:dyDescent="0.25">
      <c r="A44" s="143">
        <v>43888</v>
      </c>
      <c r="B44" s="145">
        <v>79.060606060606077</v>
      </c>
      <c r="C44" s="145">
        <v>107.93024021059551</v>
      </c>
      <c r="D44" s="145">
        <v>97.587178055210188</v>
      </c>
      <c r="I44" s="75"/>
    </row>
    <row r="45" spans="1:9" x14ac:dyDescent="0.25">
      <c r="A45" s="143">
        <v>43889</v>
      </c>
      <c r="B45" s="145">
        <v>76.545454545454561</v>
      </c>
      <c r="C45" s="145">
        <v>102.93517604475149</v>
      </c>
      <c r="D45" s="145">
        <v>97.376401424393563</v>
      </c>
      <c r="I45" s="75"/>
    </row>
    <row r="46" spans="1:9" x14ac:dyDescent="0.25">
      <c r="A46" s="143">
        <v>43892</v>
      </c>
      <c r="B46" s="145">
        <v>78.636363636363654</v>
      </c>
      <c r="C46" s="145">
        <v>104.79104968739709</v>
      </c>
      <c r="D46" s="145">
        <v>97.901841743380871</v>
      </c>
      <c r="I46" s="75"/>
    </row>
    <row r="47" spans="1:9" x14ac:dyDescent="0.25">
      <c r="A47" s="143">
        <v>43893</v>
      </c>
      <c r="B47" s="145">
        <v>78.575757575757592</v>
      </c>
      <c r="C47" s="145">
        <v>108.06844356696274</v>
      </c>
      <c r="D47" s="145">
        <v>98.087397238886126</v>
      </c>
      <c r="I47" s="75"/>
    </row>
    <row r="48" spans="1:9" x14ac:dyDescent="0.25">
      <c r="A48" s="143">
        <v>43894</v>
      </c>
      <c r="B48" s="145">
        <v>77.469696969696997</v>
      </c>
      <c r="C48" s="145">
        <v>108.00263244488312</v>
      </c>
      <c r="D48" s="145">
        <v>98.24833210230166</v>
      </c>
      <c r="I48" s="75"/>
    </row>
    <row r="49" spans="1:9" x14ac:dyDescent="0.25">
      <c r="A49" s="143">
        <v>43895</v>
      </c>
      <c r="B49" s="145">
        <v>75.742424242424264</v>
      </c>
      <c r="C49" s="145">
        <v>109.66765383349781</v>
      </c>
      <c r="D49" s="145">
        <v>97.959490052664066</v>
      </c>
      <c r="I49" s="75"/>
    </row>
    <row r="50" spans="1:9" x14ac:dyDescent="0.25">
      <c r="A50" s="143">
        <v>43896</v>
      </c>
      <c r="B50" s="145">
        <v>68.590909090909108</v>
      </c>
      <c r="C50" s="145">
        <v>109.95722277064817</v>
      </c>
      <c r="D50" s="145">
        <v>97.716286247875658</v>
      </c>
      <c r="I50" s="75"/>
    </row>
    <row r="51" spans="1:9" x14ac:dyDescent="0.25">
      <c r="A51" s="143">
        <v>43899</v>
      </c>
      <c r="B51" s="145">
        <v>52.060606060606069</v>
      </c>
      <c r="C51" s="145">
        <v>110.20072392234282</v>
      </c>
      <c r="D51" s="145">
        <v>96.790910783236285</v>
      </c>
      <c r="I51" s="75"/>
    </row>
    <row r="52" spans="1:9" x14ac:dyDescent="0.25">
      <c r="A52" s="143">
        <v>43900</v>
      </c>
      <c r="B52" s="145">
        <v>56.393939393939398</v>
      </c>
      <c r="C52" s="145">
        <v>109.18723264231649</v>
      </c>
      <c r="D52" s="145">
        <v>97.071946290991775</v>
      </c>
      <c r="I52" s="75"/>
    </row>
    <row r="53" spans="1:9" x14ac:dyDescent="0.25">
      <c r="A53" s="143">
        <v>43901</v>
      </c>
      <c r="B53" s="145">
        <v>54.227272727272734</v>
      </c>
      <c r="C53" s="145">
        <v>108.02237578150702</v>
      </c>
      <c r="D53" s="145">
        <v>97.010694962378409</v>
      </c>
      <c r="I53" s="75"/>
    </row>
    <row r="54" spans="1:9" x14ac:dyDescent="0.25">
      <c r="A54" s="143">
        <v>43902</v>
      </c>
      <c r="B54" s="145">
        <v>50.333333333333343</v>
      </c>
      <c r="C54" s="145">
        <v>104.59361632115821</v>
      </c>
      <c r="D54" s="145">
        <v>95.923183627880107</v>
      </c>
      <c r="I54" s="75"/>
    </row>
    <row r="55" spans="1:9" x14ac:dyDescent="0.25">
      <c r="A55" s="143">
        <v>43903</v>
      </c>
      <c r="B55" s="145">
        <v>51.287878787878803</v>
      </c>
      <c r="C55" s="145">
        <v>99.749917736097345</v>
      </c>
      <c r="D55" s="145">
        <v>96.025269175569065</v>
      </c>
      <c r="I55" s="75"/>
    </row>
    <row r="56" spans="1:9" x14ac:dyDescent="0.25">
      <c r="A56" s="143">
        <v>43906</v>
      </c>
      <c r="B56" s="145">
        <v>45.530303030303045</v>
      </c>
      <c r="C56" s="145">
        <v>97.788746298124337</v>
      </c>
      <c r="D56" s="145">
        <v>95.457793631062785</v>
      </c>
      <c r="I56" s="75"/>
    </row>
    <row r="57" spans="1:9" x14ac:dyDescent="0.25">
      <c r="A57" s="143">
        <v>43907</v>
      </c>
      <c r="B57" s="145">
        <v>43.530303030303045</v>
      </c>
      <c r="C57" s="145">
        <v>100.35538005922997</v>
      </c>
      <c r="D57" s="145">
        <v>94.971986524707646</v>
      </c>
      <c r="I57" s="75"/>
    </row>
    <row r="58" spans="1:9" x14ac:dyDescent="0.25">
      <c r="A58" s="143">
        <v>43908</v>
      </c>
      <c r="B58" s="145">
        <v>37.69696969696971</v>
      </c>
      <c r="C58" s="145">
        <v>97.222770648239518</v>
      </c>
      <c r="D58" s="145">
        <v>94.295819897073699</v>
      </c>
      <c r="I58" s="75"/>
    </row>
    <row r="59" spans="1:9" x14ac:dyDescent="0.25">
      <c r="A59" s="143">
        <v>43909</v>
      </c>
      <c r="B59" s="145">
        <v>43.136363636363654</v>
      </c>
      <c r="C59" s="145">
        <v>97.30832510694303</v>
      </c>
      <c r="D59" s="145">
        <v>93.24914278165096</v>
      </c>
      <c r="I59" s="75"/>
    </row>
    <row r="60" spans="1:9" x14ac:dyDescent="0.25">
      <c r="A60" s="143">
        <v>43910</v>
      </c>
      <c r="B60" s="145">
        <v>40.878787878787897</v>
      </c>
      <c r="C60" s="145">
        <v>97.66370516617306</v>
      </c>
      <c r="D60" s="145">
        <v>93.925909912506611</v>
      </c>
      <c r="I60" s="75"/>
    </row>
    <row r="61" spans="1:9" x14ac:dyDescent="0.25">
      <c r="A61" s="143">
        <v>43913</v>
      </c>
      <c r="B61" s="145">
        <v>40.954545454545475</v>
      </c>
      <c r="C61" s="145">
        <v>103.12602829878246</v>
      </c>
      <c r="D61" s="145">
        <v>92.917665003272674</v>
      </c>
      <c r="I61" s="75"/>
    </row>
    <row r="62" spans="1:9" x14ac:dyDescent="0.25">
      <c r="A62" s="143">
        <v>43914</v>
      </c>
      <c r="B62" s="145">
        <v>41.136363636363647</v>
      </c>
      <c r="C62" s="145">
        <v>109.25962487660412</v>
      </c>
      <c r="D62" s="145">
        <v>93.576417037477341</v>
      </c>
      <c r="I62" s="75"/>
    </row>
    <row r="63" spans="1:9" x14ac:dyDescent="0.25">
      <c r="A63" s="143">
        <v>43915</v>
      </c>
      <c r="B63" s="145">
        <v>41.500000000000014</v>
      </c>
      <c r="C63" s="145">
        <v>107.42349457058239</v>
      </c>
      <c r="D63" s="145">
        <v>93.774583100638282</v>
      </c>
      <c r="I63" s="75"/>
    </row>
    <row r="64" spans="1:9" x14ac:dyDescent="0.25">
      <c r="A64" s="143">
        <v>43916</v>
      </c>
      <c r="B64" s="145">
        <v>39.909090909090921</v>
      </c>
      <c r="C64" s="145">
        <v>108.59493254359982</v>
      </c>
      <c r="D64" s="145">
        <v>94.297020903517094</v>
      </c>
      <c r="I64" s="75"/>
    </row>
    <row r="65" spans="1:9" x14ac:dyDescent="0.25">
      <c r="A65" s="143">
        <v>43917</v>
      </c>
      <c r="B65" s="145">
        <v>37.77272727272728</v>
      </c>
      <c r="C65" s="145">
        <v>106.87068114511349</v>
      </c>
      <c r="D65" s="145">
        <v>94.27179976820571</v>
      </c>
      <c r="I65" s="75"/>
    </row>
    <row r="66" spans="1:9" x14ac:dyDescent="0.25">
      <c r="A66" s="143">
        <v>43920</v>
      </c>
      <c r="B66" s="145">
        <v>34.484848484848499</v>
      </c>
      <c r="C66" s="145">
        <v>106.74564001316219</v>
      </c>
      <c r="D66" s="145">
        <v>93.782990145742076</v>
      </c>
      <c r="I66" s="75"/>
    </row>
    <row r="67" spans="1:9" x14ac:dyDescent="0.25">
      <c r="A67" s="143">
        <v>43921</v>
      </c>
      <c r="B67" s="145">
        <v>34.45454545454546</v>
      </c>
      <c r="C67" s="145">
        <v>104.20533070088842</v>
      </c>
      <c r="D67" s="145">
        <v>93.968545641247303</v>
      </c>
      <c r="I67" s="75"/>
    </row>
    <row r="68" spans="1:9" x14ac:dyDescent="0.25">
      <c r="A68" s="143">
        <v>43922</v>
      </c>
      <c r="B68" s="145">
        <v>37.484848484848492</v>
      </c>
      <c r="C68" s="145">
        <v>103.86311286607435</v>
      </c>
      <c r="D68" s="145">
        <v>93.550595398944253</v>
      </c>
      <c r="I68" s="75"/>
    </row>
    <row r="69" spans="1:9" x14ac:dyDescent="0.25">
      <c r="A69" s="143">
        <v>43923</v>
      </c>
      <c r="B69" s="145">
        <v>45.363636363636374</v>
      </c>
      <c r="C69" s="145">
        <v>106.98914116485683</v>
      </c>
      <c r="D69" s="145">
        <v>93.559002444048048</v>
      </c>
      <c r="I69" s="75"/>
    </row>
    <row r="70" spans="1:9" x14ac:dyDescent="0.25">
      <c r="A70" s="143">
        <v>43924</v>
      </c>
      <c r="B70" s="145">
        <v>51.681818181818187</v>
      </c>
      <c r="C70" s="145">
        <v>107.51563014149389</v>
      </c>
      <c r="D70" s="145">
        <v>93.405874122514604</v>
      </c>
      <c r="I70" s="75"/>
    </row>
    <row r="71" spans="1:9" x14ac:dyDescent="0.25">
      <c r="A71" s="143">
        <v>43927</v>
      </c>
      <c r="B71" s="145">
        <v>50.075757575757578</v>
      </c>
      <c r="C71" s="145">
        <v>110.36525172754192</v>
      </c>
      <c r="D71" s="145">
        <v>93.567409489151842</v>
      </c>
      <c r="I71" s="75"/>
    </row>
    <row r="72" spans="1:9" x14ac:dyDescent="0.25">
      <c r="A72" s="143">
        <v>43928</v>
      </c>
      <c r="B72" s="145">
        <v>48.287878787878796</v>
      </c>
      <c r="C72" s="145">
        <v>109.56235603817041</v>
      </c>
      <c r="D72" s="145">
        <v>94.138488052988336</v>
      </c>
      <c r="I72" s="75"/>
    </row>
    <row r="73" spans="1:9" x14ac:dyDescent="0.25">
      <c r="A73" s="143">
        <v>43929</v>
      </c>
      <c r="B73" s="145">
        <v>49.757575757575765</v>
      </c>
      <c r="C73" s="145">
        <v>109.60184271141819</v>
      </c>
      <c r="D73" s="145">
        <v>94.062224143832466</v>
      </c>
      <c r="I73" s="75"/>
    </row>
    <row r="74" spans="1:9" x14ac:dyDescent="0.25">
      <c r="A74" s="143">
        <v>43930</v>
      </c>
      <c r="B74" s="145">
        <v>47.696969696969695</v>
      </c>
      <c r="C74" s="145">
        <v>114.26127015465609</v>
      </c>
      <c r="D74" s="145">
        <v>94.552835275961172</v>
      </c>
      <c r="I74" s="75"/>
    </row>
    <row r="75" spans="1:9" x14ac:dyDescent="0.25">
      <c r="A75" s="143">
        <v>43934</v>
      </c>
      <c r="B75" s="145">
        <v>48.090909090909086</v>
      </c>
      <c r="C75" s="145">
        <v>114.82724580454091</v>
      </c>
      <c r="D75" s="145">
        <v>94.418322554300417</v>
      </c>
      <c r="I75" s="75"/>
    </row>
    <row r="76" spans="1:9" x14ac:dyDescent="0.25">
      <c r="A76" s="143">
        <v>43935</v>
      </c>
      <c r="B76" s="145">
        <v>44.848484848484851</v>
      </c>
      <c r="C76" s="145">
        <v>115.61039815728853</v>
      </c>
      <c r="D76" s="145">
        <v>94.438139160616515</v>
      </c>
      <c r="I76" s="75"/>
    </row>
    <row r="77" spans="1:9" x14ac:dyDescent="0.25">
      <c r="A77" s="143">
        <v>43936</v>
      </c>
      <c r="B77" s="145">
        <v>41.954545454545453</v>
      </c>
      <c r="C77" s="145">
        <v>113.66897005593941</v>
      </c>
      <c r="D77" s="145">
        <v>94.136086040101503</v>
      </c>
      <c r="I77" s="75"/>
    </row>
    <row r="78" spans="1:9" x14ac:dyDescent="0.25">
      <c r="A78" s="143">
        <v>43937</v>
      </c>
      <c r="B78" s="145">
        <v>42.151515151515156</v>
      </c>
      <c r="C78" s="145">
        <v>113.22145442579792</v>
      </c>
      <c r="D78" s="145">
        <v>93.906093306190485</v>
      </c>
      <c r="I78" s="75"/>
    </row>
    <row r="79" spans="1:9" x14ac:dyDescent="0.25">
      <c r="A79" s="143">
        <v>43938</v>
      </c>
      <c r="B79" s="145">
        <v>42.545454545454547</v>
      </c>
      <c r="C79" s="145">
        <v>111.16814741691341</v>
      </c>
      <c r="D79" s="145">
        <v>94.046611060068244</v>
      </c>
      <c r="I79" s="75"/>
    </row>
    <row r="80" spans="1:9" x14ac:dyDescent="0.25">
      <c r="A80" s="143">
        <v>43941</v>
      </c>
      <c r="B80" s="145">
        <v>38.742424242424242</v>
      </c>
      <c r="C80" s="145">
        <v>111.98420533070085</v>
      </c>
      <c r="D80" s="145">
        <v>94.021990427978537</v>
      </c>
      <c r="I80" s="75"/>
    </row>
    <row r="81" spans="1:9" x14ac:dyDescent="0.25">
      <c r="A81" s="143">
        <v>43942</v>
      </c>
      <c r="B81" s="145">
        <v>29.287878787878785</v>
      </c>
      <c r="C81" s="145">
        <v>110.44422507403748</v>
      </c>
      <c r="D81" s="145">
        <v>93.598635656680202</v>
      </c>
      <c r="I81" s="75"/>
    </row>
    <row r="82" spans="1:9" x14ac:dyDescent="0.25">
      <c r="A82" s="143">
        <v>43943</v>
      </c>
      <c r="B82" s="145">
        <v>30.863636363636367</v>
      </c>
      <c r="C82" s="145">
        <v>113.76768673905886</v>
      </c>
      <c r="D82" s="145">
        <v>93.599236159901892</v>
      </c>
      <c r="I82" s="75"/>
    </row>
    <row r="83" spans="1:9" x14ac:dyDescent="0.25">
      <c r="A83" s="143">
        <v>43944</v>
      </c>
      <c r="B83" s="145">
        <v>32.318181818181813</v>
      </c>
      <c r="C83" s="145">
        <v>114.07041790062516</v>
      </c>
      <c r="D83" s="145">
        <v>93.737952404114537</v>
      </c>
      <c r="I83" s="75"/>
    </row>
    <row r="84" spans="1:9" x14ac:dyDescent="0.25">
      <c r="A84" s="143">
        <v>43945</v>
      </c>
      <c r="B84" s="145">
        <v>32.484848484848484</v>
      </c>
      <c r="C84" s="145">
        <v>113.42546890424477</v>
      </c>
      <c r="D84" s="145">
        <v>93.411879154731551</v>
      </c>
      <c r="I84" s="75"/>
    </row>
    <row r="85" spans="1:9" x14ac:dyDescent="0.25">
      <c r="A85" s="143">
        <v>43948</v>
      </c>
      <c r="B85" s="145">
        <v>30.287878787878785</v>
      </c>
      <c r="C85" s="145">
        <v>112.66205988812105</v>
      </c>
      <c r="D85" s="145">
        <v>93.613648237222691</v>
      </c>
      <c r="I85" s="75"/>
    </row>
    <row r="86" spans="1:9" x14ac:dyDescent="0.25">
      <c r="A86" s="143">
        <v>43949</v>
      </c>
      <c r="B86" s="145">
        <v>31.000000000000004</v>
      </c>
      <c r="C86" s="145">
        <v>112.56992431720957</v>
      </c>
      <c r="D86" s="145">
        <v>93.727743849345643</v>
      </c>
      <c r="I86" s="75"/>
    </row>
    <row r="87" spans="1:9" x14ac:dyDescent="0.25">
      <c r="A87" s="143">
        <v>43950</v>
      </c>
      <c r="B87" s="145">
        <v>34.151515151515156</v>
      </c>
      <c r="C87" s="145">
        <v>112.1026653504442</v>
      </c>
      <c r="D87" s="145">
        <v>94.282008322974548</v>
      </c>
      <c r="I87" s="75"/>
    </row>
    <row r="88" spans="1:9" x14ac:dyDescent="0.25">
      <c r="A88" s="143">
        <v>43951</v>
      </c>
      <c r="B88" s="145">
        <v>38.287878787878796</v>
      </c>
      <c r="C88" s="145">
        <v>110.83909180651527</v>
      </c>
      <c r="D88" s="145">
        <v>94.576254901607456</v>
      </c>
      <c r="I88" s="75"/>
    </row>
    <row r="89" spans="1:9" x14ac:dyDescent="0.25">
      <c r="A89" s="143">
        <v>43952</v>
      </c>
      <c r="B89" s="145">
        <v>40.060606060606077</v>
      </c>
      <c r="C89" s="145">
        <v>111.51694636393547</v>
      </c>
      <c r="D89" s="145">
        <v>94.226762026578186</v>
      </c>
      <c r="I89" s="75"/>
    </row>
    <row r="90" spans="1:9" x14ac:dyDescent="0.25">
      <c r="A90" s="143">
        <v>43955</v>
      </c>
      <c r="B90" s="145">
        <v>41.212121212121225</v>
      </c>
      <c r="C90" s="145">
        <v>112.33300427772291</v>
      </c>
      <c r="D90" s="145">
        <v>93.972749163799165</v>
      </c>
      <c r="I90" s="75"/>
    </row>
    <row r="91" spans="1:9" x14ac:dyDescent="0.25">
      <c r="A91" s="143">
        <v>43956</v>
      </c>
      <c r="B91" s="145">
        <v>46.924242424242443</v>
      </c>
      <c r="C91" s="145">
        <v>112.16847647252384</v>
      </c>
      <c r="D91" s="145">
        <v>94.194334852606374</v>
      </c>
      <c r="I91" s="75"/>
    </row>
    <row r="92" spans="1:9" x14ac:dyDescent="0.25">
      <c r="A92" s="143">
        <v>43957</v>
      </c>
      <c r="B92" s="145">
        <v>45.030303030303045</v>
      </c>
      <c r="C92" s="145">
        <v>110.83909180651527</v>
      </c>
      <c r="D92" s="145">
        <v>93.76737706197784</v>
      </c>
      <c r="I92" s="75"/>
    </row>
    <row r="93" spans="1:9" x14ac:dyDescent="0.25">
      <c r="A93" s="143">
        <v>43958</v>
      </c>
      <c r="B93" s="145">
        <v>44.636363636363654</v>
      </c>
      <c r="C93" s="145">
        <v>113.31358999670941</v>
      </c>
      <c r="D93" s="145">
        <v>93.670095540062462</v>
      </c>
      <c r="I93" s="75"/>
    </row>
    <row r="94" spans="1:9" x14ac:dyDescent="0.25">
      <c r="A94" s="143">
        <v>43959</v>
      </c>
      <c r="B94" s="145">
        <v>46.924242424242443</v>
      </c>
      <c r="C94" s="145">
        <v>112.5304376439618</v>
      </c>
      <c r="D94" s="145">
        <v>94.1192719498939</v>
      </c>
      <c r="I94" s="75"/>
    </row>
    <row r="95" spans="1:9" x14ac:dyDescent="0.25">
      <c r="A95" s="143">
        <v>43962</v>
      </c>
      <c r="B95" s="145">
        <v>44.893939393939412</v>
      </c>
      <c r="C95" s="145">
        <v>111.56959526159918</v>
      </c>
      <c r="D95" s="145">
        <v>93.995568286223744</v>
      </c>
      <c r="I95" s="75"/>
    </row>
    <row r="96" spans="1:9" x14ac:dyDescent="0.25">
      <c r="A96" s="143">
        <v>43963</v>
      </c>
      <c r="B96" s="145">
        <v>45.424242424242443</v>
      </c>
      <c r="C96" s="145">
        <v>112.16847647252382</v>
      </c>
      <c r="D96" s="145">
        <v>94.026193950530441</v>
      </c>
      <c r="I96" s="75"/>
    </row>
    <row r="97" spans="1:9" x14ac:dyDescent="0.25">
      <c r="A97" s="143">
        <v>43964</v>
      </c>
      <c r="B97" s="145">
        <v>44.227272727272748</v>
      </c>
      <c r="C97" s="145">
        <v>112.79368213228032</v>
      </c>
      <c r="D97" s="145">
        <v>93.814816816492126</v>
      </c>
      <c r="I97" s="75"/>
    </row>
    <row r="98" spans="1:9" x14ac:dyDescent="0.25">
      <c r="A98" s="143">
        <v>43965</v>
      </c>
      <c r="B98" s="145">
        <v>47.166666666666679</v>
      </c>
      <c r="C98" s="145">
        <v>114.38631128660738</v>
      </c>
      <c r="D98" s="145">
        <v>93.714532778468254</v>
      </c>
      <c r="I98" s="75"/>
    </row>
    <row r="99" spans="1:9" x14ac:dyDescent="0.25">
      <c r="A99" s="143">
        <v>43966</v>
      </c>
      <c r="B99" s="145">
        <v>49.242424242424256</v>
      </c>
      <c r="C99" s="145">
        <v>115.39322145442576</v>
      </c>
      <c r="D99" s="145">
        <v>93.758970016874045</v>
      </c>
      <c r="I99" s="75"/>
    </row>
    <row r="100" spans="1:9" x14ac:dyDescent="0.25">
      <c r="A100" s="143">
        <v>43969</v>
      </c>
      <c r="B100" s="145">
        <v>52.742424242424256</v>
      </c>
      <c r="C100" s="145">
        <v>113.97170121750571</v>
      </c>
      <c r="D100" s="145">
        <v>93.812414803605336</v>
      </c>
      <c r="I100" s="75"/>
    </row>
    <row r="101" spans="1:9" x14ac:dyDescent="0.25">
      <c r="A101" s="143">
        <v>43970</v>
      </c>
      <c r="B101" s="145">
        <v>52.500000000000007</v>
      </c>
      <c r="C101" s="145">
        <v>114.78775913129313</v>
      </c>
      <c r="D101" s="145">
        <v>94.062824647054143</v>
      </c>
      <c r="I101" s="75"/>
    </row>
    <row r="102" spans="1:9" x14ac:dyDescent="0.25">
      <c r="A102" s="143">
        <v>43971</v>
      </c>
      <c r="B102" s="145">
        <v>54.166666666666679</v>
      </c>
      <c r="C102" s="145">
        <v>115.20895031260277</v>
      </c>
      <c r="D102" s="145">
        <v>94.225561020134762</v>
      </c>
      <c r="I102" s="75"/>
    </row>
    <row r="103" spans="1:9" x14ac:dyDescent="0.25">
      <c r="A103" s="143">
        <v>43972</v>
      </c>
      <c r="B103" s="145">
        <v>54.636363636363647</v>
      </c>
      <c r="C103" s="145">
        <v>113.22803553800587</v>
      </c>
      <c r="D103" s="145">
        <v>94.429732115512692</v>
      </c>
      <c r="I103" s="75"/>
    </row>
    <row r="104" spans="1:9" x14ac:dyDescent="0.25">
      <c r="A104" s="143">
        <v>43973</v>
      </c>
      <c r="B104" s="145">
        <v>53.227272727272741</v>
      </c>
      <c r="C104" s="145">
        <v>114.15597235932867</v>
      </c>
      <c r="D104" s="145">
        <v>94.071231692157909</v>
      </c>
      <c r="I104" s="75"/>
    </row>
    <row r="105" spans="1:9" x14ac:dyDescent="0.25">
      <c r="A105" s="143">
        <v>43976</v>
      </c>
      <c r="B105" s="145">
        <v>53.833333333333343</v>
      </c>
      <c r="C105" s="145">
        <v>114.15597235932867</v>
      </c>
      <c r="D105" s="145">
        <v>94.124075975667509</v>
      </c>
      <c r="I105" s="75"/>
    </row>
    <row r="106" spans="1:9" x14ac:dyDescent="0.25">
      <c r="A106" s="143">
        <v>43977</v>
      </c>
      <c r="B106" s="145">
        <v>54.803030303030319</v>
      </c>
      <c r="C106" s="145">
        <v>112.19480092135565</v>
      </c>
      <c r="D106" s="145">
        <v>94.572051379055537</v>
      </c>
      <c r="I106" s="75"/>
    </row>
    <row r="107" spans="1:9" x14ac:dyDescent="0.25">
      <c r="A107" s="143">
        <v>43978</v>
      </c>
      <c r="B107" s="145">
        <v>52.636363636363647</v>
      </c>
      <c r="C107" s="145">
        <v>112.55676209279362</v>
      </c>
      <c r="D107" s="145">
        <v>94.388897896437086</v>
      </c>
      <c r="I107" s="75"/>
    </row>
    <row r="108" spans="1:9" x14ac:dyDescent="0.25">
      <c r="A108" s="143">
        <v>43979</v>
      </c>
      <c r="B108" s="145">
        <v>53.469696969696976</v>
      </c>
      <c r="C108" s="145">
        <v>112.75419545903252</v>
      </c>
      <c r="D108" s="145">
        <v>94.379289844889897</v>
      </c>
      <c r="I108" s="75"/>
    </row>
    <row r="109" spans="1:9" x14ac:dyDescent="0.25">
      <c r="A109" s="143">
        <v>43980</v>
      </c>
      <c r="B109" s="145">
        <v>53.530303030303031</v>
      </c>
      <c r="C109" s="145">
        <v>114.30733794011184</v>
      </c>
      <c r="D109" s="145">
        <v>94.382892864220096</v>
      </c>
      <c r="I109" s="75"/>
    </row>
    <row r="110" spans="1:9" x14ac:dyDescent="0.25">
      <c r="A110" s="143">
        <v>43983</v>
      </c>
      <c r="B110" s="145">
        <v>58.060606060606069</v>
      </c>
      <c r="C110" s="145">
        <v>114.36656794998349</v>
      </c>
      <c r="D110" s="145">
        <v>94.880109531787511</v>
      </c>
      <c r="I110" s="75"/>
    </row>
    <row r="111" spans="1:9" x14ac:dyDescent="0.25">
      <c r="A111" s="143">
        <v>43984</v>
      </c>
      <c r="B111" s="145">
        <v>59.954545454545467</v>
      </c>
      <c r="C111" s="145">
        <v>113.53734781178014</v>
      </c>
      <c r="D111" s="145">
        <v>95.341896509274633</v>
      </c>
      <c r="I111" s="75"/>
    </row>
    <row r="112" spans="1:9" x14ac:dyDescent="0.25">
      <c r="A112" s="143">
        <v>43985</v>
      </c>
      <c r="B112" s="145">
        <v>60.287878787878803</v>
      </c>
      <c r="C112" s="145">
        <v>111.73412306679823</v>
      </c>
      <c r="D112" s="145">
        <v>95.734025113044581</v>
      </c>
      <c r="I112" s="75"/>
    </row>
    <row r="113" spans="1:9" x14ac:dyDescent="0.25">
      <c r="A113" s="143">
        <v>43986</v>
      </c>
      <c r="B113" s="145">
        <v>60.590909090909115</v>
      </c>
      <c r="C113" s="145">
        <v>113.12273774267847</v>
      </c>
      <c r="D113" s="145">
        <v>95.559879178751629</v>
      </c>
      <c r="I113" s="75"/>
    </row>
    <row r="114" spans="1:9" x14ac:dyDescent="0.25">
      <c r="A114" s="143">
        <v>43987</v>
      </c>
      <c r="B114" s="145">
        <v>64.090909090909108</v>
      </c>
      <c r="C114" s="145">
        <v>110.3126028298782</v>
      </c>
      <c r="D114" s="145">
        <v>96.111141136272025</v>
      </c>
      <c r="I114" s="75"/>
    </row>
    <row r="115" spans="1:9" x14ac:dyDescent="0.25">
      <c r="A115" s="143">
        <v>43990</v>
      </c>
      <c r="B115" s="145">
        <v>61.818181818181834</v>
      </c>
      <c r="C115" s="145">
        <v>111.76702862783806</v>
      </c>
      <c r="D115" s="145">
        <v>96.252259393371475</v>
      </c>
      <c r="I115" s="75"/>
    </row>
    <row r="116" spans="1:9" x14ac:dyDescent="0.25">
      <c r="A116" s="143">
        <v>43991</v>
      </c>
      <c r="B116" s="145">
        <v>62.393939393939405</v>
      </c>
      <c r="C116" s="145">
        <v>112.84633102994403</v>
      </c>
      <c r="D116" s="145">
        <v>96.346538399178343</v>
      </c>
      <c r="I116" s="75"/>
    </row>
    <row r="117" spans="1:9" x14ac:dyDescent="0.25">
      <c r="A117" s="143">
        <v>43992</v>
      </c>
      <c r="B117" s="145">
        <v>63.227272727272734</v>
      </c>
      <c r="C117" s="145">
        <v>112.75419545903254</v>
      </c>
      <c r="D117" s="145">
        <v>96.523686849579775</v>
      </c>
      <c r="I117" s="75"/>
    </row>
    <row r="118" spans="1:9" x14ac:dyDescent="0.25">
      <c r="A118" s="143">
        <v>43993</v>
      </c>
      <c r="B118" s="145">
        <v>58.409090909090914</v>
      </c>
      <c r="C118" s="145">
        <v>113.98486344192166</v>
      </c>
      <c r="D118" s="145">
        <v>96.193410077644899</v>
      </c>
      <c r="I118" s="75"/>
    </row>
    <row r="119" spans="1:9" x14ac:dyDescent="0.25">
      <c r="A119" s="143">
        <v>43994</v>
      </c>
      <c r="B119" s="145">
        <v>58.681818181818187</v>
      </c>
      <c r="C119" s="145">
        <v>113.80717341230665</v>
      </c>
      <c r="D119" s="145">
        <v>95.911774066667704</v>
      </c>
      <c r="I119" s="75"/>
    </row>
    <row r="120" spans="1:9" x14ac:dyDescent="0.25">
      <c r="A120" s="143">
        <v>43997</v>
      </c>
      <c r="B120" s="145">
        <v>60.181818181818187</v>
      </c>
      <c r="C120" s="145">
        <v>113.21487331358996</v>
      </c>
      <c r="D120" s="145">
        <v>95.444582560185282</v>
      </c>
      <c r="I120" s="75"/>
    </row>
    <row r="121" spans="1:9" x14ac:dyDescent="0.25">
      <c r="A121" s="143">
        <v>43998</v>
      </c>
      <c r="B121" s="145">
        <v>62.060606060606062</v>
      </c>
      <c r="C121" s="145">
        <v>113.82691674893053</v>
      </c>
      <c r="D121" s="145">
        <v>95.695592906855765</v>
      </c>
      <c r="I121" s="75"/>
    </row>
    <row r="122" spans="1:9" x14ac:dyDescent="0.25">
      <c r="A122" s="143">
        <v>43999</v>
      </c>
      <c r="B122" s="145">
        <v>61.681818181818187</v>
      </c>
      <c r="C122" s="145">
        <v>113.80059230009869</v>
      </c>
      <c r="D122" s="145">
        <v>95.585100314063013</v>
      </c>
      <c r="I122" s="75"/>
    </row>
    <row r="123" spans="1:9" x14ac:dyDescent="0.25">
      <c r="A123" s="143">
        <v>44000</v>
      </c>
      <c r="B123" s="145">
        <v>62.893939393939398</v>
      </c>
      <c r="C123" s="145">
        <v>113.51102336294829</v>
      </c>
      <c r="D123" s="145">
        <v>95.499828856581644</v>
      </c>
      <c r="I123" s="75"/>
    </row>
    <row r="124" spans="1:9" x14ac:dyDescent="0.25">
      <c r="A124" s="143">
        <v>44001</v>
      </c>
      <c r="B124" s="145">
        <v>63.924242424242422</v>
      </c>
      <c r="C124" s="145">
        <v>114.89963803882853</v>
      </c>
      <c r="D124" s="145">
        <v>95.530454520888341</v>
      </c>
      <c r="I124" s="75"/>
    </row>
    <row r="125" spans="1:9" x14ac:dyDescent="0.25">
      <c r="A125" s="143">
        <v>44004</v>
      </c>
      <c r="B125" s="145">
        <v>65.272727272727266</v>
      </c>
      <c r="C125" s="145">
        <v>115.61039815728853</v>
      </c>
      <c r="D125" s="145">
        <v>95.634341578242399</v>
      </c>
      <c r="I125" s="75"/>
    </row>
    <row r="126" spans="1:9" x14ac:dyDescent="0.25">
      <c r="A126" s="143">
        <v>44005</v>
      </c>
      <c r="B126" s="145">
        <v>64.590909090909093</v>
      </c>
      <c r="C126" s="145">
        <v>116.62388943731484</v>
      </c>
      <c r="D126" s="145">
        <v>95.964017846955585</v>
      </c>
      <c r="I126" s="75"/>
    </row>
    <row r="127" spans="1:9" x14ac:dyDescent="0.25">
      <c r="A127" s="143">
        <v>44006</v>
      </c>
      <c r="B127" s="145">
        <v>61.075757575757585</v>
      </c>
      <c r="C127" s="145">
        <v>116.20927936821317</v>
      </c>
      <c r="D127" s="145">
        <v>95.857728776714723</v>
      </c>
      <c r="I127" s="75"/>
    </row>
    <row r="128" spans="1:9" x14ac:dyDescent="0.25">
      <c r="A128" s="143">
        <v>44007</v>
      </c>
      <c r="B128" s="145">
        <v>62.196969696969695</v>
      </c>
      <c r="C128" s="145">
        <v>115.96577821651853</v>
      </c>
      <c r="D128" s="145">
        <v>95.705801461624674</v>
      </c>
      <c r="I128" s="75"/>
    </row>
    <row r="129" spans="1:9" x14ac:dyDescent="0.25">
      <c r="A129" s="143">
        <v>44008</v>
      </c>
      <c r="B129" s="145">
        <v>62.151515151515163</v>
      </c>
      <c r="C129" s="145">
        <v>116.6502138861467</v>
      </c>
      <c r="D129" s="145">
        <v>95.546668107874225</v>
      </c>
      <c r="I129" s="75"/>
    </row>
    <row r="130" spans="1:9" x14ac:dyDescent="0.25">
      <c r="A130" s="143">
        <v>44011</v>
      </c>
      <c r="B130" s="145">
        <v>63.19696969696971</v>
      </c>
      <c r="C130" s="145">
        <v>116.80157946692985</v>
      </c>
      <c r="D130" s="145">
        <v>95.60791943648762</v>
      </c>
      <c r="I130" s="75"/>
    </row>
    <row r="131" spans="1:9" x14ac:dyDescent="0.25">
      <c r="A131" s="143">
        <v>44012</v>
      </c>
      <c r="B131" s="145">
        <v>62.348484848484858</v>
      </c>
      <c r="C131" s="145">
        <v>117.99934188877914</v>
      </c>
      <c r="D131" s="145">
        <v>95.48421577281745</v>
      </c>
      <c r="I131" s="75"/>
    </row>
    <row r="132" spans="1:9" x14ac:dyDescent="0.25">
      <c r="A132" s="143">
        <v>44013</v>
      </c>
      <c r="B132" s="145">
        <v>63.681818181818194</v>
      </c>
      <c r="C132" s="145">
        <v>116.69628167160245</v>
      </c>
      <c r="D132" s="145">
        <v>95.786869396554138</v>
      </c>
      <c r="I132" s="75"/>
    </row>
    <row r="133" spans="1:9" x14ac:dyDescent="0.25">
      <c r="A133" s="143">
        <v>44014</v>
      </c>
      <c r="B133" s="145">
        <v>65.363636363636374</v>
      </c>
      <c r="C133" s="145">
        <v>117.40704179006246</v>
      </c>
      <c r="D133" s="145">
        <v>95.927387150431898</v>
      </c>
      <c r="I133" s="75"/>
    </row>
    <row r="134" spans="1:9" x14ac:dyDescent="0.25">
      <c r="A134" s="143">
        <v>44015</v>
      </c>
      <c r="B134" s="145">
        <v>64.848484848484844</v>
      </c>
      <c r="C134" s="145">
        <v>117.40704179006246</v>
      </c>
      <c r="D134" s="145">
        <v>95.914176079554494</v>
      </c>
      <c r="I134" s="75"/>
    </row>
    <row r="135" spans="1:9" x14ac:dyDescent="0.25">
      <c r="A135" s="143">
        <v>44018</v>
      </c>
      <c r="B135" s="145">
        <v>65.303030303030312</v>
      </c>
      <c r="C135" s="145">
        <v>117.70319183942081</v>
      </c>
      <c r="D135" s="145">
        <v>96.271475496465868</v>
      </c>
      <c r="I135" s="75"/>
    </row>
    <row r="136" spans="1:9" x14ac:dyDescent="0.25">
      <c r="A136" s="143">
        <v>44019</v>
      </c>
      <c r="B136" s="145">
        <v>65.27272727272728</v>
      </c>
      <c r="C136" s="145">
        <v>118.73642645607103</v>
      </c>
      <c r="D136" s="145">
        <v>96.194611084088308</v>
      </c>
      <c r="I136" s="75"/>
    </row>
    <row r="137" spans="1:9" x14ac:dyDescent="0.25">
      <c r="A137" s="143">
        <v>44020</v>
      </c>
      <c r="B137" s="145">
        <v>65.590909090909093</v>
      </c>
      <c r="C137" s="145">
        <v>119.48009213557087</v>
      </c>
      <c r="D137" s="145">
        <v>96.197613600196803</v>
      </c>
      <c r="I137" s="75"/>
    </row>
    <row r="138" spans="1:9" x14ac:dyDescent="0.25">
      <c r="A138" s="143">
        <v>44021</v>
      </c>
      <c r="B138" s="145">
        <v>64.166666666666671</v>
      </c>
      <c r="C138" s="145">
        <v>118.40737084567287</v>
      </c>
      <c r="D138" s="145">
        <v>96.489458165942878</v>
      </c>
      <c r="I138" s="75"/>
    </row>
    <row r="139" spans="1:9" x14ac:dyDescent="0.25">
      <c r="A139" s="143">
        <v>44022</v>
      </c>
      <c r="B139" s="145">
        <v>65.515151515151516</v>
      </c>
      <c r="C139" s="145">
        <v>118.34155972359324</v>
      </c>
      <c r="D139" s="145">
        <v>96.289490593116852</v>
      </c>
      <c r="I139" s="75"/>
    </row>
    <row r="140" spans="1:9" x14ac:dyDescent="0.25">
      <c r="A140" s="143">
        <v>44025</v>
      </c>
      <c r="B140" s="145">
        <v>64.72727272727272</v>
      </c>
      <c r="C140" s="145">
        <v>119.18394208621251</v>
      </c>
      <c r="D140" s="145">
        <v>96.39097563758412</v>
      </c>
      <c r="I140" s="75"/>
    </row>
    <row r="141" spans="1:9" x14ac:dyDescent="0.25">
      <c r="A141" s="143">
        <v>44026</v>
      </c>
      <c r="B141" s="145">
        <v>64.999999999999986</v>
      </c>
      <c r="C141" s="145">
        <v>119.15761763738065</v>
      </c>
      <c r="D141" s="145">
        <v>96.045085781885035</v>
      </c>
      <c r="I141" s="75"/>
    </row>
    <row r="142" spans="1:9" x14ac:dyDescent="0.25">
      <c r="A142" s="143">
        <v>44027</v>
      </c>
      <c r="B142" s="145">
        <v>66.348484848484844</v>
      </c>
      <c r="C142" s="145">
        <v>119.21026653504438</v>
      </c>
      <c r="D142" s="145">
        <v>96.519483327027856</v>
      </c>
      <c r="I142" s="75"/>
    </row>
    <row r="143" spans="1:9" x14ac:dyDescent="0.25">
      <c r="A143" s="143">
        <v>44028</v>
      </c>
      <c r="B143" s="145">
        <v>65.712121212121204</v>
      </c>
      <c r="C143" s="145">
        <v>118.37446528463306</v>
      </c>
      <c r="D143" s="145">
        <v>96.340533366961324</v>
      </c>
      <c r="I143" s="75"/>
    </row>
    <row r="144" spans="1:9" x14ac:dyDescent="0.25">
      <c r="A144" s="143">
        <v>44029</v>
      </c>
      <c r="B144" s="145">
        <v>65.36363636363636</v>
      </c>
      <c r="C144" s="145">
        <v>119.0062520565975</v>
      </c>
      <c r="D144" s="145">
        <v>96.279882541569648</v>
      </c>
      <c r="I144" s="75"/>
    </row>
    <row r="145" spans="1:9" x14ac:dyDescent="0.25">
      <c r="A145" s="143">
        <v>44032</v>
      </c>
      <c r="B145" s="145">
        <v>65.575757575757564</v>
      </c>
      <c r="C145" s="145">
        <v>119.50641658440271</v>
      </c>
      <c r="D145" s="145">
        <v>96.380767082815225</v>
      </c>
      <c r="I145" s="75"/>
    </row>
    <row r="146" spans="1:9" x14ac:dyDescent="0.25">
      <c r="A146" s="143">
        <v>44033</v>
      </c>
      <c r="B146" s="145">
        <v>67.151515151515142</v>
      </c>
      <c r="C146" s="145">
        <v>121.25041131951295</v>
      </c>
      <c r="D146" s="145">
        <v>96.717649390188811</v>
      </c>
      <c r="I146" s="75"/>
    </row>
    <row r="147" spans="1:9" x14ac:dyDescent="0.25">
      <c r="A147" s="143">
        <v>44034</v>
      </c>
      <c r="B147" s="145">
        <v>67.106060606060595</v>
      </c>
      <c r="C147" s="145">
        <v>122.67851266864095</v>
      </c>
      <c r="D147" s="145">
        <v>96.873179724609059</v>
      </c>
      <c r="I147" s="75"/>
    </row>
    <row r="148" spans="1:9" x14ac:dyDescent="0.25">
      <c r="A148" s="143">
        <v>44035</v>
      </c>
      <c r="B148" s="145">
        <v>65.621212121212125</v>
      </c>
      <c r="C148" s="145">
        <v>124.32379072063173</v>
      </c>
      <c r="D148" s="145">
        <v>96.751277570604003</v>
      </c>
      <c r="I148" s="75"/>
    </row>
    <row r="149" spans="1:9" x14ac:dyDescent="0.25">
      <c r="A149" s="143">
        <v>44036</v>
      </c>
      <c r="B149" s="145">
        <v>65.666666666666671</v>
      </c>
      <c r="C149" s="145">
        <v>124.86344192168471</v>
      </c>
      <c r="D149" s="145">
        <v>96.503870243263691</v>
      </c>
      <c r="I149" s="75"/>
    </row>
    <row r="150" spans="1:9" x14ac:dyDescent="0.25">
      <c r="A150" s="143">
        <v>44039</v>
      </c>
      <c r="B150" s="145">
        <v>65.772727272727266</v>
      </c>
      <c r="C150" s="145">
        <v>127.0812767357683</v>
      </c>
      <c r="D150" s="145">
        <v>96.877983750382668</v>
      </c>
      <c r="I150" s="75"/>
    </row>
    <row r="151" spans="1:9" x14ac:dyDescent="0.25">
      <c r="A151" s="143">
        <v>44040</v>
      </c>
      <c r="B151" s="145">
        <v>65.484848484848484</v>
      </c>
      <c r="C151" s="145">
        <v>127.98288910825926</v>
      </c>
      <c r="D151" s="145">
        <v>96.760885622151207</v>
      </c>
      <c r="I151" s="75"/>
    </row>
    <row r="152" spans="1:9" x14ac:dyDescent="0.25">
      <c r="A152" s="143">
        <v>44041</v>
      </c>
      <c r="B152" s="145">
        <v>66.287878787878796</v>
      </c>
      <c r="C152" s="145">
        <v>128.56202698256001</v>
      </c>
      <c r="D152" s="145">
        <v>96.890594318038353</v>
      </c>
      <c r="I152" s="75"/>
    </row>
    <row r="153" spans="1:9" x14ac:dyDescent="0.25">
      <c r="A153" s="143">
        <v>44042</v>
      </c>
      <c r="B153" s="145">
        <v>65.060606060606062</v>
      </c>
      <c r="C153" s="145">
        <v>127.82494241526813</v>
      </c>
      <c r="D153" s="145">
        <v>96.67141064211792</v>
      </c>
      <c r="I153" s="75"/>
    </row>
    <row r="154" spans="1:9" x14ac:dyDescent="0.25">
      <c r="A154" s="143">
        <v>44043</v>
      </c>
      <c r="B154" s="145">
        <v>65.606060606060609</v>
      </c>
      <c r="C154" s="145">
        <v>129.17407041790057</v>
      </c>
      <c r="D154" s="145">
        <v>96.805322860556956</v>
      </c>
      <c r="I154" s="75"/>
    </row>
    <row r="155" spans="1:9" x14ac:dyDescent="0.25">
      <c r="A155" s="143">
        <v>44046</v>
      </c>
      <c r="B155" s="145">
        <v>66.893939393939405</v>
      </c>
      <c r="C155" s="145">
        <v>129.3846660085554</v>
      </c>
      <c r="D155" s="145">
        <v>96.553111507443049</v>
      </c>
      <c r="I155" s="75"/>
    </row>
    <row r="156" spans="1:9" x14ac:dyDescent="0.25">
      <c r="A156" s="143">
        <v>44047</v>
      </c>
      <c r="B156" s="145">
        <v>67.318181818181827</v>
      </c>
      <c r="C156" s="145">
        <v>131.70121750575845</v>
      </c>
      <c r="D156" s="145">
        <v>96.485855146612678</v>
      </c>
      <c r="I156" s="75"/>
    </row>
    <row r="157" spans="1:9" x14ac:dyDescent="0.25">
      <c r="A157" s="143">
        <v>44048</v>
      </c>
      <c r="B157" s="145">
        <v>68.439393939393952</v>
      </c>
      <c r="C157" s="145">
        <v>133.66897005593941</v>
      </c>
      <c r="D157" s="145">
        <v>96.920619479123317</v>
      </c>
      <c r="I157" s="75"/>
    </row>
    <row r="158" spans="1:9" x14ac:dyDescent="0.25">
      <c r="A158" s="143">
        <v>44049</v>
      </c>
      <c r="B158" s="145">
        <v>68.318181818181827</v>
      </c>
      <c r="C158" s="145">
        <v>135.01151694636391</v>
      </c>
      <c r="D158" s="145">
        <v>96.837149531307034</v>
      </c>
      <c r="I158" s="75"/>
    </row>
    <row r="159" spans="1:9" x14ac:dyDescent="0.25">
      <c r="A159" s="143">
        <v>44050</v>
      </c>
      <c r="B159" s="145">
        <v>67.27272727272728</v>
      </c>
      <c r="C159" s="145">
        <v>132.28693649226716</v>
      </c>
      <c r="D159" s="145">
        <v>96.599950758735631</v>
      </c>
      <c r="I159" s="75"/>
    </row>
    <row r="160" spans="1:9" x14ac:dyDescent="0.25">
      <c r="A160" s="143">
        <v>44053</v>
      </c>
      <c r="B160" s="145">
        <v>68.166666666666671</v>
      </c>
      <c r="C160" s="145">
        <v>133.22803553800591</v>
      </c>
      <c r="D160" s="145">
        <v>96.561518552546843</v>
      </c>
      <c r="I160" s="75"/>
    </row>
    <row r="161" spans="1:9" x14ac:dyDescent="0.25">
      <c r="A161" s="143">
        <v>44054</v>
      </c>
      <c r="B161" s="145">
        <v>67.424242424242436</v>
      </c>
      <c r="C161" s="145">
        <v>127.18657453109574</v>
      </c>
      <c r="D161" s="145">
        <v>96.748275054495465</v>
      </c>
      <c r="I161" s="75"/>
    </row>
    <row r="162" spans="1:9" x14ac:dyDescent="0.25">
      <c r="A162" s="143">
        <v>44055</v>
      </c>
      <c r="B162" s="145">
        <v>68.833333333333343</v>
      </c>
      <c r="C162" s="145">
        <v>127.33794011187892</v>
      </c>
      <c r="D162" s="145">
        <v>96.736264990061471</v>
      </c>
      <c r="I162" s="75"/>
    </row>
    <row r="163" spans="1:9" x14ac:dyDescent="0.25">
      <c r="A163" s="143">
        <v>44056</v>
      </c>
      <c r="B163" s="145">
        <v>68.121212121212139</v>
      </c>
      <c r="C163" s="145">
        <v>128.7726225732149</v>
      </c>
      <c r="D163" s="145">
        <v>96.870177208500522</v>
      </c>
      <c r="I163" s="75"/>
    </row>
    <row r="164" spans="1:9" x14ac:dyDescent="0.25">
      <c r="A164" s="143">
        <v>44057</v>
      </c>
      <c r="B164" s="145">
        <v>67.87878787878789</v>
      </c>
      <c r="C164" s="145">
        <v>127.47614346824616</v>
      </c>
      <c r="D164" s="145">
        <v>96.835348021641934</v>
      </c>
      <c r="I164" s="75"/>
    </row>
    <row r="165" spans="1:9" x14ac:dyDescent="0.25">
      <c r="A165" s="143">
        <v>44060</v>
      </c>
      <c r="B165" s="145">
        <v>68.742424242424249</v>
      </c>
      <c r="C165" s="145">
        <v>130.63507732806846</v>
      </c>
      <c r="D165" s="145">
        <v>96.775297699471963</v>
      </c>
      <c r="I165" s="75"/>
    </row>
    <row r="166" spans="1:9" x14ac:dyDescent="0.25">
      <c r="A166" s="143">
        <v>44061</v>
      </c>
      <c r="B166" s="145">
        <v>68.87878787878789</v>
      </c>
      <c r="C166" s="145">
        <v>131.58275748601517</v>
      </c>
      <c r="D166" s="145">
        <v>96.932629543557312</v>
      </c>
      <c r="I166" s="75"/>
    </row>
    <row r="167" spans="1:9" x14ac:dyDescent="0.25">
      <c r="A167" s="143">
        <v>44062</v>
      </c>
      <c r="B167" s="145">
        <v>68.742424242424249</v>
      </c>
      <c r="C167" s="145">
        <v>128.90424481737415</v>
      </c>
      <c r="D167" s="145">
        <v>97.106775477850235</v>
      </c>
      <c r="I167" s="75"/>
    </row>
    <row r="168" spans="1:9" x14ac:dyDescent="0.25">
      <c r="A168" s="143">
        <v>44063</v>
      </c>
      <c r="B168" s="145">
        <v>68.030303030303031</v>
      </c>
      <c r="C168" s="145">
        <v>127.26554787759133</v>
      </c>
      <c r="D168" s="145">
        <v>96.712244861193483</v>
      </c>
      <c r="I168" s="75"/>
    </row>
    <row r="169" spans="1:9" x14ac:dyDescent="0.25">
      <c r="A169" s="143">
        <v>44064</v>
      </c>
      <c r="B169" s="145">
        <v>67.196969696969703</v>
      </c>
      <c r="C169" s="145">
        <v>127.31819677525505</v>
      </c>
      <c r="D169" s="145">
        <v>96.82333795720794</v>
      </c>
      <c r="I169" s="75"/>
    </row>
    <row r="170" spans="1:9" x14ac:dyDescent="0.25">
      <c r="A170" s="143">
        <v>44067</v>
      </c>
      <c r="B170" s="145">
        <v>68.37878787878789</v>
      </c>
      <c r="C170" s="145">
        <v>126.8641000329056</v>
      </c>
      <c r="D170" s="145">
        <v>96.962054201420599</v>
      </c>
      <c r="I170" s="75"/>
    </row>
    <row r="171" spans="1:9" x14ac:dyDescent="0.25">
      <c r="A171" s="143">
        <v>44068</v>
      </c>
      <c r="B171" s="145">
        <v>69.484848484848484</v>
      </c>
      <c r="C171" s="145">
        <v>125.81770319183946</v>
      </c>
      <c r="D171" s="145">
        <v>97.02750905258587</v>
      </c>
      <c r="I171" s="75"/>
    </row>
    <row r="172" spans="1:9" x14ac:dyDescent="0.25">
      <c r="A172" s="143">
        <v>44069</v>
      </c>
      <c r="B172" s="145">
        <v>69.151515151515156</v>
      </c>
      <c r="C172" s="145">
        <v>127.71964461994081</v>
      </c>
      <c r="D172" s="145">
        <v>97.145207684039036</v>
      </c>
      <c r="I172" s="75"/>
    </row>
    <row r="173" spans="1:9" x14ac:dyDescent="0.25">
      <c r="A173" s="143">
        <v>44070</v>
      </c>
      <c r="B173" s="145">
        <v>68.318181818181827</v>
      </c>
      <c r="C173" s="145">
        <v>126.46265218821983</v>
      </c>
      <c r="D173" s="145">
        <v>97.236484173737395</v>
      </c>
      <c r="I173" s="75"/>
    </row>
    <row r="174" spans="1:9" x14ac:dyDescent="0.25">
      <c r="A174" s="143">
        <v>44071</v>
      </c>
      <c r="B174" s="145">
        <v>68.257575757575751</v>
      </c>
      <c r="C174" s="145">
        <v>129.29253043764399</v>
      </c>
      <c r="D174" s="145">
        <v>97.681457061016928</v>
      </c>
      <c r="I174" s="75"/>
    </row>
    <row r="175" spans="1:9" x14ac:dyDescent="0.25">
      <c r="A175" s="143">
        <v>44074</v>
      </c>
      <c r="B175" s="145">
        <v>68.606060606060609</v>
      </c>
      <c r="C175" s="145">
        <v>129.48996380388289</v>
      </c>
      <c r="D175" s="145">
        <v>97.644225861271536</v>
      </c>
      <c r="I175" s="75"/>
    </row>
    <row r="176" spans="1:9" x14ac:dyDescent="0.25">
      <c r="A176" s="143">
        <v>44075</v>
      </c>
      <c r="B176" s="145">
        <v>69.060606060606062</v>
      </c>
      <c r="C176" s="145">
        <v>129.52945047713067</v>
      </c>
      <c r="D176" s="145">
        <v>98.190683793018337</v>
      </c>
      <c r="I176" s="75"/>
    </row>
    <row r="177" spans="1:9" x14ac:dyDescent="0.25">
      <c r="A177" s="143">
        <v>44076</v>
      </c>
      <c r="B177" s="145">
        <v>67.318181818181827</v>
      </c>
      <c r="C177" s="145">
        <v>127.30503455083912</v>
      </c>
      <c r="D177" s="145">
        <v>97.945678478564815</v>
      </c>
      <c r="I177" s="75"/>
    </row>
    <row r="178" spans="1:9" x14ac:dyDescent="0.25">
      <c r="A178" s="143">
        <v>44077</v>
      </c>
      <c r="B178" s="145">
        <v>66.77272727272728</v>
      </c>
      <c r="C178" s="145">
        <v>126.85751892069761</v>
      </c>
      <c r="D178" s="145">
        <v>97.918055330366627</v>
      </c>
      <c r="I178" s="75"/>
    </row>
    <row r="179" spans="1:9" x14ac:dyDescent="0.25">
      <c r="A179" s="143">
        <v>44078</v>
      </c>
      <c r="B179" s="145">
        <v>64.63636363636364</v>
      </c>
      <c r="C179" s="145">
        <v>126.61401776900298</v>
      </c>
      <c r="D179" s="145">
        <v>97.934268917352512</v>
      </c>
      <c r="I179" s="75"/>
    </row>
    <row r="180" spans="1:9" x14ac:dyDescent="0.25">
      <c r="A180" s="143">
        <v>44081</v>
      </c>
      <c r="B180" s="145">
        <v>63.651515151515156</v>
      </c>
      <c r="C180" s="145">
        <v>126.61401776900298</v>
      </c>
      <c r="D180" s="145">
        <v>97.968497600989409</v>
      </c>
      <c r="I180" s="75"/>
    </row>
    <row r="181" spans="1:9" x14ac:dyDescent="0.25">
      <c r="A181" s="143">
        <v>44082</v>
      </c>
      <c r="B181" s="145">
        <v>60.27272727272728</v>
      </c>
      <c r="C181" s="145">
        <v>127.21289897992762</v>
      </c>
      <c r="D181" s="145">
        <v>97.81296726656916</v>
      </c>
      <c r="I181" s="75"/>
    </row>
    <row r="182" spans="1:9" x14ac:dyDescent="0.25">
      <c r="A182" s="143">
        <v>44083</v>
      </c>
      <c r="B182" s="145">
        <v>61.803030303030305</v>
      </c>
      <c r="C182" s="145">
        <v>127.98288910825931</v>
      </c>
      <c r="D182" s="145">
        <v>97.919856840031741</v>
      </c>
      <c r="I182" s="75"/>
    </row>
    <row r="183" spans="1:9" x14ac:dyDescent="0.25">
      <c r="A183" s="143">
        <v>44084</v>
      </c>
      <c r="B183" s="145">
        <v>60.696969696969703</v>
      </c>
      <c r="C183" s="145">
        <v>128.6080947680158</v>
      </c>
      <c r="D183" s="145">
        <v>98.017138361947104</v>
      </c>
      <c r="I183" s="75"/>
    </row>
    <row r="184" spans="1:9" x14ac:dyDescent="0.25">
      <c r="A184" s="143">
        <v>44085</v>
      </c>
      <c r="B184" s="145">
        <v>60.348484848484844</v>
      </c>
      <c r="C184" s="145">
        <v>127.52879236590984</v>
      </c>
      <c r="D184" s="145">
        <v>98.036354465041484</v>
      </c>
      <c r="I184" s="75"/>
    </row>
    <row r="185" spans="1:9" x14ac:dyDescent="0.25">
      <c r="A185" s="143">
        <v>44088</v>
      </c>
      <c r="B185" s="145">
        <v>60.015151515151516</v>
      </c>
      <c r="C185" s="145">
        <v>128.5357025337282</v>
      </c>
      <c r="D185" s="145">
        <v>98.213502915442916</v>
      </c>
      <c r="I185" s="75"/>
    </row>
    <row r="186" spans="1:9" x14ac:dyDescent="0.25">
      <c r="A186" s="143">
        <v>44089</v>
      </c>
      <c r="B186" s="145">
        <v>61.409090909090914</v>
      </c>
      <c r="C186" s="145">
        <v>128.74629812438303</v>
      </c>
      <c r="D186" s="145">
        <v>98.618842590090267</v>
      </c>
      <c r="I186" s="75"/>
    </row>
    <row r="187" spans="1:9" x14ac:dyDescent="0.25">
      <c r="A187" s="143">
        <v>44090</v>
      </c>
      <c r="B187" s="145">
        <v>63.969696969696962</v>
      </c>
      <c r="C187" s="145">
        <v>129.0029615004936</v>
      </c>
      <c r="D187" s="145">
        <v>98.886066523746678</v>
      </c>
      <c r="I187" s="75"/>
    </row>
    <row r="188" spans="1:9" x14ac:dyDescent="0.25">
      <c r="A188" s="143">
        <v>44091</v>
      </c>
      <c r="B188" s="145">
        <v>65.606060606060595</v>
      </c>
      <c r="C188" s="145">
        <v>127.67357683448505</v>
      </c>
      <c r="D188" s="145">
        <v>98.842830291784296</v>
      </c>
      <c r="I188" s="75"/>
    </row>
    <row r="189" spans="1:9" x14ac:dyDescent="0.25">
      <c r="A189" s="143">
        <v>44092</v>
      </c>
      <c r="B189" s="145">
        <v>65.378787878787861</v>
      </c>
      <c r="C189" s="145">
        <v>128.46989141164858</v>
      </c>
      <c r="D189" s="145">
        <v>99.06501648381321</v>
      </c>
      <c r="I189" s="75"/>
    </row>
    <row r="190" spans="1:9" x14ac:dyDescent="0.25">
      <c r="A190" s="143">
        <v>44095</v>
      </c>
      <c r="B190" s="145">
        <v>62.787878787878768</v>
      </c>
      <c r="C190" s="145">
        <v>125.12010529779535</v>
      </c>
      <c r="D190" s="145">
        <v>98.612237054651573</v>
      </c>
      <c r="I190" s="75"/>
    </row>
    <row r="191" spans="1:9" x14ac:dyDescent="0.25">
      <c r="A191" s="143">
        <v>44096</v>
      </c>
      <c r="B191" s="145">
        <v>63.212121212121197</v>
      </c>
      <c r="C191" s="145">
        <v>124.94899638038829</v>
      </c>
      <c r="D191" s="145">
        <v>98.510151506962615</v>
      </c>
      <c r="I191" s="75"/>
    </row>
    <row r="192" spans="1:9" x14ac:dyDescent="0.25">
      <c r="A192" s="143">
        <v>44097</v>
      </c>
      <c r="B192" s="145">
        <v>63.287878787878775</v>
      </c>
      <c r="C192" s="145">
        <v>122.40210595590658</v>
      </c>
      <c r="D192" s="145">
        <v>98.158256619046526</v>
      </c>
      <c r="I192" s="75"/>
    </row>
    <row r="193" spans="1:9" x14ac:dyDescent="0.25">
      <c r="A193" s="143">
        <v>44098</v>
      </c>
      <c r="B193" s="145">
        <v>63.545454545454533</v>
      </c>
      <c r="C193" s="145">
        <v>122.95491938137549</v>
      </c>
      <c r="D193" s="145">
        <v>97.68926360289899</v>
      </c>
      <c r="I193" s="75"/>
    </row>
    <row r="194" spans="1:9" x14ac:dyDescent="0.25">
      <c r="A194" s="143">
        <v>44099</v>
      </c>
      <c r="B194" s="145">
        <v>63.515151515151508</v>
      </c>
      <c r="C194" s="145">
        <v>122.2573214873314</v>
      </c>
      <c r="D194" s="145">
        <v>97.760723486281279</v>
      </c>
      <c r="I194" s="75"/>
    </row>
    <row r="195" spans="1:9" x14ac:dyDescent="0.25">
      <c r="A195" s="143">
        <v>44102</v>
      </c>
      <c r="B195" s="145">
        <v>64.287878787878782</v>
      </c>
      <c r="C195" s="145">
        <v>123.25106943073381</v>
      </c>
      <c r="D195" s="145">
        <v>97.705477189884888</v>
      </c>
      <c r="I195" s="75"/>
    </row>
    <row r="196" spans="1:9" x14ac:dyDescent="0.25">
      <c r="A196" s="143">
        <v>44103</v>
      </c>
      <c r="B196" s="145">
        <v>62.166666666666657</v>
      </c>
      <c r="C196" s="145">
        <v>124.6660085554459</v>
      </c>
      <c r="D196" s="145">
        <v>97.800957202135166</v>
      </c>
      <c r="I196" s="75"/>
    </row>
    <row r="197" spans="1:9" x14ac:dyDescent="0.25">
      <c r="A197" s="143">
        <v>44104</v>
      </c>
      <c r="B197" s="145">
        <v>62.04545454545454</v>
      </c>
      <c r="C197" s="145">
        <v>124.21849292530442</v>
      </c>
      <c r="D197" s="145">
        <v>98.077789187338766</v>
      </c>
      <c r="I197" s="75"/>
    </row>
    <row r="198" spans="1:9" x14ac:dyDescent="0.25">
      <c r="A198" s="143">
        <v>44105</v>
      </c>
      <c r="B198" s="145">
        <v>62.015151515151501</v>
      </c>
      <c r="C198" s="145">
        <v>125.59394537676873</v>
      </c>
      <c r="D198" s="145">
        <v>98.229716502428801</v>
      </c>
      <c r="I198" s="75"/>
    </row>
    <row r="199" spans="1:9" x14ac:dyDescent="0.25">
      <c r="A199" s="143">
        <v>44106</v>
      </c>
      <c r="B199" s="145">
        <v>59.499999999999993</v>
      </c>
      <c r="C199" s="145">
        <v>125.05429417571575</v>
      </c>
      <c r="D199" s="145">
        <v>98.226713986320306</v>
      </c>
      <c r="I199" s="75"/>
    </row>
    <row r="200" spans="1:9" x14ac:dyDescent="0.25">
      <c r="A200" s="143">
        <v>44109</v>
      </c>
      <c r="B200" s="145">
        <v>62.560606060606048</v>
      </c>
      <c r="C200" s="145">
        <v>125.86377097729522</v>
      </c>
      <c r="D200" s="145">
        <v>98.452503197679434</v>
      </c>
      <c r="I200" s="75"/>
    </row>
    <row r="201" spans="1:9" x14ac:dyDescent="0.25">
      <c r="A201" s="143">
        <v>44110</v>
      </c>
      <c r="B201" s="145">
        <v>64.62121212121211</v>
      </c>
      <c r="C201" s="145">
        <v>125.11352418558742</v>
      </c>
      <c r="D201" s="145">
        <v>98.614639067538391</v>
      </c>
      <c r="I201" s="75"/>
    </row>
    <row r="202" spans="1:9" x14ac:dyDescent="0.25">
      <c r="A202" s="143">
        <v>44111</v>
      </c>
      <c r="B202" s="145">
        <v>63.621212121212118</v>
      </c>
      <c r="C202" s="145">
        <v>123.96182954919388</v>
      </c>
      <c r="D202" s="145">
        <v>98.515556035957914</v>
      </c>
      <c r="I202" s="75"/>
    </row>
    <row r="203" spans="1:9" x14ac:dyDescent="0.25">
      <c r="A203" s="143">
        <v>44112</v>
      </c>
      <c r="B203" s="145">
        <v>65.666666666666657</v>
      </c>
      <c r="C203" s="145">
        <v>124.29088515959205</v>
      </c>
      <c r="D203" s="145">
        <v>98.64646573828847</v>
      </c>
      <c r="I203" s="75"/>
    </row>
    <row r="204" spans="1:9" x14ac:dyDescent="0.25">
      <c r="A204" s="143">
        <v>44113</v>
      </c>
      <c r="B204" s="145">
        <v>64.924242424242408</v>
      </c>
      <c r="C204" s="145">
        <v>126.32444883185266</v>
      </c>
      <c r="D204" s="145">
        <v>99.403099797630176</v>
      </c>
      <c r="I204" s="75"/>
    </row>
    <row r="205" spans="1:9" x14ac:dyDescent="0.25">
      <c r="A205" s="143">
        <v>44116</v>
      </c>
      <c r="B205" s="145">
        <v>63.21212121212119</v>
      </c>
      <c r="C205" s="145">
        <v>126.52188219809156</v>
      </c>
      <c r="D205" s="145">
        <v>99.287202675842124</v>
      </c>
      <c r="I205" s="75"/>
    </row>
    <row r="206" spans="1:9" x14ac:dyDescent="0.25">
      <c r="A206" s="143">
        <v>44117</v>
      </c>
      <c r="B206" s="145">
        <v>64.318181818181799</v>
      </c>
      <c r="C206" s="145">
        <v>124.2843040473841</v>
      </c>
      <c r="D206" s="145">
        <v>99.163499012171954</v>
      </c>
      <c r="I206" s="75"/>
    </row>
    <row r="207" spans="1:9" x14ac:dyDescent="0.25">
      <c r="A207" s="143">
        <v>44118</v>
      </c>
      <c r="B207" s="145">
        <v>65.636363636363612</v>
      </c>
      <c r="C207" s="145">
        <v>125.12668641000337</v>
      </c>
      <c r="D207" s="145">
        <v>99.215742792459835</v>
      </c>
      <c r="I207" s="75"/>
    </row>
    <row r="208" spans="1:9" x14ac:dyDescent="0.25">
      <c r="A208" s="143">
        <v>44119</v>
      </c>
      <c r="B208" s="145">
        <v>65.393939393939363</v>
      </c>
      <c r="C208" s="145">
        <v>125.25172754195468</v>
      </c>
      <c r="D208" s="145">
        <v>99.116059257657668</v>
      </c>
      <c r="I208" s="75"/>
    </row>
    <row r="209" spans="1:9" x14ac:dyDescent="0.25">
      <c r="A209" s="143">
        <v>44120</v>
      </c>
      <c r="B209" s="145">
        <v>65.045454545454518</v>
      </c>
      <c r="C209" s="145">
        <v>125.09378084896356</v>
      </c>
      <c r="D209" s="145">
        <v>99.331639914247887</v>
      </c>
      <c r="I209" s="75"/>
    </row>
    <row r="210" spans="1:9" x14ac:dyDescent="0.25">
      <c r="A210" s="143">
        <v>44123</v>
      </c>
      <c r="B210" s="145">
        <v>64.575757575757535</v>
      </c>
      <c r="C210" s="145">
        <v>125.46232313260951</v>
      </c>
      <c r="D210" s="145">
        <v>99.530406480630518</v>
      </c>
      <c r="I210" s="75"/>
    </row>
    <row r="211" spans="1:9" x14ac:dyDescent="0.25">
      <c r="A211" s="143">
        <v>44124</v>
      </c>
      <c r="B211" s="145">
        <v>65.393939393939363</v>
      </c>
      <c r="C211" s="145">
        <v>125.72556762092803</v>
      </c>
      <c r="D211" s="145">
        <v>99.64510259597516</v>
      </c>
      <c r="I211" s="75"/>
    </row>
    <row r="212" spans="1:9" x14ac:dyDescent="0.25">
      <c r="A212" s="143">
        <v>44125</v>
      </c>
      <c r="B212" s="145">
        <v>63.227272727272698</v>
      </c>
      <c r="C212" s="145">
        <v>126.66008555445877</v>
      </c>
      <c r="D212" s="145">
        <v>99.968773832471342</v>
      </c>
      <c r="I212" s="75"/>
    </row>
    <row r="213" spans="1:9" x14ac:dyDescent="0.25">
      <c r="A213" s="143">
        <v>44126</v>
      </c>
      <c r="B213" s="145">
        <v>64.3333333333333</v>
      </c>
      <c r="C213" s="145">
        <v>125.11352418558744</v>
      </c>
      <c r="D213" s="145">
        <v>99.92553760050896</v>
      </c>
      <c r="I213" s="75"/>
    </row>
    <row r="214" spans="1:9" x14ac:dyDescent="0.25">
      <c r="A214" s="143">
        <v>44127</v>
      </c>
      <c r="B214" s="145">
        <v>63.287878787878761</v>
      </c>
      <c r="C214" s="145">
        <v>125.17275419545912</v>
      </c>
      <c r="D214" s="145">
        <v>99.896713445867363</v>
      </c>
      <c r="I214" s="75"/>
    </row>
    <row r="215" spans="1:9" x14ac:dyDescent="0.25">
      <c r="A215" s="143">
        <v>44130</v>
      </c>
      <c r="B215" s="145">
        <v>61.303030303030276</v>
      </c>
      <c r="C215" s="145">
        <v>125.21882198091487</v>
      </c>
      <c r="D215" s="145">
        <v>99.779014814414211</v>
      </c>
      <c r="I215" s="75"/>
    </row>
    <row r="216" spans="1:9" x14ac:dyDescent="0.25">
      <c r="A216" s="143">
        <v>44131</v>
      </c>
      <c r="B216" s="145">
        <v>62.424242424242401</v>
      </c>
      <c r="C216" s="145">
        <v>125.62026982560063</v>
      </c>
      <c r="D216" s="145">
        <v>99.71355996324894</v>
      </c>
      <c r="I216" s="75"/>
    </row>
    <row r="217" spans="1:9" x14ac:dyDescent="0.25">
      <c r="A217" s="143">
        <v>44132</v>
      </c>
      <c r="B217" s="145">
        <v>59.272727272727238</v>
      </c>
      <c r="C217" s="145">
        <v>123.47482724580465</v>
      </c>
      <c r="D217" s="145">
        <v>99.398896275078258</v>
      </c>
      <c r="I217" s="75"/>
    </row>
    <row r="218" spans="1:9" x14ac:dyDescent="0.25">
      <c r="A218" s="143">
        <v>44133</v>
      </c>
      <c r="B218" s="145">
        <v>57.045454545454518</v>
      </c>
      <c r="C218" s="145">
        <v>122.77722935176054</v>
      </c>
      <c r="D218" s="145">
        <v>99.300413746719485</v>
      </c>
      <c r="I218" s="75"/>
    </row>
    <row r="219" spans="1:9" x14ac:dyDescent="0.25">
      <c r="A219" s="143">
        <v>44134</v>
      </c>
      <c r="B219" s="145">
        <v>56.757575757575736</v>
      </c>
      <c r="C219" s="145">
        <v>123.55380059230021</v>
      </c>
      <c r="D219" s="145">
        <v>99.392891242861253</v>
      </c>
      <c r="I219" s="75"/>
    </row>
    <row r="220" spans="1:9" x14ac:dyDescent="0.25">
      <c r="A220" s="143">
        <v>44137</v>
      </c>
      <c r="B220" s="145">
        <v>59.045454545454518</v>
      </c>
      <c r="C220" s="145">
        <v>124.40934517933542</v>
      </c>
      <c r="D220" s="145">
        <v>99.356861049559257</v>
      </c>
      <c r="I220" s="75"/>
    </row>
    <row r="221" spans="1:9" x14ac:dyDescent="0.25">
      <c r="A221" s="143">
        <v>44138</v>
      </c>
      <c r="B221" s="145">
        <v>60.166666666666643</v>
      </c>
      <c r="C221" s="145">
        <v>125.60052648897675</v>
      </c>
      <c r="D221" s="145">
        <v>99.627087499324162</v>
      </c>
      <c r="I221" s="75"/>
    </row>
    <row r="222" spans="1:9" x14ac:dyDescent="0.25">
      <c r="A222" s="143">
        <v>44139</v>
      </c>
      <c r="B222" s="145">
        <v>62.46969696969694</v>
      </c>
      <c r="C222" s="145">
        <v>124.68575189206987</v>
      </c>
      <c r="D222" s="145">
        <v>99.525001951635204</v>
      </c>
      <c r="I222" s="75"/>
    </row>
    <row r="223" spans="1:9" x14ac:dyDescent="0.25">
      <c r="A223" s="143">
        <v>44140</v>
      </c>
      <c r="B223" s="145">
        <v>62.015151515151494</v>
      </c>
      <c r="C223" s="145">
        <v>128.02237578150721</v>
      </c>
      <c r="D223" s="145">
        <v>100.4191512487462</v>
      </c>
      <c r="I223" s="75"/>
    </row>
    <row r="224" spans="1:9" x14ac:dyDescent="0.25">
      <c r="A224" s="143">
        <v>44141</v>
      </c>
      <c r="B224" s="145">
        <v>59.772727272727259</v>
      </c>
      <c r="C224" s="145">
        <v>128.35143139190535</v>
      </c>
      <c r="D224" s="145">
        <v>100.76984513021887</v>
      </c>
      <c r="I224" s="75"/>
    </row>
    <row r="225" spans="1:9" x14ac:dyDescent="0.25">
      <c r="A225" s="143">
        <v>44144</v>
      </c>
      <c r="B225" s="145">
        <v>64.242424242424221</v>
      </c>
      <c r="C225" s="145">
        <v>121.96117143797314</v>
      </c>
      <c r="D225" s="145">
        <v>101.42859716442354</v>
      </c>
      <c r="I225" s="75"/>
    </row>
    <row r="226" spans="1:9" x14ac:dyDescent="0.25">
      <c r="A226" s="143">
        <v>44145</v>
      </c>
      <c r="B226" s="145">
        <v>66.075757575757549</v>
      </c>
      <c r="C226" s="145">
        <v>123.42217834814096</v>
      </c>
      <c r="D226" s="145">
        <v>101.14095612122934</v>
      </c>
      <c r="I226" s="75"/>
    </row>
    <row r="227" spans="1:9" x14ac:dyDescent="0.25">
      <c r="A227" s="143">
        <v>44146</v>
      </c>
      <c r="B227" s="145">
        <v>66.363636363636331</v>
      </c>
      <c r="C227" s="145">
        <v>122.45475485357038</v>
      </c>
      <c r="D227" s="145">
        <v>101.01605145111579</v>
      </c>
      <c r="I227" s="75"/>
    </row>
    <row r="228" spans="1:9" x14ac:dyDescent="0.25">
      <c r="A228" s="143">
        <v>44147</v>
      </c>
      <c r="B228" s="145">
        <v>65.954545454545425</v>
      </c>
      <c r="C228" s="145">
        <v>123.23790720631797</v>
      </c>
      <c r="D228" s="145">
        <v>100.92477496141741</v>
      </c>
      <c r="I228" s="75"/>
    </row>
    <row r="229" spans="1:9" x14ac:dyDescent="0.25">
      <c r="A229" s="143">
        <v>44148</v>
      </c>
      <c r="B229" s="145">
        <v>64.818181818181785</v>
      </c>
      <c r="C229" s="145">
        <v>124.10003290556115</v>
      </c>
      <c r="D229" s="145">
        <v>100.88273973589843</v>
      </c>
      <c r="I229" s="75"/>
    </row>
    <row r="230" spans="1:9" x14ac:dyDescent="0.25">
      <c r="A230" s="143">
        <v>44151</v>
      </c>
      <c r="B230" s="145">
        <v>66.393939393939363</v>
      </c>
      <c r="C230" s="145">
        <v>124.20533070088855</v>
      </c>
      <c r="D230" s="145">
        <v>101.43520269986223</v>
      </c>
      <c r="I230" s="75"/>
    </row>
    <row r="231" spans="1:9" x14ac:dyDescent="0.25">
      <c r="A231" s="143">
        <v>44152</v>
      </c>
      <c r="B231" s="145">
        <v>66.287878787878753</v>
      </c>
      <c r="C231" s="145">
        <v>124.02105955906559</v>
      </c>
      <c r="D231" s="145">
        <v>101.66939895632513</v>
      </c>
      <c r="I231" s="75"/>
    </row>
    <row r="232" spans="1:9" x14ac:dyDescent="0.25">
      <c r="A232" s="143">
        <v>44153</v>
      </c>
      <c r="B232" s="145">
        <v>67.181818181818144</v>
      </c>
      <c r="C232" s="145">
        <v>123.29713721618964</v>
      </c>
      <c r="D232" s="145">
        <v>101.91200225789184</v>
      </c>
      <c r="I232" s="75"/>
    </row>
    <row r="233" spans="1:9" x14ac:dyDescent="0.25">
      <c r="A233" s="143">
        <v>44154</v>
      </c>
      <c r="B233" s="145">
        <v>66.969696969696926</v>
      </c>
      <c r="C233" s="145">
        <v>122.48107930240221</v>
      </c>
      <c r="D233" s="145">
        <v>101.44781326751792</v>
      </c>
      <c r="I233" s="75"/>
    </row>
    <row r="234" spans="1:9" x14ac:dyDescent="0.25">
      <c r="A234" s="143">
        <v>44155</v>
      </c>
      <c r="B234" s="145">
        <v>68.121212121212068</v>
      </c>
      <c r="C234" s="145">
        <v>123.23790720631797</v>
      </c>
      <c r="D234" s="145">
        <v>101.57992397629187</v>
      </c>
      <c r="I234" s="75"/>
    </row>
    <row r="235" spans="1:9" x14ac:dyDescent="0.25">
      <c r="A235" s="143">
        <v>44158</v>
      </c>
      <c r="B235" s="145">
        <v>69.787878787878725</v>
      </c>
      <c r="C235" s="145">
        <v>120.94768015794681</v>
      </c>
      <c r="D235" s="145">
        <v>101.53428573144268</v>
      </c>
      <c r="I235" s="75"/>
    </row>
    <row r="236" spans="1:9" x14ac:dyDescent="0.25">
      <c r="A236" s="143">
        <v>44159</v>
      </c>
      <c r="B236" s="145">
        <v>72.515151515151459</v>
      </c>
      <c r="C236" s="145">
        <v>118.77591312931897</v>
      </c>
      <c r="D236" s="145">
        <v>101.58292649240038</v>
      </c>
      <c r="I236" s="75"/>
    </row>
    <row r="237" spans="1:9" x14ac:dyDescent="0.25">
      <c r="A237" s="143">
        <v>44160</v>
      </c>
      <c r="B237" s="145">
        <v>73.651515151515099</v>
      </c>
      <c r="C237" s="145">
        <v>118.83514313919065</v>
      </c>
      <c r="D237" s="145">
        <v>101.68621304653274</v>
      </c>
      <c r="I237" s="75"/>
    </row>
    <row r="238" spans="1:9" x14ac:dyDescent="0.25">
      <c r="A238" s="143">
        <v>44161</v>
      </c>
      <c r="B238" s="145">
        <v>72.424242424242365</v>
      </c>
      <c r="C238" s="145">
        <v>118.83514313919065</v>
      </c>
      <c r="D238" s="145">
        <v>101.86035898082568</v>
      </c>
      <c r="I238" s="75"/>
    </row>
    <row r="239" spans="1:9" x14ac:dyDescent="0.25">
      <c r="A239" s="143">
        <v>44162</v>
      </c>
      <c r="B239" s="145">
        <v>72.999999999999943</v>
      </c>
      <c r="C239" s="145">
        <v>117.26883843369542</v>
      </c>
      <c r="D239" s="145">
        <v>101.75947443958012</v>
      </c>
      <c r="I239" s="75"/>
    </row>
    <row r="240" spans="1:9" x14ac:dyDescent="0.25">
      <c r="A240" s="143">
        <v>44165</v>
      </c>
      <c r="B240" s="145">
        <v>72.106060606060552</v>
      </c>
      <c r="C240" s="145">
        <v>116.86080947680171</v>
      </c>
      <c r="D240" s="145">
        <v>101.61054964059858</v>
      </c>
      <c r="I240" s="75"/>
    </row>
    <row r="241" spans="1:9" x14ac:dyDescent="0.25">
      <c r="A241" s="143">
        <v>44166</v>
      </c>
      <c r="B241" s="145">
        <v>71.848484848484802</v>
      </c>
      <c r="C241" s="145">
        <v>119.38795656465955</v>
      </c>
      <c r="D241" s="145">
        <v>101.98286163805244</v>
      </c>
      <c r="I241" s="75"/>
    </row>
    <row r="242" spans="1:9" x14ac:dyDescent="0.25">
      <c r="A242" s="143">
        <v>44167</v>
      </c>
      <c r="B242" s="145">
        <v>73.106060606060552</v>
      </c>
      <c r="C242" s="145">
        <v>120.15136558078329</v>
      </c>
      <c r="D242" s="145">
        <v>102.08134416641121</v>
      </c>
      <c r="I242" s="75"/>
    </row>
    <row r="243" spans="1:9" x14ac:dyDescent="0.25">
      <c r="A243" s="143">
        <v>44168</v>
      </c>
      <c r="B243" s="145">
        <v>73.803030303030241</v>
      </c>
      <c r="C243" s="145">
        <v>120.8818690358672</v>
      </c>
      <c r="D243" s="145">
        <v>102.43564106721408</v>
      </c>
      <c r="I243" s="75"/>
    </row>
    <row r="244" spans="1:9" x14ac:dyDescent="0.25">
      <c r="A244" s="143">
        <v>44169</v>
      </c>
      <c r="B244" s="145">
        <v>74.621212121212054</v>
      </c>
      <c r="C244" s="145">
        <v>120.82263902599553</v>
      </c>
      <c r="D244" s="145">
        <v>102.86680238039452</v>
      </c>
      <c r="I244" s="75"/>
    </row>
    <row r="245" spans="1:9" x14ac:dyDescent="0.25">
      <c r="A245" s="143">
        <v>44172</v>
      </c>
      <c r="B245" s="145">
        <v>73.924242424242351</v>
      </c>
      <c r="C245" s="145">
        <v>122.52714708785797</v>
      </c>
      <c r="D245" s="145">
        <v>102.95627736042778</v>
      </c>
      <c r="I245" s="75"/>
    </row>
    <row r="246" spans="1:9" x14ac:dyDescent="0.25">
      <c r="A246" s="143">
        <v>44173</v>
      </c>
      <c r="B246" s="145">
        <v>73.999999999999929</v>
      </c>
      <c r="C246" s="145">
        <v>123.11944718657465</v>
      </c>
      <c r="D246" s="145">
        <v>103.06616944999884</v>
      </c>
      <c r="I246" s="75"/>
    </row>
    <row r="247" spans="1:9" x14ac:dyDescent="0.25">
      <c r="A247" s="143">
        <v>44174</v>
      </c>
      <c r="B247" s="145">
        <v>74.03030303030296</v>
      </c>
      <c r="C247" s="145">
        <v>120.73708456729197</v>
      </c>
      <c r="D247" s="145">
        <v>102.98750352795616</v>
      </c>
      <c r="I247" s="75"/>
    </row>
    <row r="248" spans="1:9" x14ac:dyDescent="0.25">
      <c r="A248" s="143">
        <v>44175</v>
      </c>
      <c r="B248" s="145">
        <v>76.136363636363569</v>
      </c>
      <c r="C248" s="145">
        <v>120.67127344521234</v>
      </c>
      <c r="D248" s="145">
        <v>102.95447585076268</v>
      </c>
      <c r="I248" s="75"/>
    </row>
    <row r="249" spans="1:9" x14ac:dyDescent="0.25">
      <c r="A249" s="143">
        <v>44176</v>
      </c>
      <c r="B249" s="145">
        <v>75.712121212121133</v>
      </c>
      <c r="C249" s="145">
        <v>121.07930240210607</v>
      </c>
      <c r="D249" s="145">
        <v>102.94666930888057</v>
      </c>
      <c r="I249" s="75"/>
    </row>
    <row r="250" spans="1:9" x14ac:dyDescent="0.25">
      <c r="A250" s="143">
        <v>44179</v>
      </c>
      <c r="B250" s="145">
        <v>76.196969696969617</v>
      </c>
      <c r="C250" s="145">
        <v>120.34879894702216</v>
      </c>
      <c r="D250" s="145">
        <v>102.94006377344188</v>
      </c>
      <c r="I250" s="75"/>
    </row>
    <row r="251" spans="1:9" x14ac:dyDescent="0.25">
      <c r="A251" s="143">
        <v>44180</v>
      </c>
      <c r="B251" s="145">
        <v>76.909090909090821</v>
      </c>
      <c r="C251" s="145">
        <v>121.90194142810147</v>
      </c>
      <c r="D251" s="145">
        <v>102.92745320578618</v>
      </c>
      <c r="I251" s="75"/>
    </row>
    <row r="252" spans="1:9" x14ac:dyDescent="0.25">
      <c r="A252" s="143">
        <v>44181</v>
      </c>
      <c r="B252" s="145">
        <v>77.393939393939306</v>
      </c>
      <c r="C252" s="145">
        <v>122.15202369200405</v>
      </c>
      <c r="D252" s="145">
        <v>103.01512667615437</v>
      </c>
      <c r="I252" s="75"/>
    </row>
    <row r="253" spans="1:9" x14ac:dyDescent="0.25">
      <c r="A253" s="143">
        <v>44182</v>
      </c>
      <c r="B253" s="145">
        <v>78.030303030302932</v>
      </c>
      <c r="C253" s="145">
        <v>124.19874958868058</v>
      </c>
      <c r="D253" s="145">
        <v>103.23130783596628</v>
      </c>
      <c r="I253" s="75"/>
    </row>
    <row r="254" spans="1:9" x14ac:dyDescent="0.25">
      <c r="A254" s="143">
        <v>44183</v>
      </c>
      <c r="B254" s="145">
        <v>79.181818181818088</v>
      </c>
      <c r="C254" s="145">
        <v>124.10003290556114</v>
      </c>
      <c r="D254" s="145">
        <v>103.07217448221584</v>
      </c>
      <c r="I254" s="75"/>
    </row>
    <row r="255" spans="1:9" x14ac:dyDescent="0.25">
      <c r="A255" s="143">
        <v>44186</v>
      </c>
      <c r="B255" s="145">
        <v>77.136363636363541</v>
      </c>
      <c r="C255" s="145">
        <v>123.67226061204353</v>
      </c>
      <c r="D255" s="145">
        <v>102.75450827793667</v>
      </c>
      <c r="I255" s="75"/>
    </row>
    <row r="256" spans="1:9" x14ac:dyDescent="0.25">
      <c r="A256" s="143">
        <v>44187</v>
      </c>
      <c r="B256" s="145">
        <v>75.87878787878779</v>
      </c>
      <c r="C256" s="145">
        <v>122.84304047384016</v>
      </c>
      <c r="D256" s="145">
        <v>102.66683480756849</v>
      </c>
      <c r="I256" s="75"/>
    </row>
    <row r="257" spans="1:9" x14ac:dyDescent="0.25">
      <c r="A257" s="143">
        <v>44188</v>
      </c>
      <c r="B257" s="145">
        <v>77.575757575757493</v>
      </c>
      <c r="C257" s="145">
        <v>123.3761105626852</v>
      </c>
      <c r="D257" s="145">
        <v>102.73529217484227</v>
      </c>
      <c r="I257" s="75"/>
    </row>
    <row r="258" spans="1:9" x14ac:dyDescent="0.25">
      <c r="A258" s="143">
        <v>44189</v>
      </c>
      <c r="B258" s="145">
        <v>77.712121212121119</v>
      </c>
      <c r="C258" s="145">
        <v>123.71832839749929</v>
      </c>
      <c r="D258" s="145">
        <v>102.95087283143251</v>
      </c>
      <c r="I258" s="75"/>
    </row>
    <row r="259" spans="1:9" x14ac:dyDescent="0.25">
      <c r="A259" s="143">
        <v>44193</v>
      </c>
      <c r="B259" s="145">
        <v>77.060606060605977</v>
      </c>
      <c r="C259" s="145">
        <v>123.54063836788428</v>
      </c>
      <c r="D259" s="145">
        <v>102.91664414779561</v>
      </c>
      <c r="I259" s="75"/>
    </row>
    <row r="260" spans="1:9" x14ac:dyDescent="0.25">
      <c r="A260" s="143">
        <v>44194</v>
      </c>
      <c r="B260" s="145">
        <v>77.409090909090821</v>
      </c>
      <c r="C260" s="145">
        <v>123.70516617308336</v>
      </c>
      <c r="D260" s="145">
        <v>103.15504392681042</v>
      </c>
      <c r="I260" s="75"/>
    </row>
    <row r="261" spans="1:9" x14ac:dyDescent="0.25">
      <c r="A261" s="143">
        <v>44195</v>
      </c>
      <c r="B261" s="145">
        <v>77.787878787878697</v>
      </c>
      <c r="C261" s="145">
        <v>124.4488318525832</v>
      </c>
      <c r="D261" s="145">
        <v>103.29376017102307</v>
      </c>
      <c r="I261" s="75"/>
    </row>
    <row r="262" spans="1:9" x14ac:dyDescent="0.25">
      <c r="A262" s="143">
        <v>44196</v>
      </c>
      <c r="B262" s="145">
        <v>78.484848484848371</v>
      </c>
      <c r="C262" s="145">
        <v>124.58703520895041</v>
      </c>
      <c r="D262" s="145">
        <v>103.27094104859849</v>
      </c>
      <c r="I262" s="75"/>
    </row>
    <row r="263" spans="1:9" x14ac:dyDescent="0.25">
      <c r="A263" s="143">
        <v>44200</v>
      </c>
      <c r="B263" s="145">
        <v>77.409090909090807</v>
      </c>
      <c r="C263" s="145">
        <v>127.9828891082594</v>
      </c>
      <c r="D263" s="145">
        <v>103.85042665753879</v>
      </c>
      <c r="I263" s="75"/>
    </row>
    <row r="264" spans="1:9" x14ac:dyDescent="0.25">
      <c r="A264" s="143">
        <v>44201</v>
      </c>
      <c r="B264" s="145">
        <v>81.21212121212109</v>
      </c>
      <c r="C264" s="145">
        <v>128.50937808489647</v>
      </c>
      <c r="D264" s="145">
        <v>103.61983342040607</v>
      </c>
      <c r="I264" s="75"/>
    </row>
    <row r="265" spans="1:9" x14ac:dyDescent="0.25">
      <c r="A265" s="143">
        <v>44202</v>
      </c>
      <c r="B265" s="145">
        <v>82.272727272727153</v>
      </c>
      <c r="C265" s="145">
        <v>125.49522869364935</v>
      </c>
      <c r="D265" s="145">
        <v>103.65526311048637</v>
      </c>
      <c r="I265" s="75"/>
    </row>
    <row r="266" spans="1:9" x14ac:dyDescent="0.25">
      <c r="A266" s="143">
        <v>44203</v>
      </c>
      <c r="B266" s="145">
        <v>82.393939393939291</v>
      </c>
      <c r="C266" s="145">
        <v>125.85060875287935</v>
      </c>
      <c r="D266" s="145">
        <v>103.43908195067444</v>
      </c>
      <c r="I266" s="75"/>
    </row>
    <row r="267" spans="1:9" x14ac:dyDescent="0.25">
      <c r="A267" s="143">
        <v>44204</v>
      </c>
      <c r="B267" s="145">
        <v>84.833333333333229</v>
      </c>
      <c r="C267" s="145">
        <v>120.70417900625216</v>
      </c>
      <c r="D267" s="145">
        <v>103.36942357695727</v>
      </c>
      <c r="I267" s="75"/>
    </row>
    <row r="268" spans="1:9" x14ac:dyDescent="0.25">
      <c r="A268" s="143">
        <v>44207</v>
      </c>
      <c r="B268" s="145">
        <v>84.333333333333215</v>
      </c>
      <c r="C268" s="145">
        <v>121.72425139848646</v>
      </c>
      <c r="D268" s="145">
        <v>102.989905540843</v>
      </c>
      <c r="I268" s="75"/>
    </row>
    <row r="269" spans="1:9" x14ac:dyDescent="0.25">
      <c r="A269" s="143">
        <v>44208</v>
      </c>
      <c r="B269" s="145">
        <v>85.727272727272606</v>
      </c>
      <c r="C269" s="145">
        <v>121.28331688055295</v>
      </c>
      <c r="D269" s="145">
        <v>103.18687059756053</v>
      </c>
      <c r="I269" s="75"/>
    </row>
    <row r="270" spans="1:9" x14ac:dyDescent="0.25">
      <c r="A270" s="143">
        <v>44209</v>
      </c>
      <c r="B270" s="145">
        <v>84.939393939393824</v>
      </c>
      <c r="C270" s="145">
        <v>121.98749588680499</v>
      </c>
      <c r="D270" s="145">
        <v>103.48351918908023</v>
      </c>
      <c r="I270" s="75"/>
    </row>
    <row r="271" spans="1:9" x14ac:dyDescent="0.25">
      <c r="A271" s="143">
        <v>44210</v>
      </c>
      <c r="B271" s="145">
        <v>85.484848484848371</v>
      </c>
      <c r="C271" s="145">
        <v>121.77031918394222</v>
      </c>
      <c r="D271" s="145">
        <v>103.55437856924081</v>
      </c>
      <c r="I271" s="75"/>
    </row>
    <row r="272" spans="1:9" x14ac:dyDescent="0.25">
      <c r="A272" s="143">
        <v>44211</v>
      </c>
      <c r="B272" s="145">
        <v>83.484848484848371</v>
      </c>
      <c r="C272" s="145">
        <v>120.38828562026995</v>
      </c>
      <c r="D272" s="145">
        <v>103.38683817038657</v>
      </c>
      <c r="I272" s="75"/>
    </row>
    <row r="273" spans="1:9" x14ac:dyDescent="0.25">
      <c r="A273" s="143">
        <v>44214</v>
      </c>
      <c r="B273" s="145">
        <v>82.95454545454534</v>
      </c>
      <c r="C273" s="145">
        <v>120.38828562026995</v>
      </c>
      <c r="D273" s="145">
        <v>103.23010682952292</v>
      </c>
      <c r="I273" s="75"/>
    </row>
    <row r="274" spans="1:9" x14ac:dyDescent="0.25">
      <c r="A274" s="143">
        <v>44215</v>
      </c>
      <c r="B274" s="145">
        <v>84.696969696969575</v>
      </c>
      <c r="C274" s="145">
        <v>121.05955906548219</v>
      </c>
      <c r="D274" s="145">
        <v>103.29676268713162</v>
      </c>
      <c r="I274" s="75"/>
    </row>
    <row r="275" spans="1:9" x14ac:dyDescent="0.25">
      <c r="A275" s="143">
        <v>44216</v>
      </c>
      <c r="B275" s="145">
        <v>84.969696969696841</v>
      </c>
      <c r="C275" s="145">
        <v>122.79697268838447</v>
      </c>
      <c r="D275" s="145">
        <v>103.55197655635403</v>
      </c>
      <c r="I275" s="75"/>
    </row>
    <row r="276" spans="1:9" x14ac:dyDescent="0.25">
      <c r="A276" s="143">
        <v>44217</v>
      </c>
      <c r="B276" s="145">
        <v>84.999999999999872</v>
      </c>
      <c r="C276" s="145">
        <v>122.75748601513668</v>
      </c>
      <c r="D276" s="145">
        <v>103.56638863367482</v>
      </c>
      <c r="I276" s="75"/>
    </row>
    <row r="277" spans="1:9" x14ac:dyDescent="0.25">
      <c r="A277" s="143">
        <v>44218</v>
      </c>
      <c r="B277" s="145">
        <v>83.954545454545311</v>
      </c>
      <c r="C277" s="145">
        <v>122.12569924317222</v>
      </c>
      <c r="D277" s="145">
        <v>103.16164946224917</v>
      </c>
      <c r="I277" s="75"/>
    </row>
    <row r="278" spans="1:9" x14ac:dyDescent="0.25">
      <c r="A278" s="143">
        <v>44221</v>
      </c>
      <c r="B278" s="145">
        <v>84.666666666666529</v>
      </c>
      <c r="C278" s="145">
        <v>122.07305034550852</v>
      </c>
      <c r="D278" s="145">
        <v>103.11481021095659</v>
      </c>
      <c r="I278" s="75"/>
    </row>
    <row r="279" spans="1:9" x14ac:dyDescent="0.25">
      <c r="A279" s="143">
        <v>44222</v>
      </c>
      <c r="B279" s="145">
        <v>84.712121212121062</v>
      </c>
      <c r="C279" s="145">
        <v>121.79664363277406</v>
      </c>
      <c r="D279" s="145">
        <v>103.24752142295225</v>
      </c>
      <c r="I279" s="75"/>
    </row>
    <row r="280" spans="1:9" x14ac:dyDescent="0.25">
      <c r="A280" s="143">
        <v>44223</v>
      </c>
      <c r="B280" s="145">
        <v>84.56060606060592</v>
      </c>
      <c r="C280" s="145">
        <v>121.41493912471221</v>
      </c>
      <c r="D280" s="145">
        <v>103.18867210722567</v>
      </c>
      <c r="I280" s="75"/>
    </row>
    <row r="281" spans="1:9" x14ac:dyDescent="0.25">
      <c r="A281" s="143">
        <v>44224</v>
      </c>
      <c r="B281" s="145">
        <v>84.136363636363498</v>
      </c>
      <c r="C281" s="145">
        <v>120.95426127015479</v>
      </c>
      <c r="D281" s="145">
        <v>102.90343307691828</v>
      </c>
      <c r="I281" s="75"/>
    </row>
    <row r="282" spans="1:9" x14ac:dyDescent="0.25">
      <c r="A282" s="143">
        <v>44225</v>
      </c>
      <c r="B282" s="145">
        <v>84.666666666666529</v>
      </c>
      <c r="C282" s="145">
        <v>121.57288581770331</v>
      </c>
      <c r="D282" s="145">
        <v>103.11901373350851</v>
      </c>
      <c r="I282" s="75"/>
    </row>
    <row r="283" spans="1:9" x14ac:dyDescent="0.25">
      <c r="A283" s="143">
        <v>44228</v>
      </c>
      <c r="B283" s="145">
        <v>85.378787878787733</v>
      </c>
      <c r="C283" s="145">
        <v>122.46133596577833</v>
      </c>
      <c r="D283" s="145">
        <v>103.04635284368284</v>
      </c>
      <c r="I283" s="75"/>
    </row>
    <row r="284" spans="1:9" x14ac:dyDescent="0.25">
      <c r="A284" s="143">
        <v>44229</v>
      </c>
      <c r="B284" s="145">
        <v>87.06060606060592</v>
      </c>
      <c r="C284" s="145">
        <v>120.4672589667655</v>
      </c>
      <c r="D284" s="145">
        <v>103.25652897127776</v>
      </c>
      <c r="I284" s="75"/>
    </row>
    <row r="285" spans="1:9" x14ac:dyDescent="0.25">
      <c r="A285" s="143">
        <v>44230</v>
      </c>
      <c r="B285" s="145">
        <v>88.575757575757436</v>
      </c>
      <c r="C285" s="145">
        <v>120.57913787430087</v>
      </c>
      <c r="D285" s="145">
        <v>103.31357677733925</v>
      </c>
      <c r="I285" s="75"/>
    </row>
    <row r="286" spans="1:9" x14ac:dyDescent="0.25">
      <c r="A286" s="143">
        <v>44231</v>
      </c>
      <c r="B286" s="145">
        <v>89.151515151515014</v>
      </c>
      <c r="C286" s="145">
        <v>117.72951628825282</v>
      </c>
      <c r="D286" s="145">
        <v>103.11721222384342</v>
      </c>
      <c r="I286" s="75"/>
    </row>
    <row r="287" spans="1:9" x14ac:dyDescent="0.25">
      <c r="A287" s="143">
        <v>44232</v>
      </c>
      <c r="B287" s="145">
        <v>89.909090909090779</v>
      </c>
      <c r="C287" s="145">
        <v>119.17736097400471</v>
      </c>
      <c r="D287" s="145">
        <v>103.16825499768791</v>
      </c>
      <c r="I287" s="75"/>
    </row>
    <row r="288" spans="1:9" x14ac:dyDescent="0.25">
      <c r="A288" s="143">
        <v>44235</v>
      </c>
      <c r="B288" s="145">
        <v>91.757575757575637</v>
      </c>
      <c r="C288" s="145">
        <v>120.55939453767698</v>
      </c>
      <c r="D288" s="145">
        <v>103.4132603121414</v>
      </c>
      <c r="I288" s="75"/>
    </row>
    <row r="289" spans="1:9" x14ac:dyDescent="0.25">
      <c r="A289" s="143">
        <v>44236</v>
      </c>
      <c r="B289" s="145">
        <v>92.560606060605934</v>
      </c>
      <c r="C289" s="145">
        <v>120.78315235274771</v>
      </c>
      <c r="D289" s="145">
        <v>103.50273529217466</v>
      </c>
      <c r="I289" s="75"/>
    </row>
    <row r="290" spans="1:9" x14ac:dyDescent="0.25">
      <c r="A290" s="143">
        <v>44237</v>
      </c>
      <c r="B290" s="145">
        <v>93.136363636363512</v>
      </c>
      <c r="C290" s="145">
        <v>121.13195129976975</v>
      </c>
      <c r="D290" s="145">
        <v>103.76635620650087</v>
      </c>
      <c r="I290" s="75"/>
    </row>
    <row r="291" spans="1:9" x14ac:dyDescent="0.25">
      <c r="A291" s="143">
        <v>44238</v>
      </c>
      <c r="B291" s="145">
        <v>92.636363636363527</v>
      </c>
      <c r="C291" s="145">
        <v>120.09871668311956</v>
      </c>
      <c r="D291" s="145">
        <v>103.83541407699636</v>
      </c>
      <c r="I291" s="75"/>
    </row>
    <row r="292" spans="1:9" x14ac:dyDescent="0.25">
      <c r="A292" s="143">
        <v>44239</v>
      </c>
      <c r="B292" s="145">
        <v>94.59090909090898</v>
      </c>
      <c r="C292" s="145">
        <v>119.88153998025676</v>
      </c>
      <c r="D292" s="145">
        <v>103.86123571552945</v>
      </c>
      <c r="I292" s="75"/>
    </row>
    <row r="293" spans="1:9" x14ac:dyDescent="0.25">
      <c r="A293" s="143">
        <v>44242</v>
      </c>
      <c r="B293" s="145">
        <v>95.909090909090807</v>
      </c>
      <c r="C293" s="145">
        <v>119.88153998025676</v>
      </c>
      <c r="D293" s="145">
        <v>104.046190707813</v>
      </c>
      <c r="I293" s="75"/>
    </row>
    <row r="294" spans="1:9" x14ac:dyDescent="0.25">
      <c r="A294" s="143">
        <v>44243</v>
      </c>
      <c r="B294" s="145">
        <v>95.984848484848385</v>
      </c>
      <c r="C294" s="145">
        <v>118.27574860151377</v>
      </c>
      <c r="D294" s="145">
        <v>103.97052730187882</v>
      </c>
      <c r="I294" s="75"/>
    </row>
    <row r="295" spans="1:9" x14ac:dyDescent="0.25">
      <c r="A295" s="143">
        <v>44244</v>
      </c>
      <c r="B295" s="145">
        <v>97.484848484848385</v>
      </c>
      <c r="C295" s="145">
        <v>116.55807831523538</v>
      </c>
      <c r="D295" s="145">
        <v>103.7477406066282</v>
      </c>
      <c r="I295" s="75"/>
    </row>
    <row r="296" spans="1:9" x14ac:dyDescent="0.25">
      <c r="A296" s="143">
        <v>44245</v>
      </c>
      <c r="B296" s="145">
        <v>96.86363636363626</v>
      </c>
      <c r="C296" s="145">
        <v>116.70944389601854</v>
      </c>
      <c r="D296" s="145">
        <v>103.54597152413707</v>
      </c>
      <c r="I296" s="75"/>
    </row>
    <row r="297" spans="1:9" x14ac:dyDescent="0.25">
      <c r="A297" s="143">
        <v>44246</v>
      </c>
      <c r="B297" s="145">
        <v>95.318181818181714</v>
      </c>
      <c r="C297" s="145">
        <v>116.86739058900964</v>
      </c>
      <c r="D297" s="145">
        <v>103.73092651642061</v>
      </c>
      <c r="I297" s="75"/>
    </row>
    <row r="298" spans="1:9" x14ac:dyDescent="0.25">
      <c r="A298" s="143">
        <v>44249</v>
      </c>
      <c r="B298" s="145">
        <v>98.84848484848473</v>
      </c>
      <c r="C298" s="145">
        <v>118.90095426127026</v>
      </c>
      <c r="D298" s="145">
        <v>103.47271013108968</v>
      </c>
      <c r="I298" s="75"/>
    </row>
    <row r="299" spans="1:9" x14ac:dyDescent="0.25">
      <c r="A299" s="143">
        <v>44250</v>
      </c>
      <c r="B299" s="145">
        <v>99.045454545454433</v>
      </c>
      <c r="C299" s="145">
        <v>118.74958868048711</v>
      </c>
      <c r="D299" s="145">
        <v>103.6984993424488</v>
      </c>
      <c r="I299" s="75"/>
    </row>
    <row r="300" spans="1:9" x14ac:dyDescent="0.25">
      <c r="A300" s="143">
        <v>44251</v>
      </c>
      <c r="B300" s="145">
        <v>101.57575757575745</v>
      </c>
      <c r="C300" s="145">
        <v>118.22309970385005</v>
      </c>
      <c r="D300" s="145">
        <v>103.74834110984989</v>
      </c>
      <c r="I300" s="75"/>
    </row>
    <row r="301" spans="1:9" x14ac:dyDescent="0.25">
      <c r="A301" s="143">
        <v>44252</v>
      </c>
      <c r="B301" s="145">
        <v>101.33333333333319</v>
      </c>
      <c r="C301" s="145">
        <v>116.77525501809815</v>
      </c>
      <c r="D301" s="145">
        <v>103.65646411692983</v>
      </c>
      <c r="I301" s="75"/>
    </row>
    <row r="302" spans="1:9" x14ac:dyDescent="0.25">
      <c r="A302" s="143">
        <v>44253</v>
      </c>
      <c r="B302" s="145">
        <v>100.19696969696955</v>
      </c>
      <c r="C302" s="145">
        <v>113.72820006581119</v>
      </c>
      <c r="D302" s="145">
        <v>103.04154881790926</v>
      </c>
      <c r="I302" s="75"/>
    </row>
    <row r="303" spans="1:9" x14ac:dyDescent="0.25">
      <c r="A303" s="143">
        <v>44256</v>
      </c>
      <c r="B303" s="145">
        <v>96.499999999999858</v>
      </c>
      <c r="C303" s="145">
        <v>113.35965778216526</v>
      </c>
      <c r="D303" s="145">
        <v>103.1430338623765</v>
      </c>
      <c r="I303" s="75"/>
    </row>
    <row r="304" spans="1:9" x14ac:dyDescent="0.25">
      <c r="A304" s="143">
        <v>44257</v>
      </c>
      <c r="B304" s="145">
        <v>94.999999999999872</v>
      </c>
      <c r="C304" s="145">
        <v>114.05725567620935</v>
      </c>
      <c r="D304" s="145">
        <v>102.96948843130527</v>
      </c>
      <c r="I304" s="75"/>
    </row>
    <row r="305" spans="1:9" x14ac:dyDescent="0.25">
      <c r="A305" s="143">
        <v>44258</v>
      </c>
      <c r="B305" s="145">
        <v>97.075757575757436</v>
      </c>
      <c r="C305" s="145">
        <v>112.8858177031919</v>
      </c>
      <c r="D305" s="145">
        <v>103.15324241714539</v>
      </c>
      <c r="I305" s="75"/>
    </row>
    <row r="306" spans="1:9" x14ac:dyDescent="0.25">
      <c r="A306" s="143">
        <v>44259</v>
      </c>
      <c r="B306" s="145">
        <v>101.12121212121198</v>
      </c>
      <c r="C306" s="145">
        <v>111.89206975978948</v>
      </c>
      <c r="D306" s="145">
        <v>103.13042329472081</v>
      </c>
      <c r="I306" s="75"/>
    </row>
    <row r="307" spans="1:9" x14ac:dyDescent="0.25">
      <c r="A307" s="143">
        <v>44260</v>
      </c>
      <c r="B307" s="145">
        <v>105.09090909090895</v>
      </c>
      <c r="C307" s="145">
        <v>111.74728529121428</v>
      </c>
      <c r="D307" s="145">
        <v>102.70947053630927</v>
      </c>
      <c r="I307" s="75"/>
    </row>
    <row r="308" spans="1:9" x14ac:dyDescent="0.25">
      <c r="A308" s="143">
        <v>44263</v>
      </c>
      <c r="B308" s="145">
        <v>103.39393939393925</v>
      </c>
      <c r="C308" s="145">
        <v>110.41131951299776</v>
      </c>
      <c r="D308" s="145">
        <v>102.12578140481708</v>
      </c>
      <c r="I308" s="75"/>
    </row>
    <row r="309" spans="1:9" x14ac:dyDescent="0.25">
      <c r="A309" s="143">
        <v>44264</v>
      </c>
      <c r="B309" s="145">
        <v>102.30303030303016</v>
      </c>
      <c r="C309" s="145">
        <v>112.97137216189542</v>
      </c>
      <c r="D309" s="145">
        <v>101.98946717349124</v>
      </c>
      <c r="I309" s="75"/>
    </row>
    <row r="310" spans="1:9" x14ac:dyDescent="0.25">
      <c r="A310" s="143">
        <v>44265</v>
      </c>
      <c r="B310" s="145">
        <v>102.87878787878773</v>
      </c>
      <c r="C310" s="145">
        <v>113.29384666008561</v>
      </c>
      <c r="D310" s="145">
        <v>102.18583172698706</v>
      </c>
      <c r="I310" s="75"/>
    </row>
    <row r="311" spans="1:9" x14ac:dyDescent="0.25">
      <c r="A311" s="143">
        <v>44266</v>
      </c>
      <c r="B311" s="145">
        <v>105.49999999999984</v>
      </c>
      <c r="C311" s="145">
        <v>113.34649555774931</v>
      </c>
      <c r="D311" s="145">
        <v>102.71907858785647</v>
      </c>
      <c r="I311" s="75"/>
    </row>
    <row r="312" spans="1:9" x14ac:dyDescent="0.25">
      <c r="A312" s="143">
        <v>44267</v>
      </c>
      <c r="B312" s="145">
        <v>104.87878787878772</v>
      </c>
      <c r="C312" s="145">
        <v>113.16222441592635</v>
      </c>
      <c r="D312" s="145">
        <v>102.67584235589409</v>
      </c>
      <c r="I312" s="75"/>
    </row>
    <row r="313" spans="1:9" x14ac:dyDescent="0.25">
      <c r="A313" s="143">
        <v>44270</v>
      </c>
      <c r="B313" s="145">
        <v>104.3636363636362</v>
      </c>
      <c r="C313" s="145">
        <v>113.78084896347488</v>
      </c>
      <c r="D313" s="145">
        <v>102.6410131690355</v>
      </c>
      <c r="I313" s="75"/>
    </row>
    <row r="314" spans="1:9" x14ac:dyDescent="0.25">
      <c r="A314" s="143">
        <v>44271</v>
      </c>
      <c r="B314" s="145">
        <v>103.62121212121197</v>
      </c>
      <c r="C314" s="145">
        <v>113.89272787101025</v>
      </c>
      <c r="D314" s="145">
        <v>102.80735256144635</v>
      </c>
      <c r="I314" s="75"/>
    </row>
    <row r="315" spans="1:9" x14ac:dyDescent="0.25">
      <c r="A315" s="143">
        <v>44272</v>
      </c>
      <c r="B315" s="145">
        <v>103.03030303030287</v>
      </c>
      <c r="C315" s="145">
        <v>113.64264560710765</v>
      </c>
      <c r="D315" s="145">
        <v>102.62660109171472</v>
      </c>
      <c r="I315" s="75"/>
    </row>
    <row r="316" spans="1:9" x14ac:dyDescent="0.25">
      <c r="A316" s="143">
        <v>44273</v>
      </c>
      <c r="B316" s="145">
        <v>95.878787878787747</v>
      </c>
      <c r="C316" s="145">
        <v>113.99802566633768</v>
      </c>
      <c r="D316" s="145">
        <v>102.87881244482864</v>
      </c>
      <c r="I316" s="75"/>
    </row>
    <row r="317" spans="1:9" x14ac:dyDescent="0.25">
      <c r="A317" s="143">
        <v>44274</v>
      </c>
      <c r="B317" s="145">
        <v>97.772727272727138</v>
      </c>
      <c r="C317" s="145">
        <v>114.6034879894703</v>
      </c>
      <c r="D317" s="145">
        <v>102.77072186492268</v>
      </c>
      <c r="I317" s="75"/>
    </row>
    <row r="318" spans="1:9" x14ac:dyDescent="0.25">
      <c r="A318" s="143">
        <v>44277</v>
      </c>
      <c r="B318" s="145">
        <v>97.909090909090779</v>
      </c>
      <c r="C318" s="145">
        <v>114.36656794998362</v>
      </c>
      <c r="D318" s="145">
        <v>102.686050910663</v>
      </c>
      <c r="I318" s="75"/>
    </row>
    <row r="319" spans="1:9" x14ac:dyDescent="0.25">
      <c r="A319" s="143">
        <v>44278</v>
      </c>
      <c r="B319" s="145">
        <v>92.106060606060467</v>
      </c>
      <c r="C319" s="145">
        <v>113.50444225074045</v>
      </c>
      <c r="D319" s="145">
        <v>102.63801065292702</v>
      </c>
      <c r="I319" s="75"/>
    </row>
    <row r="320" spans="1:9" x14ac:dyDescent="0.25">
      <c r="A320" s="143">
        <v>44279</v>
      </c>
      <c r="B320" s="145">
        <v>97.590909090908937</v>
      </c>
      <c r="C320" s="145">
        <v>114.04409345179344</v>
      </c>
      <c r="D320" s="145">
        <v>102.31854293898273</v>
      </c>
      <c r="I320" s="75"/>
    </row>
    <row r="321" spans="1:9" x14ac:dyDescent="0.25">
      <c r="A321" s="143">
        <v>44280</v>
      </c>
      <c r="B321" s="145">
        <v>93.863636363636232</v>
      </c>
      <c r="C321" s="145">
        <v>113.51760447515639</v>
      </c>
      <c r="D321" s="145">
        <v>102.0849471857415</v>
      </c>
      <c r="I321" s="75"/>
    </row>
    <row r="322" spans="1:9" x14ac:dyDescent="0.25">
      <c r="A322" s="143">
        <v>44281</v>
      </c>
      <c r="B322" s="145">
        <v>97.833333333333172</v>
      </c>
      <c r="C322" s="145">
        <v>113.9980256663377</v>
      </c>
      <c r="D322" s="145">
        <v>102.11917586937838</v>
      </c>
      <c r="I322" s="75"/>
    </row>
    <row r="323" spans="1:9" x14ac:dyDescent="0.25">
      <c r="A323" s="143">
        <v>44284</v>
      </c>
      <c r="B323" s="145">
        <v>98.454545454545311</v>
      </c>
      <c r="C323" s="145">
        <v>112.6752221125371</v>
      </c>
      <c r="D323" s="145">
        <v>101.90239420634477</v>
      </c>
      <c r="I323" s="75"/>
    </row>
    <row r="324" spans="1:9" x14ac:dyDescent="0.25">
      <c r="A324" s="143">
        <v>44285</v>
      </c>
      <c r="B324" s="145">
        <v>97.181818181818031</v>
      </c>
      <c r="C324" s="145">
        <v>110.81934846989151</v>
      </c>
      <c r="D324" s="145">
        <v>101.7882985942218</v>
      </c>
      <c r="I324" s="75"/>
    </row>
    <row r="325" spans="1:9" x14ac:dyDescent="0.25">
      <c r="A325" s="143">
        <v>44286</v>
      </c>
      <c r="B325" s="145">
        <v>96.272727272727124</v>
      </c>
      <c r="C325" s="145">
        <v>112.7871010200725</v>
      </c>
      <c r="D325" s="145">
        <v>102.09575624373208</v>
      </c>
      <c r="I325" s="75"/>
    </row>
    <row r="326" spans="1:9" x14ac:dyDescent="0.25">
      <c r="A326" s="143">
        <v>44287</v>
      </c>
      <c r="B326" s="145">
        <v>98.272727272727124</v>
      </c>
      <c r="C326" s="145">
        <v>113.62290227048383</v>
      </c>
      <c r="D326" s="145">
        <v>102.00207774114691</v>
      </c>
      <c r="I326" s="75"/>
    </row>
    <row r="327" spans="1:9" x14ac:dyDescent="0.25">
      <c r="A327" s="143">
        <v>44291</v>
      </c>
      <c r="B327" s="145">
        <v>94.166666666666515</v>
      </c>
      <c r="C327" s="145">
        <v>113.65580783152366</v>
      </c>
      <c r="D327" s="145">
        <v>102.12638190803877</v>
      </c>
      <c r="I327" s="75"/>
    </row>
    <row r="328" spans="1:9" x14ac:dyDescent="0.25">
      <c r="A328" s="143">
        <v>44292</v>
      </c>
      <c r="B328" s="145">
        <v>95.06060606060592</v>
      </c>
      <c r="C328" s="145">
        <v>114.61006910167831</v>
      </c>
      <c r="D328" s="145">
        <v>102.36778420316207</v>
      </c>
      <c r="I328" s="75"/>
    </row>
    <row r="329" spans="1:9" x14ac:dyDescent="0.25">
      <c r="A329" s="143">
        <v>44293</v>
      </c>
      <c r="B329" s="145">
        <v>95.69696969696956</v>
      </c>
      <c r="C329" s="145">
        <v>114.51793353076683</v>
      </c>
      <c r="D329" s="145">
        <v>102.41642496411976</v>
      </c>
      <c r="I329" s="75"/>
    </row>
    <row r="330" spans="1:9" x14ac:dyDescent="0.25">
      <c r="A330" s="143">
        <v>44294</v>
      </c>
      <c r="B330" s="145">
        <v>95.757575757575637</v>
      </c>
      <c r="C330" s="145">
        <v>115.61697926949667</v>
      </c>
      <c r="D330" s="145">
        <v>102.36958571282717</v>
      </c>
      <c r="I330" s="75"/>
    </row>
    <row r="331" spans="1:9" x14ac:dyDescent="0.25">
      <c r="A331" s="143">
        <v>44295</v>
      </c>
      <c r="B331" s="145">
        <v>95.378787878787762</v>
      </c>
      <c r="C331" s="145">
        <v>114.72852912142164</v>
      </c>
      <c r="D331" s="145">
        <v>102.13659046280765</v>
      </c>
      <c r="I331" s="75"/>
    </row>
    <row r="332" spans="1:9" x14ac:dyDescent="0.25">
      <c r="A332" s="143">
        <v>44298</v>
      </c>
      <c r="B332" s="145">
        <v>95.878787878787762</v>
      </c>
      <c r="C332" s="145">
        <v>113.9322145442581</v>
      </c>
      <c r="D332" s="145">
        <v>102.09755775339717</v>
      </c>
      <c r="I332" s="75"/>
    </row>
    <row r="333" spans="1:9" x14ac:dyDescent="0.25">
      <c r="A333" s="143">
        <v>44299</v>
      </c>
      <c r="B333" s="145">
        <v>96.469696969696855</v>
      </c>
      <c r="C333" s="145">
        <v>114.91938137545256</v>
      </c>
      <c r="D333" s="145">
        <v>102.07413812775087</v>
      </c>
      <c r="I333" s="75"/>
    </row>
    <row r="334" spans="1:9" x14ac:dyDescent="0.25">
      <c r="A334" s="143">
        <v>44300</v>
      </c>
      <c r="B334" s="145">
        <v>100.87878787878776</v>
      </c>
      <c r="C334" s="145">
        <v>114.17571569595272</v>
      </c>
      <c r="D334" s="145">
        <v>102.44464861553963</v>
      </c>
      <c r="I334" s="75"/>
    </row>
    <row r="335" spans="1:9" x14ac:dyDescent="0.25">
      <c r="A335" s="143">
        <v>44301</v>
      </c>
      <c r="B335" s="145">
        <v>101.42424242424229</v>
      </c>
      <c r="C335" s="145">
        <v>116.18295491938149</v>
      </c>
      <c r="D335" s="145">
        <v>102.6037819692901</v>
      </c>
      <c r="I335" s="75"/>
    </row>
    <row r="336" spans="1:9" x14ac:dyDescent="0.25">
      <c r="A336" s="143">
        <v>44302</v>
      </c>
      <c r="B336" s="145">
        <v>101.16666666666653</v>
      </c>
      <c r="C336" s="145">
        <v>117.07798617966448</v>
      </c>
      <c r="D336" s="145">
        <v>102.77552589069622</v>
      </c>
      <c r="I336" s="75"/>
    </row>
    <row r="337" spans="1:9" x14ac:dyDescent="0.25">
      <c r="A337" s="143">
        <v>44305</v>
      </c>
      <c r="B337" s="145">
        <v>101.59090909090894</v>
      </c>
      <c r="C337" s="145">
        <v>116.44619940770002</v>
      </c>
      <c r="D337" s="145">
        <v>102.93646075411176</v>
      </c>
      <c r="I337" s="75"/>
    </row>
    <row r="338" spans="1:9" x14ac:dyDescent="0.25">
      <c r="A338" s="143">
        <v>44306</v>
      </c>
      <c r="B338" s="145">
        <v>100.8636363636362</v>
      </c>
      <c r="C338" s="145">
        <v>116.96610727212911</v>
      </c>
      <c r="D338" s="145">
        <v>103.1322248043859</v>
      </c>
      <c r="I338" s="75"/>
    </row>
    <row r="339" spans="1:9" x14ac:dyDescent="0.25">
      <c r="A339" s="143">
        <v>44307</v>
      </c>
      <c r="B339" s="145">
        <v>98.969696969696813</v>
      </c>
      <c r="C339" s="145">
        <v>117.95327410332358</v>
      </c>
      <c r="D339" s="145">
        <v>103.01032265038084</v>
      </c>
      <c r="I339" s="75"/>
    </row>
    <row r="340" spans="1:9" x14ac:dyDescent="0.25">
      <c r="A340" s="143">
        <v>44308</v>
      </c>
      <c r="B340" s="145">
        <v>99.090909090908951</v>
      </c>
      <c r="C340" s="145">
        <v>117.22277064823967</v>
      </c>
      <c r="D340" s="145">
        <v>103.14243335915479</v>
      </c>
      <c r="I340" s="75"/>
    </row>
    <row r="341" spans="1:9" x14ac:dyDescent="0.25">
      <c r="A341" s="143">
        <v>44309</v>
      </c>
      <c r="B341" s="145">
        <v>100.16666666666652</v>
      </c>
      <c r="C341" s="145">
        <v>116.94636393550522</v>
      </c>
      <c r="D341" s="145">
        <v>103.1358278237161</v>
      </c>
      <c r="I341" s="75"/>
    </row>
    <row r="342" spans="1:9" x14ac:dyDescent="0.25">
      <c r="A342" s="143">
        <v>44312</v>
      </c>
      <c r="B342" s="145">
        <v>99.469696969696827</v>
      </c>
      <c r="C342" s="145">
        <v>117.09114840408041</v>
      </c>
      <c r="D342" s="145">
        <v>103.45169251833019</v>
      </c>
      <c r="I342" s="75"/>
    </row>
    <row r="343" spans="1:9" x14ac:dyDescent="0.25">
      <c r="A343" s="143">
        <v>44313</v>
      </c>
      <c r="B343" s="145">
        <v>100.63636363636347</v>
      </c>
      <c r="C343" s="145">
        <v>117.01217505758484</v>
      </c>
      <c r="D343" s="145">
        <v>103.50633831150488</v>
      </c>
      <c r="I343" s="75"/>
    </row>
    <row r="344" spans="1:9" x14ac:dyDescent="0.25">
      <c r="A344" s="143">
        <v>44314</v>
      </c>
      <c r="B344" s="145">
        <v>101.92424242424225</v>
      </c>
      <c r="C344" s="145">
        <v>116.69628167160261</v>
      </c>
      <c r="D344" s="145">
        <v>103.55137605313234</v>
      </c>
      <c r="I344" s="75"/>
    </row>
    <row r="345" spans="1:9" x14ac:dyDescent="0.25">
      <c r="A345" s="143">
        <v>44315</v>
      </c>
      <c r="B345" s="145">
        <v>103.8787878787877</v>
      </c>
      <c r="C345" s="145">
        <v>116.36064494899647</v>
      </c>
      <c r="D345" s="145">
        <v>103.83121055444443</v>
      </c>
      <c r="I345" s="75"/>
    </row>
    <row r="346" spans="1:9" x14ac:dyDescent="0.25">
      <c r="A346" s="143">
        <v>44316</v>
      </c>
      <c r="B346" s="145">
        <v>101.89393939393922</v>
      </c>
      <c r="C346" s="145">
        <v>116.30799605133276</v>
      </c>
      <c r="D346" s="145">
        <v>103.59281077542961</v>
      </c>
      <c r="I346" s="75"/>
    </row>
    <row r="347" spans="1:9" x14ac:dyDescent="0.25">
      <c r="A347" s="143">
        <v>44319</v>
      </c>
      <c r="B347" s="145">
        <v>102.3636363636362</v>
      </c>
      <c r="C347" s="145">
        <v>117.89404409345188</v>
      </c>
      <c r="D347" s="145">
        <v>103.53155944681623</v>
      </c>
      <c r="I347" s="75"/>
    </row>
    <row r="348" spans="1:9" x14ac:dyDescent="0.25">
      <c r="A348" s="143">
        <v>44320</v>
      </c>
      <c r="B348" s="145">
        <v>104.36363636363619</v>
      </c>
      <c r="C348" s="145">
        <v>116.86739058900962</v>
      </c>
      <c r="D348" s="145">
        <v>103.47691365364156</v>
      </c>
      <c r="I348" s="75"/>
    </row>
    <row r="349" spans="1:9" x14ac:dyDescent="0.25">
      <c r="A349" s="143">
        <v>44321</v>
      </c>
      <c r="B349" s="145">
        <v>104.48484848484831</v>
      </c>
      <c r="C349" s="145">
        <v>117.41362290227056</v>
      </c>
      <c r="D349" s="145">
        <v>103.56939114978333</v>
      </c>
      <c r="I349" s="75"/>
    </row>
    <row r="350" spans="1:9" x14ac:dyDescent="0.25">
      <c r="A350" s="143">
        <v>44322</v>
      </c>
      <c r="B350" s="145">
        <v>103.16666666666652</v>
      </c>
      <c r="C350" s="145">
        <v>119.480092135571</v>
      </c>
      <c r="D350" s="145">
        <v>103.73573054219418</v>
      </c>
      <c r="I350" s="75"/>
    </row>
    <row r="351" spans="1:9" x14ac:dyDescent="0.25">
      <c r="A351" s="143">
        <v>44323</v>
      </c>
      <c r="B351" s="145">
        <v>103.4545454545453</v>
      </c>
      <c r="C351" s="145">
        <v>120.50674564001324</v>
      </c>
      <c r="D351" s="145">
        <v>104.16749235859633</v>
      </c>
      <c r="I351" s="75"/>
    </row>
    <row r="352" spans="1:9" x14ac:dyDescent="0.25">
      <c r="A352" s="143">
        <v>44326</v>
      </c>
      <c r="B352" s="145">
        <v>103.51515151515135</v>
      </c>
      <c r="C352" s="145">
        <v>120.92793682132287</v>
      </c>
      <c r="D352" s="145">
        <v>104.57703555579558</v>
      </c>
      <c r="I352" s="75"/>
    </row>
    <row r="353" spans="1:9" x14ac:dyDescent="0.25">
      <c r="A353" s="143">
        <v>44327</v>
      </c>
      <c r="B353" s="145">
        <v>103.8636363636362</v>
      </c>
      <c r="C353" s="145">
        <v>120.82263902599547</v>
      </c>
      <c r="D353" s="145">
        <v>104.35364835732325</v>
      </c>
      <c r="I353" s="75"/>
    </row>
    <row r="354" spans="1:9" x14ac:dyDescent="0.25">
      <c r="A354" s="143">
        <v>44328</v>
      </c>
      <c r="B354" s="145">
        <v>105.03030303030286</v>
      </c>
      <c r="C354" s="145">
        <v>119.94735110233637</v>
      </c>
      <c r="D354" s="145">
        <v>104.13926870717643</v>
      </c>
      <c r="I354" s="75"/>
    </row>
    <row r="355" spans="1:9" x14ac:dyDescent="0.25">
      <c r="A355" s="143">
        <v>44329</v>
      </c>
      <c r="B355" s="145">
        <v>101.59090909090894</v>
      </c>
      <c r="C355" s="145">
        <v>120.02632444883193</v>
      </c>
      <c r="D355" s="145">
        <v>103.94530616656741</v>
      </c>
      <c r="I355" s="75"/>
    </row>
    <row r="356" spans="1:9" x14ac:dyDescent="0.25">
      <c r="A356" s="143">
        <v>44330</v>
      </c>
      <c r="B356" s="145">
        <v>104.10606060606044</v>
      </c>
      <c r="C356" s="145">
        <v>120.95426127015476</v>
      </c>
      <c r="D356" s="145">
        <v>104.12305512019054</v>
      </c>
      <c r="I356" s="75"/>
    </row>
    <row r="357" spans="1:9" x14ac:dyDescent="0.25">
      <c r="A357" s="143">
        <v>44333</v>
      </c>
      <c r="B357" s="145">
        <v>105.24242424242408</v>
      </c>
      <c r="C357" s="145">
        <v>122.90227048371185</v>
      </c>
      <c r="D357" s="145">
        <v>104.03117812727046</v>
      </c>
      <c r="I357" s="75"/>
    </row>
    <row r="358" spans="1:9" x14ac:dyDescent="0.25">
      <c r="A358" s="143">
        <v>44334</v>
      </c>
      <c r="B358" s="145">
        <v>104.10606060606044</v>
      </c>
      <c r="C358" s="145">
        <v>122.92201382033574</v>
      </c>
      <c r="D358" s="145">
        <v>104.32182168657314</v>
      </c>
      <c r="I358" s="75"/>
    </row>
    <row r="359" spans="1:9" x14ac:dyDescent="0.25">
      <c r="A359" s="143">
        <v>44335</v>
      </c>
      <c r="B359" s="145">
        <v>100.99999999999984</v>
      </c>
      <c r="C359" s="145">
        <v>123.81046396841076</v>
      </c>
      <c r="D359" s="145">
        <v>104.16208782960101</v>
      </c>
      <c r="I359" s="75"/>
    </row>
    <row r="360" spans="1:9" x14ac:dyDescent="0.25">
      <c r="A360" s="143">
        <v>44336</v>
      </c>
      <c r="B360" s="145">
        <v>98.651515151515</v>
      </c>
      <c r="C360" s="145">
        <v>123.84336952945057</v>
      </c>
      <c r="D360" s="145">
        <v>104.15728380382741</v>
      </c>
      <c r="I360" s="75"/>
    </row>
    <row r="361" spans="1:9" x14ac:dyDescent="0.25">
      <c r="A361" s="143">
        <v>44337</v>
      </c>
      <c r="B361" s="145">
        <v>100.6666666666665</v>
      </c>
      <c r="C361" s="145">
        <v>123.50773280684446</v>
      </c>
      <c r="D361" s="145">
        <v>104.31041212536086</v>
      </c>
      <c r="I361" s="75"/>
    </row>
    <row r="362" spans="1:9" x14ac:dyDescent="0.25">
      <c r="A362" s="143">
        <v>44340</v>
      </c>
      <c r="B362" s="145">
        <v>103.72727272727256</v>
      </c>
      <c r="C362" s="145">
        <v>124.02764067127353</v>
      </c>
      <c r="D362" s="145">
        <v>104.34584181544115</v>
      </c>
      <c r="I362" s="75"/>
    </row>
    <row r="363" spans="1:9" x14ac:dyDescent="0.25">
      <c r="A363" s="143">
        <v>44341</v>
      </c>
      <c r="B363" s="145">
        <v>104.01515151515137</v>
      </c>
      <c r="C363" s="145">
        <v>124.91609081934857</v>
      </c>
      <c r="D363" s="145">
        <v>104.62327430386645</v>
      </c>
      <c r="I363" s="75"/>
    </row>
    <row r="364" spans="1:9" x14ac:dyDescent="0.25">
      <c r="A364" s="143">
        <v>44342</v>
      </c>
      <c r="B364" s="145">
        <v>104.34848484848472</v>
      </c>
      <c r="C364" s="145">
        <v>125.1266864100034</v>
      </c>
      <c r="D364" s="145">
        <v>104.83405093468308</v>
      </c>
      <c r="I364" s="75"/>
    </row>
    <row r="365" spans="1:9" x14ac:dyDescent="0.25">
      <c r="A365" s="143">
        <v>44343</v>
      </c>
      <c r="B365" s="145">
        <v>105.24242424242409</v>
      </c>
      <c r="C365" s="145">
        <v>124.75814412635748</v>
      </c>
      <c r="D365" s="145">
        <v>105.03702102361761</v>
      </c>
      <c r="I365" s="75"/>
    </row>
    <row r="366" spans="1:9" x14ac:dyDescent="0.25">
      <c r="A366" s="143">
        <v>44344</v>
      </c>
      <c r="B366" s="145">
        <v>105.49999999999984</v>
      </c>
      <c r="C366" s="145">
        <v>125.20565975649897</v>
      </c>
      <c r="D366" s="145">
        <v>105.21837299657095</v>
      </c>
      <c r="I366" s="75"/>
    </row>
    <row r="367" spans="1:9" x14ac:dyDescent="0.25">
      <c r="A367" s="143">
        <v>44347</v>
      </c>
      <c r="B367" s="145">
        <v>105.03030303030287</v>
      </c>
      <c r="C367" s="145">
        <v>125.20565975649897</v>
      </c>
      <c r="D367" s="145">
        <v>105.37330282776949</v>
      </c>
      <c r="I367" s="75"/>
    </row>
    <row r="368" spans="1:9" x14ac:dyDescent="0.25">
      <c r="A368" s="143">
        <v>44348</v>
      </c>
      <c r="B368" s="145">
        <v>106.43939393939378</v>
      </c>
      <c r="C368" s="145">
        <v>125.23198420533082</v>
      </c>
      <c r="D368" s="145">
        <v>105.38651389864688</v>
      </c>
      <c r="I368" s="75"/>
    </row>
    <row r="369" spans="1:9" x14ac:dyDescent="0.25">
      <c r="A369" s="143">
        <v>44349</v>
      </c>
      <c r="B369" s="145">
        <v>108.10606060606042</v>
      </c>
      <c r="C369" s="145">
        <v>125.53471536689712</v>
      </c>
      <c r="D369" s="145">
        <v>105.27662180907582</v>
      </c>
      <c r="I369" s="75"/>
    </row>
    <row r="370" spans="1:9" x14ac:dyDescent="0.25">
      <c r="A370" s="143">
        <v>44350</v>
      </c>
      <c r="B370" s="145">
        <v>108.04545454545438</v>
      </c>
      <c r="C370" s="145">
        <v>123.14577163540649</v>
      </c>
      <c r="D370" s="145">
        <v>105.28803137028811</v>
      </c>
      <c r="I370" s="75"/>
    </row>
    <row r="371" spans="1:9" x14ac:dyDescent="0.25">
      <c r="A371" s="143">
        <v>44351</v>
      </c>
      <c r="B371" s="145">
        <v>108.92424242424227</v>
      </c>
      <c r="C371" s="145">
        <v>124.36985850608764</v>
      </c>
      <c r="D371" s="145">
        <v>105.22257651912284</v>
      </c>
      <c r="I371" s="75"/>
    </row>
    <row r="372" spans="1:9" x14ac:dyDescent="0.25">
      <c r="A372" s="143">
        <v>44354</v>
      </c>
      <c r="B372" s="145">
        <v>108.31818181818166</v>
      </c>
      <c r="C372" s="145">
        <v>124.83053636064504</v>
      </c>
      <c r="D372" s="145">
        <v>105.40753151140638</v>
      </c>
      <c r="I372" s="75"/>
    </row>
    <row r="373" spans="1:9" x14ac:dyDescent="0.25">
      <c r="A373" s="143">
        <v>44355</v>
      </c>
      <c r="B373" s="145">
        <v>109.42424242424227</v>
      </c>
      <c r="C373" s="145">
        <v>124.52780519907874</v>
      </c>
      <c r="D373" s="145">
        <v>105.41173503395827</v>
      </c>
      <c r="I373" s="75"/>
    </row>
    <row r="374" spans="1:9" x14ac:dyDescent="0.25">
      <c r="A374" s="143">
        <v>44356</v>
      </c>
      <c r="B374" s="145">
        <v>109.42424242424227</v>
      </c>
      <c r="C374" s="145">
        <v>124.59361632115838</v>
      </c>
      <c r="D374" s="145">
        <v>105.37990836320817</v>
      </c>
      <c r="I374" s="75"/>
    </row>
    <row r="375" spans="1:9" x14ac:dyDescent="0.25">
      <c r="A375" s="143">
        <v>44357</v>
      </c>
      <c r="B375" s="145">
        <v>109.87878787878772</v>
      </c>
      <c r="C375" s="145">
        <v>124.65942744323802</v>
      </c>
      <c r="D375" s="145">
        <v>105.41173503395827</v>
      </c>
      <c r="I375" s="75"/>
    </row>
    <row r="376" spans="1:9" x14ac:dyDescent="0.25">
      <c r="A376" s="143">
        <v>44358</v>
      </c>
      <c r="B376" s="145">
        <v>110.13636363636348</v>
      </c>
      <c r="C376" s="145">
        <v>123.55380059230022</v>
      </c>
      <c r="D376" s="145">
        <v>105.42374509839226</v>
      </c>
      <c r="I376" s="75"/>
    </row>
    <row r="377" spans="1:9" x14ac:dyDescent="0.25">
      <c r="A377" s="143">
        <v>44361</v>
      </c>
      <c r="B377" s="145">
        <v>110.39393939393925</v>
      </c>
      <c r="C377" s="145">
        <v>122.67193155643315</v>
      </c>
      <c r="D377" s="145">
        <v>105.36189326655719</v>
      </c>
      <c r="I377" s="75"/>
    </row>
    <row r="378" spans="1:9" x14ac:dyDescent="0.25">
      <c r="A378" s="143">
        <v>44362</v>
      </c>
      <c r="B378" s="145">
        <v>112.10606060606044</v>
      </c>
      <c r="C378" s="145">
        <v>122.04672589667665</v>
      </c>
      <c r="D378" s="145">
        <v>105.19435286770295</v>
      </c>
      <c r="I378" s="75"/>
    </row>
    <row r="379" spans="1:9" x14ac:dyDescent="0.25">
      <c r="A379" s="143">
        <v>44363</v>
      </c>
      <c r="B379" s="145">
        <v>112.71212121212106</v>
      </c>
      <c r="C379" s="145">
        <v>122.37578150707482</v>
      </c>
      <c r="D379" s="145">
        <v>105.3012424411655</v>
      </c>
      <c r="I379" s="75"/>
    </row>
    <row r="380" spans="1:9" x14ac:dyDescent="0.25">
      <c r="A380" s="143">
        <v>44364</v>
      </c>
      <c r="B380" s="145">
        <v>110.72727272727258</v>
      </c>
      <c r="C380" s="145">
        <v>116.7357683448504</v>
      </c>
      <c r="D380" s="145">
        <v>104.58904562022956</v>
      </c>
      <c r="I380" s="75"/>
    </row>
    <row r="381" spans="1:9" x14ac:dyDescent="0.25">
      <c r="A381" s="143">
        <v>44365</v>
      </c>
      <c r="B381" s="145">
        <v>111.37878787878773</v>
      </c>
      <c r="C381" s="145">
        <v>116.34748272458059</v>
      </c>
      <c r="D381" s="145">
        <v>104.36205540242703</v>
      </c>
      <c r="I381" s="75"/>
    </row>
    <row r="382" spans="1:9" x14ac:dyDescent="0.25">
      <c r="A382" s="143">
        <v>44368</v>
      </c>
      <c r="B382" s="145">
        <v>113.48484848484834</v>
      </c>
      <c r="C382" s="145">
        <v>117.26225732148745</v>
      </c>
      <c r="D382" s="145">
        <v>104.06180379157713</v>
      </c>
      <c r="I382" s="75"/>
    </row>
    <row r="383" spans="1:9" x14ac:dyDescent="0.25">
      <c r="A383" s="143">
        <v>44369</v>
      </c>
      <c r="B383" s="145">
        <v>113.3484848484847</v>
      </c>
      <c r="C383" s="145">
        <v>116.90029615004948</v>
      </c>
      <c r="D383" s="145">
        <v>104.01136152095434</v>
      </c>
      <c r="I383" s="75"/>
    </row>
    <row r="384" spans="1:9" x14ac:dyDescent="0.25">
      <c r="A384" s="143">
        <v>44370</v>
      </c>
      <c r="B384" s="145">
        <v>113.92424242424227</v>
      </c>
      <c r="C384" s="145">
        <v>117.29516288252726</v>
      </c>
      <c r="D384" s="145">
        <v>104.0708113399026</v>
      </c>
      <c r="I384" s="75"/>
    </row>
    <row r="385" spans="1:9" x14ac:dyDescent="0.25">
      <c r="A385" s="143">
        <v>44371</v>
      </c>
      <c r="B385" s="145">
        <v>114.48484848484834</v>
      </c>
      <c r="C385" s="145">
        <v>116.85422836459374</v>
      </c>
      <c r="D385" s="145">
        <v>104.22574117110116</v>
      </c>
      <c r="I385" s="75"/>
    </row>
    <row r="386" spans="1:9" x14ac:dyDescent="0.25">
      <c r="A386" s="143">
        <v>44372</v>
      </c>
      <c r="B386" s="145">
        <v>115.42424242424228</v>
      </c>
      <c r="C386" s="145">
        <v>116.92003948667336</v>
      </c>
      <c r="D386" s="145">
        <v>104.56082196880963</v>
      </c>
      <c r="I386" s="75"/>
    </row>
    <row r="387" spans="1:9" x14ac:dyDescent="0.25">
      <c r="A387" s="143">
        <v>44375</v>
      </c>
      <c r="B387" s="145">
        <v>113.15151515151501</v>
      </c>
      <c r="C387" s="145">
        <v>117.11747285291224</v>
      </c>
      <c r="D387" s="145">
        <v>104.49716862730946</v>
      </c>
      <c r="I387" s="75"/>
    </row>
    <row r="388" spans="1:9" x14ac:dyDescent="0.25">
      <c r="A388" s="143">
        <v>44376</v>
      </c>
      <c r="B388" s="145">
        <v>113.27272727272714</v>
      </c>
      <c r="C388" s="145">
        <v>116.01184600197445</v>
      </c>
      <c r="D388" s="145">
        <v>104.42210572459699</v>
      </c>
      <c r="I388" s="75"/>
    </row>
    <row r="389" spans="1:9" x14ac:dyDescent="0.25">
      <c r="A389" s="143">
        <v>44377</v>
      </c>
      <c r="B389" s="145">
        <v>113.8333333333332</v>
      </c>
      <c r="C389" s="145">
        <v>116.5383349786115</v>
      </c>
      <c r="D389" s="145">
        <v>104.35244735087981</v>
      </c>
      <c r="I389" s="75"/>
    </row>
    <row r="390" spans="1:9" x14ac:dyDescent="0.25">
      <c r="A390" s="143">
        <v>44378</v>
      </c>
      <c r="B390" s="145">
        <v>114.90909090909078</v>
      </c>
      <c r="C390" s="145">
        <v>116.87397170121764</v>
      </c>
      <c r="D390" s="145">
        <v>104.13206266851599</v>
      </c>
      <c r="I390" s="75"/>
    </row>
    <row r="391" spans="1:9" x14ac:dyDescent="0.25">
      <c r="A391" s="143">
        <v>44379</v>
      </c>
      <c r="B391" s="145">
        <v>115.40909090909079</v>
      </c>
      <c r="C391" s="145">
        <v>117.31490621915115</v>
      </c>
      <c r="D391" s="145">
        <v>103.91708251514747</v>
      </c>
      <c r="I391" s="75"/>
    </row>
    <row r="392" spans="1:9" x14ac:dyDescent="0.25">
      <c r="A392" s="143">
        <v>44382</v>
      </c>
      <c r="B392" s="145">
        <v>116.90909090909078</v>
      </c>
      <c r="C392" s="145">
        <v>117.31490621915115</v>
      </c>
      <c r="D392" s="145">
        <v>104.20652506800677</v>
      </c>
      <c r="I392" s="75"/>
    </row>
    <row r="393" spans="1:9" x14ac:dyDescent="0.25">
      <c r="A393" s="143">
        <v>44383</v>
      </c>
      <c r="B393" s="145">
        <v>112.92424242424231</v>
      </c>
      <c r="C393" s="145">
        <v>118.03224744981914</v>
      </c>
      <c r="D393" s="145">
        <v>103.94650717301077</v>
      </c>
      <c r="I393" s="75"/>
    </row>
    <row r="394" spans="1:9" x14ac:dyDescent="0.25">
      <c r="A394" s="143">
        <v>44384</v>
      </c>
      <c r="B394" s="145">
        <v>111.25757575757565</v>
      </c>
      <c r="C394" s="145">
        <v>118.55873642645619</v>
      </c>
      <c r="D394" s="145">
        <v>103.69129330378836</v>
      </c>
      <c r="I394" s="75"/>
    </row>
    <row r="395" spans="1:9" x14ac:dyDescent="0.25">
      <c r="A395" s="143">
        <v>44385</v>
      </c>
      <c r="B395" s="145">
        <v>112.3030303030302</v>
      </c>
      <c r="C395" s="145">
        <v>118.43369529450489</v>
      </c>
      <c r="D395" s="145">
        <v>103.42406937013196</v>
      </c>
      <c r="I395" s="75"/>
    </row>
    <row r="396" spans="1:9" x14ac:dyDescent="0.25">
      <c r="A396" s="143">
        <v>44386</v>
      </c>
      <c r="B396" s="145">
        <v>114.46969696969684</v>
      </c>
      <c r="C396" s="145">
        <v>119.11813096413307</v>
      </c>
      <c r="D396" s="145">
        <v>103.45709704732545</v>
      </c>
      <c r="I396" s="75"/>
    </row>
    <row r="397" spans="1:9" x14ac:dyDescent="0.25">
      <c r="A397" s="143">
        <v>44389</v>
      </c>
      <c r="B397" s="145">
        <v>113.87878787878775</v>
      </c>
      <c r="C397" s="145">
        <v>118.82198091477473</v>
      </c>
      <c r="D397" s="145">
        <v>103.6126273817457</v>
      </c>
      <c r="I397" s="75"/>
    </row>
    <row r="398" spans="1:9" x14ac:dyDescent="0.25">
      <c r="A398" s="143">
        <v>44390</v>
      </c>
      <c r="B398" s="145">
        <v>115.89393939393926</v>
      </c>
      <c r="C398" s="145">
        <v>119.07864429088529</v>
      </c>
      <c r="D398" s="145">
        <v>103.70450437466576</v>
      </c>
      <c r="I398" s="75"/>
    </row>
    <row r="399" spans="1:9" x14ac:dyDescent="0.25">
      <c r="A399" s="143">
        <v>44391</v>
      </c>
      <c r="B399" s="145">
        <v>113.27272727272717</v>
      </c>
      <c r="C399" s="145">
        <v>120.05923000987178</v>
      </c>
      <c r="D399" s="145">
        <v>103.72011745842994</v>
      </c>
      <c r="I399" s="75"/>
    </row>
    <row r="400" spans="1:9" x14ac:dyDescent="0.25">
      <c r="A400" s="143">
        <v>44392</v>
      </c>
      <c r="B400" s="145">
        <v>111.31818181818171</v>
      </c>
      <c r="C400" s="145">
        <v>120.32905561039827</v>
      </c>
      <c r="D400" s="145">
        <v>103.90206993460497</v>
      </c>
      <c r="I400" s="75"/>
    </row>
    <row r="401" spans="1:9" x14ac:dyDescent="0.25">
      <c r="A401" s="143">
        <v>44393</v>
      </c>
      <c r="B401" s="145">
        <v>111.4999999999999</v>
      </c>
      <c r="C401" s="145">
        <v>119.41428101349139</v>
      </c>
      <c r="D401" s="145">
        <v>103.89366288950117</v>
      </c>
      <c r="I401" s="75"/>
    </row>
    <row r="402" spans="1:9" x14ac:dyDescent="0.25">
      <c r="A402" s="143">
        <v>44396</v>
      </c>
      <c r="B402" s="145">
        <v>103.96969696969688</v>
      </c>
      <c r="C402" s="145">
        <v>119.03257650542953</v>
      </c>
      <c r="D402" s="145">
        <v>103.43067490557065</v>
      </c>
      <c r="I402" s="75"/>
    </row>
    <row r="403" spans="1:9" x14ac:dyDescent="0.25">
      <c r="A403" s="143">
        <v>44397</v>
      </c>
      <c r="B403" s="145">
        <v>105.07575757575748</v>
      </c>
      <c r="C403" s="145">
        <v>119.17736097400471</v>
      </c>
      <c r="D403" s="145">
        <v>103.37302659628747</v>
      </c>
      <c r="I403" s="75"/>
    </row>
    <row r="404" spans="1:9" x14ac:dyDescent="0.25">
      <c r="A404" s="143">
        <v>44398</v>
      </c>
      <c r="B404" s="145">
        <v>109.43939393939385</v>
      </c>
      <c r="C404" s="145">
        <v>118.65087199736766</v>
      </c>
      <c r="D404" s="145">
        <v>103.39044118971675</v>
      </c>
      <c r="I404" s="75"/>
    </row>
    <row r="405" spans="1:9" x14ac:dyDescent="0.25">
      <c r="A405" s="143">
        <v>44399</v>
      </c>
      <c r="B405" s="145">
        <v>111.80303030303021</v>
      </c>
      <c r="C405" s="145">
        <v>118.78907535373489</v>
      </c>
      <c r="D405" s="145">
        <v>103.61082587208058</v>
      </c>
      <c r="I405" s="75"/>
    </row>
    <row r="406" spans="1:9" x14ac:dyDescent="0.25">
      <c r="A406" s="143">
        <v>44400</v>
      </c>
      <c r="B406" s="145">
        <v>112.27272727272717</v>
      </c>
      <c r="C406" s="145">
        <v>118.55215531424821</v>
      </c>
      <c r="D406" s="145">
        <v>103.54777303380209</v>
      </c>
      <c r="I406" s="75"/>
    </row>
    <row r="407" spans="1:9" x14ac:dyDescent="0.25">
      <c r="A407" s="143">
        <v>44403</v>
      </c>
      <c r="B407" s="145">
        <v>112.87878787878778</v>
      </c>
      <c r="C407" s="145">
        <v>118.3744652846332</v>
      </c>
      <c r="D407" s="145">
        <v>103.43908195067442</v>
      </c>
      <c r="I407" s="75"/>
    </row>
    <row r="408" spans="1:9" x14ac:dyDescent="0.25">
      <c r="A408" s="143">
        <v>44404</v>
      </c>
      <c r="B408" s="145">
        <v>112.84848484848476</v>
      </c>
      <c r="C408" s="145">
        <v>118.4271141822969</v>
      </c>
      <c r="D408" s="145">
        <v>103.39704672515543</v>
      </c>
      <c r="I408" s="75"/>
    </row>
    <row r="409" spans="1:9" x14ac:dyDescent="0.25">
      <c r="A409" s="143">
        <v>44405</v>
      </c>
      <c r="B409" s="145">
        <v>113.24242424242415</v>
      </c>
      <c r="C409" s="145">
        <v>118.4271141822969</v>
      </c>
      <c r="D409" s="145">
        <v>103.39584571871204</v>
      </c>
      <c r="I409" s="75"/>
    </row>
    <row r="410" spans="1:9" x14ac:dyDescent="0.25">
      <c r="A410" s="143">
        <v>44406</v>
      </c>
      <c r="B410" s="145">
        <v>115.22727272727265</v>
      </c>
      <c r="C410" s="145">
        <v>120.51332675222123</v>
      </c>
      <c r="D410" s="145">
        <v>104.02637410149681</v>
      </c>
      <c r="I410" s="75"/>
    </row>
    <row r="411" spans="1:9" x14ac:dyDescent="0.25">
      <c r="A411" s="143">
        <v>44407</v>
      </c>
      <c r="B411" s="145">
        <v>115.65151515151507</v>
      </c>
      <c r="C411" s="145">
        <v>119.28923988154008</v>
      </c>
      <c r="D411" s="145">
        <v>103.87865030895865</v>
      </c>
      <c r="I411" s="75"/>
    </row>
    <row r="412" spans="1:9" x14ac:dyDescent="0.25">
      <c r="A412" s="143">
        <v>44410</v>
      </c>
      <c r="B412" s="145">
        <v>110.43939393939387</v>
      </c>
      <c r="C412" s="145">
        <v>119.65120105297805</v>
      </c>
      <c r="D412" s="145">
        <v>104.00475598551562</v>
      </c>
      <c r="I412" s="75"/>
    </row>
    <row r="413" spans="1:9" x14ac:dyDescent="0.25">
      <c r="A413" s="143">
        <v>44411</v>
      </c>
      <c r="B413" s="145">
        <v>109.71212121212113</v>
      </c>
      <c r="C413" s="145">
        <v>119.124712076341</v>
      </c>
      <c r="D413" s="145">
        <v>103.87744930251526</v>
      </c>
      <c r="I413" s="75"/>
    </row>
    <row r="414" spans="1:9" x14ac:dyDescent="0.25">
      <c r="A414" s="143">
        <v>44412</v>
      </c>
      <c r="B414" s="145">
        <v>106.63636363636357</v>
      </c>
      <c r="C414" s="145">
        <v>119.15103652517286</v>
      </c>
      <c r="D414" s="145">
        <v>104.0551982561384</v>
      </c>
      <c r="I414" s="75"/>
    </row>
    <row r="415" spans="1:9" x14ac:dyDescent="0.25">
      <c r="A415" s="143">
        <v>44413</v>
      </c>
      <c r="B415" s="145">
        <v>108.01515151515147</v>
      </c>
      <c r="C415" s="145">
        <v>118.79565646594284</v>
      </c>
      <c r="D415" s="145">
        <v>104.17890191980855</v>
      </c>
      <c r="I415" s="75"/>
    </row>
    <row r="416" spans="1:9" x14ac:dyDescent="0.25">
      <c r="A416" s="143">
        <v>44414</v>
      </c>
      <c r="B416" s="145">
        <v>107.12121212121208</v>
      </c>
      <c r="C416" s="145">
        <v>115.82757486015146</v>
      </c>
      <c r="D416" s="145">
        <v>103.87024326385487</v>
      </c>
      <c r="I416" s="75"/>
    </row>
    <row r="417" spans="1:9" x14ac:dyDescent="0.25">
      <c r="A417" s="143">
        <v>44417</v>
      </c>
      <c r="B417" s="145">
        <v>104.60606060606057</v>
      </c>
      <c r="C417" s="145">
        <v>113.41888779203695</v>
      </c>
      <c r="D417" s="145">
        <v>103.67808223291094</v>
      </c>
      <c r="I417" s="75"/>
    </row>
    <row r="418" spans="1:9" x14ac:dyDescent="0.25">
      <c r="A418" s="143">
        <v>44418</v>
      </c>
      <c r="B418" s="145">
        <v>107.01515151515146</v>
      </c>
      <c r="C418" s="145">
        <v>113.77426785126696</v>
      </c>
      <c r="D418" s="145">
        <v>103.62583845262306</v>
      </c>
      <c r="I418" s="75"/>
    </row>
    <row r="419" spans="1:9" x14ac:dyDescent="0.25">
      <c r="A419" s="143">
        <v>44419</v>
      </c>
      <c r="B419" s="145">
        <v>108.24242424242419</v>
      </c>
      <c r="C419" s="145">
        <v>115.19578808818702</v>
      </c>
      <c r="D419" s="145">
        <v>103.59461228509467</v>
      </c>
      <c r="I419" s="75"/>
    </row>
    <row r="420" spans="1:9" x14ac:dyDescent="0.25">
      <c r="A420" s="143">
        <v>44420</v>
      </c>
      <c r="B420" s="145">
        <v>108.0454545454545</v>
      </c>
      <c r="C420" s="145">
        <v>115.10365251727552</v>
      </c>
      <c r="D420" s="145">
        <v>103.59761480120315</v>
      </c>
      <c r="I420" s="75"/>
    </row>
    <row r="421" spans="1:9" x14ac:dyDescent="0.25">
      <c r="A421" s="143">
        <v>44421</v>
      </c>
      <c r="B421" s="145">
        <v>106.95454545454541</v>
      </c>
      <c r="C421" s="145">
        <v>116.82790391576187</v>
      </c>
      <c r="D421" s="145">
        <v>103.50093378250948</v>
      </c>
      <c r="I421" s="75"/>
    </row>
    <row r="422" spans="1:9" x14ac:dyDescent="0.25">
      <c r="A422" s="143">
        <v>44424</v>
      </c>
      <c r="B422" s="145">
        <v>105.31818181818178</v>
      </c>
      <c r="C422" s="145">
        <v>117.59789404409356</v>
      </c>
      <c r="D422" s="145">
        <v>103.55858209179266</v>
      </c>
      <c r="I422" s="75"/>
    </row>
    <row r="423" spans="1:9" x14ac:dyDescent="0.25">
      <c r="A423" s="143">
        <v>44425</v>
      </c>
      <c r="B423" s="145">
        <v>104.59090909090905</v>
      </c>
      <c r="C423" s="145">
        <v>117.47285291214226</v>
      </c>
      <c r="D423" s="145">
        <v>103.32078281599955</v>
      </c>
      <c r="I423" s="75"/>
    </row>
    <row r="424" spans="1:9" x14ac:dyDescent="0.25">
      <c r="A424" s="143">
        <v>44426</v>
      </c>
      <c r="B424" s="145">
        <v>103.37878787878785</v>
      </c>
      <c r="C424" s="145">
        <v>117.2490950970715</v>
      </c>
      <c r="D424" s="145">
        <v>103.39764722837712</v>
      </c>
      <c r="I424" s="75"/>
    </row>
    <row r="425" spans="1:9" x14ac:dyDescent="0.25">
      <c r="A425" s="143">
        <v>44427</v>
      </c>
      <c r="B425" s="145">
        <v>100.68181818181814</v>
      </c>
      <c r="C425" s="145">
        <v>117.15695952616002</v>
      </c>
      <c r="D425" s="145">
        <v>102.93225723155979</v>
      </c>
      <c r="I425" s="75"/>
    </row>
    <row r="426" spans="1:9" x14ac:dyDescent="0.25">
      <c r="A426" s="143">
        <v>44428</v>
      </c>
      <c r="B426" s="145">
        <v>98.757575757575722</v>
      </c>
      <c r="C426" s="145">
        <v>117.20960842382374</v>
      </c>
      <c r="D426" s="145">
        <v>102.75450827793667</v>
      </c>
      <c r="I426" s="75"/>
    </row>
    <row r="427" spans="1:9" x14ac:dyDescent="0.25">
      <c r="A427" s="143">
        <v>44431</v>
      </c>
      <c r="B427" s="145">
        <v>104.16666666666663</v>
      </c>
      <c r="C427" s="145">
        <v>118.67061533399156</v>
      </c>
      <c r="D427" s="145">
        <v>103.06797095966394</v>
      </c>
      <c r="I427" s="75"/>
    </row>
    <row r="428" spans="1:9" x14ac:dyDescent="0.25">
      <c r="A428" s="143">
        <v>44432</v>
      </c>
      <c r="B428" s="145">
        <v>107.65151515151511</v>
      </c>
      <c r="C428" s="145">
        <v>118.82856202698267</v>
      </c>
      <c r="D428" s="145">
        <v>103.48291868585849</v>
      </c>
      <c r="I428" s="75"/>
    </row>
    <row r="429" spans="1:9" x14ac:dyDescent="0.25">
      <c r="A429" s="143">
        <v>44433</v>
      </c>
      <c r="B429" s="145">
        <v>109.46969696969693</v>
      </c>
      <c r="C429" s="145">
        <v>117.68344850279708</v>
      </c>
      <c r="D429" s="145">
        <v>103.50813982116989</v>
      </c>
      <c r="I429" s="75"/>
    </row>
    <row r="430" spans="1:9" x14ac:dyDescent="0.25">
      <c r="A430" s="143">
        <v>44434</v>
      </c>
      <c r="B430" s="145">
        <v>107.68181818181813</v>
      </c>
      <c r="C430" s="145">
        <v>117.94669299111561</v>
      </c>
      <c r="D430" s="145">
        <v>103.40365226059413</v>
      </c>
      <c r="I430" s="75"/>
    </row>
    <row r="431" spans="1:9" x14ac:dyDescent="0.25">
      <c r="A431" s="143">
        <v>44435</v>
      </c>
      <c r="B431" s="145">
        <v>110.15151515151513</v>
      </c>
      <c r="C431" s="145">
        <v>119.5524843698586</v>
      </c>
      <c r="D431" s="145">
        <v>103.69549682634022</v>
      </c>
      <c r="I431" s="75"/>
    </row>
    <row r="432" spans="1:9" x14ac:dyDescent="0.25">
      <c r="A432" s="143">
        <v>44438</v>
      </c>
      <c r="B432" s="145">
        <v>111.22727272727269</v>
      </c>
      <c r="C432" s="145">
        <v>119.05231984205341</v>
      </c>
      <c r="D432" s="145">
        <v>104.05399724969499</v>
      </c>
      <c r="I432" s="75"/>
    </row>
    <row r="433" spans="1:9" x14ac:dyDescent="0.25">
      <c r="A433" s="143">
        <v>44439</v>
      </c>
      <c r="B433" s="145">
        <v>110.59090909090905</v>
      </c>
      <c r="C433" s="145">
        <v>119.4471865745312</v>
      </c>
      <c r="D433" s="145">
        <v>104.42510824070546</v>
      </c>
      <c r="I433" s="75"/>
    </row>
    <row r="434" spans="1:9" x14ac:dyDescent="0.25">
      <c r="A434" s="143">
        <v>44440</v>
      </c>
      <c r="B434" s="145">
        <v>108.46969696969694</v>
      </c>
      <c r="C434" s="145">
        <v>119.3221454425799</v>
      </c>
      <c r="D434" s="145">
        <v>104.45273138890364</v>
      </c>
      <c r="I434" s="75"/>
    </row>
    <row r="435" spans="1:9" x14ac:dyDescent="0.25">
      <c r="A435" s="143">
        <v>44441</v>
      </c>
      <c r="B435" s="145">
        <v>110.65151515151511</v>
      </c>
      <c r="C435" s="145">
        <v>119.03257650542953</v>
      </c>
      <c r="D435" s="145">
        <v>104.44312333735644</v>
      </c>
      <c r="I435" s="75"/>
    </row>
    <row r="436" spans="1:9" x14ac:dyDescent="0.25">
      <c r="A436" s="143">
        <v>44442</v>
      </c>
      <c r="B436" s="145">
        <v>110.01515151515147</v>
      </c>
      <c r="C436" s="145">
        <v>120.49358341559736</v>
      </c>
      <c r="D436" s="145">
        <v>104.58424159445588</v>
      </c>
      <c r="I436" s="75"/>
    </row>
    <row r="437" spans="1:9" x14ac:dyDescent="0.25">
      <c r="A437" s="143">
        <v>44446</v>
      </c>
      <c r="B437" s="145">
        <v>108.62121212121208</v>
      </c>
      <c r="C437" s="145">
        <v>118.19019414281026</v>
      </c>
      <c r="D437" s="145">
        <v>104.46474145333761</v>
      </c>
      <c r="I437" s="75"/>
    </row>
    <row r="438" spans="1:9" x14ac:dyDescent="0.25">
      <c r="A438" s="143">
        <v>44447</v>
      </c>
      <c r="B438" s="145">
        <v>109.99999999999996</v>
      </c>
      <c r="C438" s="145">
        <v>117.84797630799618</v>
      </c>
      <c r="D438" s="145">
        <v>104.12906015240743</v>
      </c>
      <c r="I438" s="75"/>
    </row>
    <row r="439" spans="1:9" x14ac:dyDescent="0.25">
      <c r="A439" s="143">
        <v>44448</v>
      </c>
      <c r="B439" s="145">
        <v>108.25757575757574</v>
      </c>
      <c r="C439" s="145">
        <v>118.2889108259297</v>
      </c>
      <c r="D439" s="145">
        <v>104.23534922264828</v>
      </c>
      <c r="I439" s="75"/>
    </row>
    <row r="440" spans="1:9" x14ac:dyDescent="0.25">
      <c r="A440" s="143">
        <v>44449</v>
      </c>
      <c r="B440" s="145">
        <v>110.48484848484847</v>
      </c>
      <c r="C440" s="145">
        <v>117.77558407370856</v>
      </c>
      <c r="D440" s="145">
        <v>104.41550018915822</v>
      </c>
      <c r="I440" s="75"/>
    </row>
    <row r="441" spans="1:9" x14ac:dyDescent="0.25">
      <c r="A441" s="143">
        <v>44452</v>
      </c>
      <c r="B441" s="145">
        <v>111.37878787878788</v>
      </c>
      <c r="C441" s="145">
        <v>117.93353076669968</v>
      </c>
      <c r="D441" s="145">
        <v>104.26177136440309</v>
      </c>
      <c r="I441" s="75"/>
    </row>
    <row r="442" spans="1:9" x14ac:dyDescent="0.25">
      <c r="A442" s="143">
        <v>44453</v>
      </c>
      <c r="B442" s="145">
        <v>111.51515151515149</v>
      </c>
      <c r="C442" s="145">
        <v>118.76933201711101</v>
      </c>
      <c r="D442" s="145">
        <v>104.31761816402117</v>
      </c>
      <c r="I442" s="75"/>
    </row>
    <row r="443" spans="1:9" x14ac:dyDescent="0.25">
      <c r="A443" s="143">
        <v>44454</v>
      </c>
      <c r="B443" s="145">
        <v>114.33333333333329</v>
      </c>
      <c r="C443" s="145">
        <v>117.95985521553155</v>
      </c>
      <c r="D443" s="145">
        <v>104.38907804740344</v>
      </c>
      <c r="I443" s="75"/>
    </row>
    <row r="444" spans="1:9" x14ac:dyDescent="0.25">
      <c r="A444" s="143">
        <v>44455</v>
      </c>
      <c r="B444" s="145">
        <v>114.65151515151513</v>
      </c>
      <c r="C444" s="145">
        <v>115.47219480092147</v>
      </c>
      <c r="D444" s="145">
        <v>104.21673362277561</v>
      </c>
      <c r="I444" s="75"/>
    </row>
    <row r="445" spans="1:9" x14ac:dyDescent="0.25">
      <c r="A445" s="143">
        <v>44456</v>
      </c>
      <c r="B445" s="145">
        <v>114.15151515151513</v>
      </c>
      <c r="C445" s="145">
        <v>115.12997696610739</v>
      </c>
      <c r="D445" s="145">
        <v>104.00655749518069</v>
      </c>
      <c r="I445" s="75"/>
    </row>
    <row r="446" spans="1:9" x14ac:dyDescent="0.25">
      <c r="A446" s="143">
        <v>44459</v>
      </c>
      <c r="B446" s="145">
        <v>111.99999999999997</v>
      </c>
      <c r="C446" s="145">
        <v>115.94603487989481</v>
      </c>
      <c r="D446" s="145">
        <v>103.87264527674162</v>
      </c>
      <c r="I446" s="75"/>
    </row>
    <row r="447" spans="1:9" x14ac:dyDescent="0.25">
      <c r="A447" s="143">
        <v>44460</v>
      </c>
      <c r="B447" s="145">
        <v>112.66666666666663</v>
      </c>
      <c r="C447" s="145">
        <v>116.88055281342558</v>
      </c>
      <c r="D447" s="145">
        <v>103.9080749668219</v>
      </c>
      <c r="I447" s="75"/>
    </row>
    <row r="448" spans="1:9" x14ac:dyDescent="0.25">
      <c r="A448" s="143">
        <v>44461</v>
      </c>
      <c r="B448" s="145">
        <v>115.43939393939391</v>
      </c>
      <c r="C448" s="145">
        <v>116.92662059888133</v>
      </c>
      <c r="D448" s="145">
        <v>103.88105232184543</v>
      </c>
      <c r="I448" s="75"/>
    </row>
    <row r="449" spans="1:9" x14ac:dyDescent="0.25">
      <c r="A449" s="143">
        <v>44462</v>
      </c>
      <c r="B449" s="145">
        <v>117.04545454545452</v>
      </c>
      <c r="C449" s="145">
        <v>115.01809805857202</v>
      </c>
      <c r="D449" s="145">
        <v>103.99935145652027</v>
      </c>
      <c r="I449" s="75"/>
    </row>
    <row r="450" spans="1:9" x14ac:dyDescent="0.25">
      <c r="A450" s="143">
        <v>44463</v>
      </c>
      <c r="B450" s="145">
        <v>118.3181818181818</v>
      </c>
      <c r="C450" s="145">
        <v>115.1497203027313</v>
      </c>
      <c r="D450" s="145">
        <v>103.81499696745844</v>
      </c>
      <c r="I450" s="75"/>
    </row>
    <row r="451" spans="1:9" x14ac:dyDescent="0.25">
      <c r="A451" s="143">
        <v>44466</v>
      </c>
      <c r="B451" s="145">
        <v>120.49999999999999</v>
      </c>
      <c r="C451" s="145">
        <v>115.16946363935519</v>
      </c>
      <c r="D451" s="145">
        <v>103.83361256733113</v>
      </c>
      <c r="I451" s="75"/>
    </row>
    <row r="452" spans="1:9" x14ac:dyDescent="0.25">
      <c r="A452" s="143">
        <v>44467</v>
      </c>
      <c r="B452" s="145">
        <v>119.83333333333333</v>
      </c>
      <c r="C452" s="145">
        <v>114.23494570582442</v>
      </c>
      <c r="D452" s="145">
        <v>103.53996649191994</v>
      </c>
      <c r="I452" s="75"/>
    </row>
    <row r="453" spans="1:9" x14ac:dyDescent="0.25">
      <c r="A453" s="143">
        <v>44468</v>
      </c>
      <c r="B453" s="145">
        <v>119.15151515151514</v>
      </c>
      <c r="C453" s="145">
        <v>113.29384666008569</v>
      </c>
      <c r="D453" s="145">
        <v>103.43728044100928</v>
      </c>
      <c r="I453" s="75"/>
    </row>
    <row r="454" spans="1:9" x14ac:dyDescent="0.25">
      <c r="A454" s="143">
        <v>44469</v>
      </c>
      <c r="B454" s="145">
        <v>118.96969696969695</v>
      </c>
      <c r="C454" s="145">
        <v>115.51826258637723</v>
      </c>
      <c r="D454" s="145">
        <v>103.42226786046677</v>
      </c>
      <c r="I454" s="75"/>
    </row>
    <row r="455" spans="1:9" x14ac:dyDescent="0.25">
      <c r="A455" s="143">
        <v>44470</v>
      </c>
      <c r="B455" s="145">
        <v>120.12121212121211</v>
      </c>
      <c r="C455" s="145">
        <v>115.6301414939126</v>
      </c>
      <c r="D455" s="145">
        <v>103.51354435016513</v>
      </c>
      <c r="I455" s="75"/>
    </row>
    <row r="456" spans="1:9" x14ac:dyDescent="0.25">
      <c r="A456" s="143">
        <v>44473</v>
      </c>
      <c r="B456" s="145">
        <v>123.12121212121211</v>
      </c>
      <c r="C456" s="145">
        <v>116.23560381704522</v>
      </c>
      <c r="D456" s="145">
        <v>103.43307691845737</v>
      </c>
      <c r="I456" s="75"/>
    </row>
    <row r="457" spans="1:9" x14ac:dyDescent="0.25">
      <c r="A457" s="143">
        <v>44474</v>
      </c>
      <c r="B457" s="145">
        <v>125.09090909090907</v>
      </c>
      <c r="C457" s="145">
        <v>115.80125041131964</v>
      </c>
      <c r="D457" s="145">
        <v>103.36281804151849</v>
      </c>
      <c r="I457" s="75"/>
    </row>
    <row r="458" spans="1:9" x14ac:dyDescent="0.25">
      <c r="A458" s="143">
        <v>44475</v>
      </c>
      <c r="B458" s="145">
        <v>122.84848484848482</v>
      </c>
      <c r="C458" s="145">
        <v>115.86048042119131</v>
      </c>
      <c r="D458" s="145">
        <v>103.15023990103677</v>
      </c>
      <c r="I458" s="75"/>
    </row>
    <row r="459" spans="1:9" x14ac:dyDescent="0.25">
      <c r="A459" s="143">
        <v>44476</v>
      </c>
      <c r="B459" s="145">
        <v>124.16666666666663</v>
      </c>
      <c r="C459" s="145">
        <v>115.68937150378427</v>
      </c>
      <c r="D459" s="145">
        <v>103.30817224834381</v>
      </c>
      <c r="I459" s="75"/>
    </row>
    <row r="460" spans="1:9" x14ac:dyDescent="0.25">
      <c r="A460" s="143">
        <v>44477</v>
      </c>
      <c r="B460" s="145">
        <v>124.83333333333329</v>
      </c>
      <c r="C460" s="145">
        <v>115.58407370845684</v>
      </c>
      <c r="D460" s="145">
        <v>103.23370984885304</v>
      </c>
      <c r="I460" s="75"/>
    </row>
    <row r="461" spans="1:9" x14ac:dyDescent="0.25">
      <c r="A461" s="143">
        <v>44480</v>
      </c>
      <c r="B461" s="145">
        <v>126.74242424242421</v>
      </c>
      <c r="C461" s="145">
        <v>115.47219480092146</v>
      </c>
      <c r="D461" s="145">
        <v>103.22169978441906</v>
      </c>
      <c r="I461" s="75"/>
    </row>
    <row r="462" spans="1:9" x14ac:dyDescent="0.25">
      <c r="A462" s="143">
        <v>44481</v>
      </c>
      <c r="B462" s="145">
        <v>126.39393939393935</v>
      </c>
      <c r="C462" s="145">
        <v>115.7156959526161</v>
      </c>
      <c r="D462" s="145">
        <v>103.00071459883354</v>
      </c>
      <c r="I462" s="75"/>
    </row>
    <row r="463" spans="1:9" x14ac:dyDescent="0.25">
      <c r="A463" s="143">
        <v>44482</v>
      </c>
      <c r="B463" s="145">
        <v>126.03030303030299</v>
      </c>
      <c r="C463" s="145">
        <v>118.04540967423506</v>
      </c>
      <c r="D463" s="145">
        <v>103.19347613299917</v>
      </c>
      <c r="I463" s="75"/>
    </row>
    <row r="464" spans="1:9" x14ac:dyDescent="0.25">
      <c r="A464" s="143">
        <v>44483</v>
      </c>
      <c r="B464" s="145">
        <v>127.27272727272722</v>
      </c>
      <c r="C464" s="145">
        <v>118.24284304047397</v>
      </c>
      <c r="D464" s="145">
        <v>103.47451164075466</v>
      </c>
      <c r="I464" s="75"/>
    </row>
    <row r="465" spans="1:9" x14ac:dyDescent="0.25">
      <c r="A465" s="143">
        <v>44484</v>
      </c>
      <c r="B465" s="145">
        <v>128.57575757575751</v>
      </c>
      <c r="C465" s="145">
        <v>116.30141493912484</v>
      </c>
      <c r="D465" s="145">
        <v>103.74774060662806</v>
      </c>
      <c r="I465" s="75"/>
    </row>
    <row r="466" spans="1:9" x14ac:dyDescent="0.25">
      <c r="A466" s="143">
        <v>44487</v>
      </c>
      <c r="B466" s="145">
        <v>127.77272727272721</v>
      </c>
      <c r="C466" s="145">
        <v>116.14346824613372</v>
      </c>
      <c r="D466" s="145">
        <v>103.55377806601902</v>
      </c>
      <c r="I466" s="75"/>
    </row>
    <row r="467" spans="1:9" x14ac:dyDescent="0.25">
      <c r="A467" s="143">
        <v>44488</v>
      </c>
      <c r="B467" s="145">
        <v>128.90909090909085</v>
      </c>
      <c r="C467" s="145">
        <v>116.46594274432391</v>
      </c>
      <c r="D467" s="145">
        <v>103.99334642430325</v>
      </c>
      <c r="I467" s="75"/>
    </row>
    <row r="468" spans="1:9" x14ac:dyDescent="0.25">
      <c r="A468" s="143">
        <v>44489</v>
      </c>
      <c r="B468" s="145">
        <v>130.03030303030295</v>
      </c>
      <c r="C468" s="145">
        <v>117.41362290227059</v>
      </c>
      <c r="D468" s="145">
        <v>104.18130393269529</v>
      </c>
      <c r="I468" s="75"/>
    </row>
    <row r="469" spans="1:9" x14ac:dyDescent="0.25">
      <c r="A469" s="143">
        <v>44490</v>
      </c>
      <c r="B469" s="145">
        <v>128.19696969696963</v>
      </c>
      <c r="C469" s="145">
        <v>117.22277064823966</v>
      </c>
      <c r="D469" s="145">
        <v>104.00355497907215</v>
      </c>
      <c r="I469" s="75"/>
    </row>
    <row r="470" spans="1:9" x14ac:dyDescent="0.25">
      <c r="A470" s="143">
        <v>44491</v>
      </c>
      <c r="B470" s="145">
        <v>129.59090909090901</v>
      </c>
      <c r="C470" s="145">
        <v>118.16386969397838</v>
      </c>
      <c r="D470" s="145">
        <v>103.99334642430324</v>
      </c>
      <c r="I470" s="75"/>
    </row>
    <row r="471" spans="1:9" x14ac:dyDescent="0.25">
      <c r="A471" s="143">
        <v>44494</v>
      </c>
      <c r="B471" s="145">
        <v>130.2878787878787</v>
      </c>
      <c r="C471" s="145">
        <v>118.85488647581451</v>
      </c>
      <c r="D471" s="145">
        <v>104.27858545461063</v>
      </c>
      <c r="I471" s="75"/>
    </row>
    <row r="472" spans="1:9" x14ac:dyDescent="0.25">
      <c r="A472" s="143">
        <v>44495</v>
      </c>
      <c r="B472" s="145">
        <v>130.90909090909082</v>
      </c>
      <c r="C472" s="145">
        <v>117.97959855215541</v>
      </c>
      <c r="D472" s="145">
        <v>104.34944483477121</v>
      </c>
      <c r="I472" s="75"/>
    </row>
    <row r="473" spans="1:9" x14ac:dyDescent="0.25">
      <c r="A473" s="143">
        <v>44496</v>
      </c>
      <c r="B473" s="145">
        <v>128.15151515151504</v>
      </c>
      <c r="C473" s="145">
        <v>118.3218163869695</v>
      </c>
      <c r="D473" s="145">
        <v>104.13086166207248</v>
      </c>
      <c r="I473" s="75"/>
    </row>
    <row r="474" spans="1:9" x14ac:dyDescent="0.25">
      <c r="A474" s="143">
        <v>44497</v>
      </c>
      <c r="B474" s="145">
        <v>127.75757575757564</v>
      </c>
      <c r="C474" s="145">
        <v>118.56531753866413</v>
      </c>
      <c r="D474" s="145">
        <v>104.10323851387429</v>
      </c>
      <c r="I474" s="75"/>
    </row>
    <row r="475" spans="1:9" x14ac:dyDescent="0.25">
      <c r="A475" s="143">
        <v>44498</v>
      </c>
      <c r="B475" s="145">
        <v>127.84848484848473</v>
      </c>
      <c r="C475" s="145">
        <v>117.34123066798298</v>
      </c>
      <c r="D475" s="145">
        <v>104.03718315948733</v>
      </c>
      <c r="I475" s="75"/>
    </row>
    <row r="476" spans="1:9" x14ac:dyDescent="0.25">
      <c r="A476" s="143">
        <v>44501</v>
      </c>
      <c r="B476" s="145">
        <v>128.34848484848473</v>
      </c>
      <c r="C476" s="145">
        <v>118.13754524514651</v>
      </c>
      <c r="D476" s="145">
        <v>103.8101929416848</v>
      </c>
      <c r="I476" s="75"/>
    </row>
    <row r="477" spans="1:9" x14ac:dyDescent="0.25">
      <c r="A477" s="143">
        <v>44502</v>
      </c>
      <c r="B477" s="145">
        <v>128.36363636363626</v>
      </c>
      <c r="C477" s="145">
        <v>117.71635406383687</v>
      </c>
      <c r="D477" s="145">
        <v>103.86664024452458</v>
      </c>
      <c r="I477" s="75"/>
    </row>
    <row r="478" spans="1:9" x14ac:dyDescent="0.25">
      <c r="A478" s="143">
        <v>44503</v>
      </c>
      <c r="B478" s="145">
        <v>124.22727272727262</v>
      </c>
      <c r="C478" s="145">
        <v>116.06449489963812</v>
      </c>
      <c r="D478" s="145">
        <v>103.83000954800089</v>
      </c>
      <c r="I478" s="75"/>
    </row>
    <row r="479" spans="1:9" x14ac:dyDescent="0.25">
      <c r="A479" s="143">
        <v>44504</v>
      </c>
      <c r="B479" s="145">
        <v>122.03030303030293</v>
      </c>
      <c r="C479" s="145">
        <v>117.9993418887793</v>
      </c>
      <c r="D479" s="145">
        <v>103.95251220522765</v>
      </c>
      <c r="I479" s="75"/>
    </row>
    <row r="480" spans="1:9" x14ac:dyDescent="0.25">
      <c r="A480" s="143">
        <v>44505</v>
      </c>
      <c r="B480" s="145">
        <v>125.36363636363626</v>
      </c>
      <c r="C480" s="145">
        <v>119.5393221454427</v>
      </c>
      <c r="D480" s="145">
        <v>104.00175346940703</v>
      </c>
      <c r="I480" s="75"/>
    </row>
    <row r="481" spans="1:9" x14ac:dyDescent="0.25">
      <c r="A481" s="143">
        <v>44508</v>
      </c>
      <c r="B481" s="145">
        <v>126.40909090909082</v>
      </c>
      <c r="C481" s="145">
        <v>120.26324448831863</v>
      </c>
      <c r="D481" s="145">
        <v>104.19631651323778</v>
      </c>
      <c r="I481" s="75"/>
    </row>
    <row r="482" spans="1:9" x14ac:dyDescent="0.25">
      <c r="A482" s="143">
        <v>44509</v>
      </c>
      <c r="B482" s="145">
        <v>128.45454545454535</v>
      </c>
      <c r="C482" s="145">
        <v>120.4475156301416</v>
      </c>
      <c r="D482" s="145">
        <v>104.43711830513938</v>
      </c>
      <c r="I482" s="75"/>
    </row>
    <row r="483" spans="1:9" x14ac:dyDescent="0.25">
      <c r="A483" s="143">
        <v>44510</v>
      </c>
      <c r="B483" s="145">
        <v>125.21212121212112</v>
      </c>
      <c r="C483" s="145">
        <v>121.59262915432718</v>
      </c>
      <c r="D483" s="145">
        <v>104.23414821620484</v>
      </c>
      <c r="I483" s="75"/>
    </row>
    <row r="484" spans="1:9" x14ac:dyDescent="0.25">
      <c r="A484" s="143">
        <v>44511</v>
      </c>
      <c r="B484" s="145">
        <v>125.56060606060596</v>
      </c>
      <c r="C484" s="145">
        <v>122.61928265876945</v>
      </c>
      <c r="D484" s="145">
        <v>104.19811802290286</v>
      </c>
      <c r="I484" s="75"/>
    </row>
    <row r="485" spans="1:9" x14ac:dyDescent="0.25">
      <c r="A485" s="143">
        <v>44512</v>
      </c>
      <c r="B485" s="145">
        <v>124.4999999999999</v>
      </c>
      <c r="C485" s="145">
        <v>122.92859493254372</v>
      </c>
      <c r="D485" s="145">
        <v>104.16148732637916</v>
      </c>
      <c r="I485" s="75"/>
    </row>
    <row r="486" spans="1:9" x14ac:dyDescent="0.25">
      <c r="A486" s="143">
        <v>44515</v>
      </c>
      <c r="B486" s="145">
        <v>124.31818181818171</v>
      </c>
      <c r="C486" s="145">
        <v>122.81013491280036</v>
      </c>
      <c r="D486" s="145">
        <v>104.25816834507282</v>
      </c>
      <c r="I486" s="75"/>
    </row>
    <row r="487" spans="1:9" x14ac:dyDescent="0.25">
      <c r="A487" s="143">
        <v>44516</v>
      </c>
      <c r="B487" s="145">
        <v>124.89393939393931</v>
      </c>
      <c r="C487" s="145">
        <v>121.98749588680496</v>
      </c>
      <c r="D487" s="145">
        <v>103.95311270844931</v>
      </c>
      <c r="I487" s="75"/>
    </row>
    <row r="488" spans="1:9" x14ac:dyDescent="0.25">
      <c r="A488" s="143">
        <v>44517</v>
      </c>
      <c r="B488" s="145">
        <v>121.63636363636354</v>
      </c>
      <c r="C488" s="145">
        <v>123.04705495228704</v>
      </c>
      <c r="D488" s="145">
        <v>104.09603247521386</v>
      </c>
      <c r="I488" s="75"/>
    </row>
    <row r="489" spans="1:9" x14ac:dyDescent="0.25">
      <c r="A489" s="143">
        <v>44518</v>
      </c>
      <c r="B489" s="145">
        <v>123.09090909090899</v>
      </c>
      <c r="C489" s="145">
        <v>122.47449819019425</v>
      </c>
      <c r="D489" s="145">
        <v>104.01616554672779</v>
      </c>
      <c r="I489" s="75"/>
    </row>
    <row r="490" spans="1:9" x14ac:dyDescent="0.25">
      <c r="A490" s="143">
        <v>44519</v>
      </c>
      <c r="B490" s="145">
        <v>119.53030303030295</v>
      </c>
      <c r="C490" s="145">
        <v>121.82954919381388</v>
      </c>
      <c r="D490" s="145">
        <v>103.90687396037842</v>
      </c>
      <c r="I490" s="75"/>
    </row>
    <row r="491" spans="1:9" x14ac:dyDescent="0.25">
      <c r="A491" s="143">
        <v>44522</v>
      </c>
      <c r="B491" s="145">
        <v>120.75757575757567</v>
      </c>
      <c r="C491" s="145">
        <v>118.85488647581452</v>
      </c>
      <c r="D491" s="145">
        <v>103.79518036114226</v>
      </c>
      <c r="I491" s="75"/>
    </row>
    <row r="492" spans="1:9" x14ac:dyDescent="0.25">
      <c r="A492" s="143">
        <v>44523</v>
      </c>
      <c r="B492" s="145">
        <v>124.7121212121211</v>
      </c>
      <c r="C492" s="145">
        <v>117.37413622902281</v>
      </c>
      <c r="D492" s="145">
        <v>103.53636347258966</v>
      </c>
      <c r="I492" s="75"/>
    </row>
    <row r="493" spans="1:9" x14ac:dyDescent="0.25">
      <c r="A493" s="143">
        <v>44524</v>
      </c>
      <c r="B493" s="145">
        <v>124.62121212121201</v>
      </c>
      <c r="C493" s="145">
        <v>117.41362290227059</v>
      </c>
      <c r="D493" s="145">
        <v>103.58800674965583</v>
      </c>
      <c r="I493" s="75"/>
    </row>
    <row r="494" spans="1:9" x14ac:dyDescent="0.25">
      <c r="A494" s="143">
        <v>44526</v>
      </c>
      <c r="B494" s="145">
        <v>110.18181818181807</v>
      </c>
      <c r="C494" s="145">
        <v>117.49259624876615</v>
      </c>
      <c r="D494" s="145">
        <v>103.26013199060775</v>
      </c>
      <c r="I494" s="75"/>
    </row>
    <row r="495" spans="1:9" x14ac:dyDescent="0.25">
      <c r="A495" s="143">
        <v>44529</v>
      </c>
      <c r="B495" s="145">
        <v>111.27272727272717</v>
      </c>
      <c r="C495" s="145">
        <v>117.29516288252725</v>
      </c>
      <c r="D495" s="145">
        <v>103.32198382244283</v>
      </c>
      <c r="I495" s="75"/>
    </row>
    <row r="496" spans="1:9" x14ac:dyDescent="0.25">
      <c r="A496" s="143">
        <v>44530</v>
      </c>
      <c r="B496" s="145">
        <v>106.92424242424232</v>
      </c>
      <c r="C496" s="145">
        <v>116.72260612043445</v>
      </c>
      <c r="D496" s="145">
        <v>103.50333579539617</v>
      </c>
      <c r="I496" s="75"/>
    </row>
    <row r="497" spans="1:9" x14ac:dyDescent="0.25">
      <c r="A497" s="143">
        <v>44531</v>
      </c>
      <c r="B497" s="145">
        <v>104.34848484848477</v>
      </c>
      <c r="C497" s="145">
        <v>117.2490950970715</v>
      </c>
      <c r="D497" s="145">
        <v>103.81079344490645</v>
      </c>
      <c r="I497" s="75"/>
    </row>
    <row r="498" spans="1:9" x14ac:dyDescent="0.25">
      <c r="A498" s="143">
        <v>44532</v>
      </c>
      <c r="B498" s="145">
        <v>105.56060606060598</v>
      </c>
      <c r="C498" s="145">
        <v>115.87364264560722</v>
      </c>
      <c r="D498" s="145">
        <v>103.79518036114226</v>
      </c>
      <c r="I498" s="75"/>
    </row>
    <row r="499" spans="1:9" x14ac:dyDescent="0.25">
      <c r="A499" s="143">
        <v>44533</v>
      </c>
      <c r="B499" s="145">
        <v>105.87878787878779</v>
      </c>
      <c r="C499" s="145">
        <v>117.27541954590336</v>
      </c>
      <c r="D499" s="145">
        <v>103.6498585814909</v>
      </c>
      <c r="I499" s="75"/>
    </row>
    <row r="500" spans="1:9" x14ac:dyDescent="0.25">
      <c r="A500" s="143">
        <v>44536</v>
      </c>
      <c r="B500" s="145">
        <v>110.72727272727265</v>
      </c>
      <c r="C500" s="145">
        <v>116.97926949654503</v>
      </c>
      <c r="D500" s="145">
        <v>103.61623040107573</v>
      </c>
      <c r="I500" s="75"/>
    </row>
    <row r="501" spans="1:9" x14ac:dyDescent="0.25">
      <c r="A501" s="143">
        <v>44537</v>
      </c>
      <c r="B501" s="145">
        <v>114.30303030303021</v>
      </c>
      <c r="C501" s="145">
        <v>117.31490621915114</v>
      </c>
      <c r="D501" s="145">
        <v>103.73392903252888</v>
      </c>
      <c r="I501" s="75"/>
    </row>
    <row r="502" spans="1:9" x14ac:dyDescent="0.25">
      <c r="A502" s="143">
        <v>44538</v>
      </c>
      <c r="B502" s="145">
        <v>114.87878787878778</v>
      </c>
      <c r="C502" s="145">
        <v>117.36755511681486</v>
      </c>
      <c r="D502" s="145">
        <v>104.04018567559575</v>
      </c>
      <c r="I502" s="75"/>
    </row>
    <row r="503" spans="1:9" x14ac:dyDescent="0.25">
      <c r="A503" s="143">
        <v>44539</v>
      </c>
      <c r="B503" s="145">
        <v>112.75757575757567</v>
      </c>
      <c r="C503" s="145">
        <v>116.78841724251409</v>
      </c>
      <c r="D503" s="145">
        <v>104.00115296618527</v>
      </c>
      <c r="I503" s="75"/>
    </row>
    <row r="504" spans="1:9" x14ac:dyDescent="0.25">
      <c r="A504" s="143">
        <v>44540</v>
      </c>
      <c r="B504" s="145">
        <v>113.86363636363629</v>
      </c>
      <c r="C504" s="145">
        <v>117.33464955577503</v>
      </c>
      <c r="D504" s="145">
        <v>103.74954211629306</v>
      </c>
      <c r="I504" s="75"/>
    </row>
    <row r="505" spans="1:9" x14ac:dyDescent="0.25">
      <c r="A505" s="143">
        <v>44543</v>
      </c>
      <c r="B505" s="145">
        <v>112.71212121212113</v>
      </c>
      <c r="C505" s="145">
        <v>117.55840737084577</v>
      </c>
      <c r="D505" s="145">
        <v>103.70510487788728</v>
      </c>
      <c r="I505" s="75"/>
    </row>
    <row r="506" spans="1:9" x14ac:dyDescent="0.25">
      <c r="A506" s="143">
        <v>44544</v>
      </c>
      <c r="B506" s="145">
        <v>111.66666666666659</v>
      </c>
      <c r="C506" s="145">
        <v>116.51201052977964</v>
      </c>
      <c r="D506" s="145">
        <v>103.62103442684931</v>
      </c>
      <c r="I506" s="75"/>
    </row>
    <row r="507" spans="1:9" x14ac:dyDescent="0.25">
      <c r="A507" s="143">
        <v>44545</v>
      </c>
      <c r="B507" s="145">
        <v>111.93939393939384</v>
      </c>
      <c r="C507" s="145">
        <v>115.9986837775585</v>
      </c>
      <c r="D507" s="145">
        <v>103.43848144745257</v>
      </c>
      <c r="I507" s="75"/>
    </row>
    <row r="508" spans="1:9" x14ac:dyDescent="0.25">
      <c r="A508" s="143">
        <v>44546</v>
      </c>
      <c r="B508" s="145">
        <v>113.66666666666657</v>
      </c>
      <c r="C508" s="145">
        <v>118.23626192826598</v>
      </c>
      <c r="D508" s="145">
        <v>103.58800674965582</v>
      </c>
      <c r="I508" s="75"/>
    </row>
    <row r="509" spans="1:9" x14ac:dyDescent="0.25">
      <c r="A509" s="143">
        <v>44547</v>
      </c>
      <c r="B509" s="145">
        <v>111.39393939393931</v>
      </c>
      <c r="C509" s="145">
        <v>118.71010200723933</v>
      </c>
      <c r="D509" s="145">
        <v>103.63904952350029</v>
      </c>
      <c r="I509" s="75"/>
    </row>
    <row r="510" spans="1:9" x14ac:dyDescent="0.25">
      <c r="A510" s="143">
        <v>44550</v>
      </c>
      <c r="B510" s="145">
        <v>108.36363636363627</v>
      </c>
      <c r="C510" s="145">
        <v>118.04540967423506</v>
      </c>
      <c r="D510" s="145">
        <v>103.44208446678276</v>
      </c>
      <c r="I510" s="75"/>
    </row>
    <row r="511" spans="1:9" x14ac:dyDescent="0.25">
      <c r="A511" s="143">
        <v>44551</v>
      </c>
      <c r="B511" s="145">
        <v>112.09090909090902</v>
      </c>
      <c r="C511" s="145">
        <v>117.66370516617319</v>
      </c>
      <c r="D511" s="145">
        <v>103.59221027220771</v>
      </c>
      <c r="I511" s="75"/>
    </row>
    <row r="512" spans="1:9" x14ac:dyDescent="0.25">
      <c r="A512" s="143">
        <v>44552</v>
      </c>
      <c r="B512" s="145">
        <v>114.07575757575751</v>
      </c>
      <c r="C512" s="145">
        <v>118.56531753866413</v>
      </c>
      <c r="D512" s="145">
        <v>103.65946663303809</v>
      </c>
      <c r="I512" s="75"/>
    </row>
    <row r="513" spans="1:9" x14ac:dyDescent="0.25">
      <c r="A513" s="143">
        <v>44553</v>
      </c>
      <c r="B513" s="145">
        <v>116.43939393939385</v>
      </c>
      <c r="C513" s="145">
        <v>119.1971043106286</v>
      </c>
      <c r="D513" s="145">
        <v>103.9122784893737</v>
      </c>
      <c r="I513" s="75"/>
    </row>
    <row r="514" spans="1:9" x14ac:dyDescent="0.25">
      <c r="A514" s="143">
        <v>44557</v>
      </c>
      <c r="B514" s="145">
        <v>119.09090909090899</v>
      </c>
      <c r="C514" s="145">
        <v>118.99308983218172</v>
      </c>
      <c r="D514" s="145">
        <v>104.09903499132233</v>
      </c>
      <c r="I514" s="75"/>
    </row>
    <row r="515" spans="1:9" x14ac:dyDescent="0.25">
      <c r="A515" s="143">
        <v>44558</v>
      </c>
      <c r="B515" s="145">
        <v>119.60606060606052</v>
      </c>
      <c r="C515" s="145">
        <v>119.13129318854895</v>
      </c>
      <c r="D515" s="145">
        <v>104.11584908152992</v>
      </c>
      <c r="I515" s="75"/>
    </row>
    <row r="516" spans="1:9" x14ac:dyDescent="0.25">
      <c r="A516" s="143">
        <v>44559</v>
      </c>
      <c r="B516" s="145">
        <v>120.04545454545449</v>
      </c>
      <c r="C516" s="145">
        <v>118.79565646594283</v>
      </c>
      <c r="D516" s="145">
        <v>104.05219574002975</v>
      </c>
      <c r="I516" s="75"/>
    </row>
    <row r="517" spans="1:9" x14ac:dyDescent="0.25">
      <c r="A517" s="143">
        <v>44560</v>
      </c>
      <c r="B517" s="145">
        <v>120.1818181818181</v>
      </c>
      <c r="C517" s="145">
        <v>119.29582099374804</v>
      </c>
      <c r="D517" s="145">
        <v>104.09783398487893</v>
      </c>
      <c r="I517" s="75"/>
    </row>
    <row r="518" spans="1:9" x14ac:dyDescent="0.25">
      <c r="A518" s="143">
        <v>44561</v>
      </c>
      <c r="B518" s="145">
        <v>117.84848484848479</v>
      </c>
      <c r="C518" s="145">
        <v>120.26982560052659</v>
      </c>
      <c r="D518" s="145">
        <v>104.14947726194509</v>
      </c>
      <c r="I518" s="75"/>
    </row>
    <row r="519" spans="1:9" x14ac:dyDescent="0.25">
      <c r="A519" s="143">
        <v>44564</v>
      </c>
      <c r="B519" s="145">
        <v>119.66666666666661</v>
      </c>
      <c r="C519" s="145">
        <v>118.42053307008895</v>
      </c>
      <c r="D519" s="145">
        <v>104.10203750743081</v>
      </c>
      <c r="I519" s="75"/>
    </row>
    <row r="520" spans="1:9" x14ac:dyDescent="0.25">
      <c r="A520" s="143">
        <v>44565</v>
      </c>
      <c r="B520" s="145">
        <v>121.21212121212116</v>
      </c>
      <c r="C520" s="145">
        <v>119.38137545245156</v>
      </c>
      <c r="D520" s="145">
        <v>104.02757510794004</v>
      </c>
      <c r="I520" s="75"/>
    </row>
    <row r="521" spans="1:9" x14ac:dyDescent="0.25">
      <c r="A521" s="143">
        <v>44566</v>
      </c>
      <c r="B521" s="145">
        <v>122.42424242424238</v>
      </c>
      <c r="C521" s="145">
        <v>120.07897334649564</v>
      </c>
      <c r="D521" s="145">
        <v>104.10023599776571</v>
      </c>
      <c r="I521" s="75"/>
    </row>
    <row r="522" spans="1:9" x14ac:dyDescent="0.25">
      <c r="A522" s="143">
        <v>44567</v>
      </c>
      <c r="B522" s="145">
        <v>124.22727272727269</v>
      </c>
      <c r="C522" s="145">
        <v>117.71635406383687</v>
      </c>
      <c r="D522" s="145">
        <v>103.86303722519429</v>
      </c>
      <c r="I522" s="75"/>
    </row>
    <row r="523" spans="1:9" x14ac:dyDescent="0.25">
      <c r="A523" s="143">
        <v>44568</v>
      </c>
      <c r="B523" s="145">
        <v>123.86363636363635</v>
      </c>
      <c r="C523" s="145">
        <v>118.2625863770978</v>
      </c>
      <c r="D523" s="145">
        <v>104.00535648873714</v>
      </c>
      <c r="I523" s="75"/>
    </row>
    <row r="524" spans="1:9" x14ac:dyDescent="0.25">
      <c r="A524" s="143">
        <v>44571</v>
      </c>
      <c r="B524" s="145">
        <v>122.53030303030302</v>
      </c>
      <c r="C524" s="145">
        <v>118.35472194800928</v>
      </c>
      <c r="D524" s="145">
        <v>104.09122844944019</v>
      </c>
      <c r="I524" s="75"/>
    </row>
    <row r="525" spans="1:9" x14ac:dyDescent="0.25">
      <c r="A525" s="143">
        <v>44572</v>
      </c>
      <c r="B525" s="145">
        <v>126.84848484848483</v>
      </c>
      <c r="C525" s="145">
        <v>119.68410661401782</v>
      </c>
      <c r="D525" s="145">
        <v>104.32422369945969</v>
      </c>
      <c r="I525" s="75"/>
    </row>
    <row r="526" spans="1:9" x14ac:dyDescent="0.25">
      <c r="A526" s="143">
        <v>44573</v>
      </c>
      <c r="B526" s="145">
        <v>128.28787878787878</v>
      </c>
      <c r="C526" s="145">
        <v>120.25008226390266</v>
      </c>
      <c r="D526" s="145">
        <v>104.53199781416782</v>
      </c>
      <c r="I526" s="75"/>
    </row>
    <row r="527" spans="1:9" x14ac:dyDescent="0.25">
      <c r="A527" s="143">
        <v>44574</v>
      </c>
      <c r="B527" s="145">
        <v>127.98484848484847</v>
      </c>
      <c r="C527" s="145">
        <v>119.85521553142488</v>
      </c>
      <c r="D527" s="145">
        <v>104.58664360734251</v>
      </c>
      <c r="I527" s="75"/>
    </row>
    <row r="528" spans="1:9" x14ac:dyDescent="0.25">
      <c r="A528" s="143">
        <v>44575</v>
      </c>
      <c r="B528" s="145">
        <v>130.39393939393938</v>
      </c>
      <c r="C528" s="145">
        <v>119.54590325765061</v>
      </c>
      <c r="D528" s="145">
        <v>104.65029694884268</v>
      </c>
      <c r="I528" s="75"/>
    </row>
    <row r="529" spans="1:9" x14ac:dyDescent="0.25">
      <c r="A529" s="143">
        <v>44579</v>
      </c>
      <c r="B529" s="145">
        <v>132.59090909090909</v>
      </c>
      <c r="C529" s="145">
        <v>119.26949654491615</v>
      </c>
      <c r="D529" s="145">
        <v>104.45693491145535</v>
      </c>
      <c r="I529" s="75"/>
    </row>
    <row r="530" spans="1:9" x14ac:dyDescent="0.25">
      <c r="A530" s="143">
        <v>44580</v>
      </c>
      <c r="B530" s="145">
        <v>133.99999999999997</v>
      </c>
      <c r="C530" s="145">
        <v>121.29647910496878</v>
      </c>
      <c r="D530" s="145">
        <v>104.55241492370563</v>
      </c>
      <c r="I530" s="75"/>
    </row>
    <row r="531" spans="1:9" x14ac:dyDescent="0.25">
      <c r="A531" s="143">
        <v>44581</v>
      </c>
      <c r="B531" s="145">
        <v>133.90909090909088</v>
      </c>
      <c r="C531" s="145">
        <v>121.256992431721</v>
      </c>
      <c r="D531" s="145">
        <v>104.71995532255987</v>
      </c>
      <c r="I531" s="75"/>
    </row>
    <row r="532" spans="1:9" x14ac:dyDescent="0.25">
      <c r="A532" s="143">
        <v>44582</v>
      </c>
      <c r="B532" s="145">
        <v>133.16666666666666</v>
      </c>
      <c r="C532" s="145">
        <v>120.55281342546894</v>
      </c>
      <c r="D532" s="145">
        <v>104.64068889729549</v>
      </c>
      <c r="I532" s="75"/>
    </row>
    <row r="533" spans="1:9" x14ac:dyDescent="0.25">
      <c r="A533" s="143">
        <v>44585</v>
      </c>
      <c r="B533" s="145">
        <v>130.71212121212119</v>
      </c>
      <c r="C533" s="145">
        <v>121.2043435340573</v>
      </c>
      <c r="D533" s="145">
        <v>104.44012082124776</v>
      </c>
      <c r="I533" s="75"/>
    </row>
    <row r="534" spans="1:9" x14ac:dyDescent="0.25">
      <c r="A534" s="143">
        <v>44586</v>
      </c>
      <c r="B534" s="145">
        <v>133.6363636363636</v>
      </c>
      <c r="C534" s="145">
        <v>121.92826587693325</v>
      </c>
      <c r="D534" s="145">
        <v>104.40349012472406</v>
      </c>
      <c r="I534" s="75"/>
    </row>
    <row r="535" spans="1:9" x14ac:dyDescent="0.25">
      <c r="A535" s="143">
        <v>44587</v>
      </c>
      <c r="B535" s="145">
        <v>136.30303030303025</v>
      </c>
      <c r="C535" s="145">
        <v>120.42777229351766</v>
      </c>
      <c r="D535" s="145">
        <v>104.44672635668645</v>
      </c>
      <c r="I535" s="75"/>
    </row>
    <row r="536" spans="1:9" x14ac:dyDescent="0.25">
      <c r="A536" s="143">
        <v>44588</v>
      </c>
      <c r="B536" s="145">
        <v>135.36363636363632</v>
      </c>
      <c r="C536" s="145">
        <v>118.01908522540313</v>
      </c>
      <c r="D536" s="145">
        <v>104.13206266851576</v>
      </c>
      <c r="I536" s="75"/>
    </row>
    <row r="537" spans="1:9" x14ac:dyDescent="0.25">
      <c r="A537" s="143">
        <v>44589</v>
      </c>
      <c r="B537" s="145">
        <v>136.40909090909085</v>
      </c>
      <c r="C537" s="145">
        <v>117.46627179993423</v>
      </c>
      <c r="D537" s="145">
        <v>103.98974340497291</v>
      </c>
      <c r="I537" s="75"/>
    </row>
    <row r="538" spans="1:9" x14ac:dyDescent="0.25">
      <c r="A538" s="143">
        <v>44592</v>
      </c>
      <c r="B538" s="145">
        <v>138.19696969696963</v>
      </c>
      <c r="C538" s="145">
        <v>118.13096413293852</v>
      </c>
      <c r="D538" s="145">
        <v>104.2887940093794</v>
      </c>
      <c r="I538" s="75"/>
    </row>
    <row r="539" spans="1:9" x14ac:dyDescent="0.25">
      <c r="A539" s="143">
        <v>44593</v>
      </c>
      <c r="B539" s="145">
        <v>135.09090909090904</v>
      </c>
      <c r="C539" s="145">
        <v>118.47976307996058</v>
      </c>
      <c r="D539" s="145">
        <v>104.39748509250707</v>
      </c>
      <c r="I539" s="75"/>
    </row>
    <row r="540" spans="1:9" x14ac:dyDescent="0.25">
      <c r="A540" s="143">
        <v>44594</v>
      </c>
      <c r="B540" s="145">
        <v>135.56060606060601</v>
      </c>
      <c r="C540" s="145">
        <v>119.0654820664693</v>
      </c>
      <c r="D540" s="145">
        <v>104.38367351840796</v>
      </c>
      <c r="I540" s="75"/>
    </row>
    <row r="541" spans="1:9" x14ac:dyDescent="0.25">
      <c r="A541" s="143">
        <v>44595</v>
      </c>
      <c r="B541" s="145">
        <v>138.0454545454545</v>
      </c>
      <c r="C541" s="145">
        <v>118.65745310957557</v>
      </c>
      <c r="D541" s="145">
        <v>104.43771880836094</v>
      </c>
      <c r="I541" s="75"/>
    </row>
    <row r="542" spans="1:9" x14ac:dyDescent="0.25">
      <c r="A542" s="143">
        <v>44596</v>
      </c>
      <c r="B542" s="145">
        <v>141.31818181818178</v>
      </c>
      <c r="C542" s="145">
        <v>118.89437314906223</v>
      </c>
      <c r="D542" s="145">
        <v>104.44012082124775</v>
      </c>
      <c r="I542" s="75"/>
    </row>
    <row r="543" spans="1:9" x14ac:dyDescent="0.25">
      <c r="A543" s="143">
        <v>44599</v>
      </c>
      <c r="B543" s="145">
        <v>140.43939393939391</v>
      </c>
      <c r="C543" s="145">
        <v>119.81572885817707</v>
      </c>
      <c r="D543" s="145">
        <v>104.53980435604988</v>
      </c>
      <c r="I543" s="75"/>
    </row>
    <row r="544" spans="1:9" x14ac:dyDescent="0.25">
      <c r="A544" s="143">
        <v>44600</v>
      </c>
      <c r="B544" s="145">
        <v>137.54545454545453</v>
      </c>
      <c r="C544" s="145">
        <v>120.21059559065485</v>
      </c>
      <c r="D544" s="145">
        <v>104.58123907834718</v>
      </c>
      <c r="I544" s="75"/>
    </row>
    <row r="545" spans="1:9" x14ac:dyDescent="0.25">
      <c r="A545" s="143">
        <v>44601</v>
      </c>
      <c r="B545" s="145">
        <v>138.71212121212119</v>
      </c>
      <c r="C545" s="145">
        <v>120.7765712405397</v>
      </c>
      <c r="D545" s="145">
        <v>104.73256589021553</v>
      </c>
      <c r="I545" s="75"/>
    </row>
    <row r="546" spans="1:9" x14ac:dyDescent="0.25">
      <c r="A546" s="143">
        <v>44602</v>
      </c>
      <c r="B546" s="145">
        <v>138.49999999999997</v>
      </c>
      <c r="C546" s="145">
        <v>120.84238236261932</v>
      </c>
      <c r="D546" s="145">
        <v>104.89950578584806</v>
      </c>
      <c r="I546" s="75"/>
    </row>
    <row r="547" spans="1:9" x14ac:dyDescent="0.25">
      <c r="A547" s="143">
        <v>44603</v>
      </c>
      <c r="B547" s="145">
        <v>143.09090909090907</v>
      </c>
      <c r="C547" s="145">
        <v>121.1451135241856</v>
      </c>
      <c r="D547" s="145">
        <v>104.68512613570124</v>
      </c>
      <c r="I547" s="75"/>
    </row>
    <row r="548" spans="1:9" x14ac:dyDescent="0.25">
      <c r="A548" s="143">
        <v>44606</v>
      </c>
      <c r="B548" s="145">
        <v>146.18181818181816</v>
      </c>
      <c r="C548" s="145">
        <v>122.93517604475157</v>
      </c>
      <c r="D548" s="145">
        <v>104.64549292306907</v>
      </c>
      <c r="I548" s="75"/>
    </row>
    <row r="549" spans="1:9" x14ac:dyDescent="0.25">
      <c r="A549" s="143">
        <v>44607</v>
      </c>
      <c r="B549" s="145">
        <v>141.33333333333331</v>
      </c>
      <c r="C549" s="145">
        <v>122.06646923330042</v>
      </c>
      <c r="D549" s="145">
        <v>104.79561872849401</v>
      </c>
      <c r="I549" s="75"/>
    </row>
    <row r="550" spans="1:9" x14ac:dyDescent="0.25">
      <c r="A550" s="143">
        <v>44608</v>
      </c>
      <c r="B550" s="145">
        <v>143.65151515151513</v>
      </c>
      <c r="C550" s="145">
        <v>123.07996051332677</v>
      </c>
      <c r="D550" s="145">
        <v>104.99498579809834</v>
      </c>
      <c r="I550" s="75"/>
    </row>
    <row r="551" spans="1:9" x14ac:dyDescent="0.25">
      <c r="A551" s="143">
        <v>44609</v>
      </c>
      <c r="B551" s="145">
        <v>140.86363636363635</v>
      </c>
      <c r="C551" s="145">
        <v>125.08719973675552</v>
      </c>
      <c r="D551" s="145">
        <v>104.98237523044264</v>
      </c>
      <c r="I551" s="75"/>
    </row>
    <row r="552" spans="1:9" x14ac:dyDescent="0.25">
      <c r="A552" s="143">
        <v>44610</v>
      </c>
      <c r="B552" s="145">
        <v>141.72727272727272</v>
      </c>
      <c r="C552" s="145">
        <v>124.94899638038828</v>
      </c>
      <c r="D552" s="145">
        <v>105.10547839089111</v>
      </c>
      <c r="I552" s="75"/>
    </row>
    <row r="553" spans="1:9" x14ac:dyDescent="0.25">
      <c r="A553" s="143">
        <v>44613</v>
      </c>
      <c r="B553" s="145">
        <v>144.530303030303</v>
      </c>
      <c r="C553" s="145"/>
      <c r="D553" s="145">
        <v>105.14751361641011</v>
      </c>
      <c r="I553" s="75"/>
    </row>
    <row r="554" spans="1:9" x14ac:dyDescent="0.25">
      <c r="A554" s="70">
        <v>44614</v>
      </c>
      <c r="B554" s="145">
        <v>146.72727272727269</v>
      </c>
      <c r="C554" s="145">
        <v>125.44257979598551</v>
      </c>
      <c r="D554" s="145">
        <v>105.05683762993344</v>
      </c>
      <c r="I554" s="75"/>
    </row>
    <row r="555" spans="1:9" x14ac:dyDescent="0.25">
      <c r="A555" s="70">
        <v>44615</v>
      </c>
      <c r="B555" s="145">
        <v>146.72727272727269</v>
      </c>
      <c r="C555" s="145">
        <v>125.64659427443239</v>
      </c>
      <c r="D555" s="145">
        <v>105.15832267440071</v>
      </c>
      <c r="I555" s="75"/>
    </row>
    <row r="556" spans="1:9" x14ac:dyDescent="0.25">
      <c r="A556" s="70">
        <v>44616</v>
      </c>
      <c r="B556" s="145">
        <v>150.1212121212121</v>
      </c>
      <c r="C556" s="145">
        <v>126.6929911154985</v>
      </c>
      <c r="D556" s="145">
        <v>104.15187927483187</v>
      </c>
      <c r="I556" s="75"/>
    </row>
    <row r="557" spans="1:9" x14ac:dyDescent="0.25">
      <c r="A557" s="70">
        <v>44617</v>
      </c>
      <c r="B557" s="145">
        <v>148.37878787878788</v>
      </c>
      <c r="C557" s="145">
        <v>124.15268180322475</v>
      </c>
      <c r="D557" s="145">
        <v>104.57883706546039</v>
      </c>
      <c r="I557" s="75"/>
    </row>
    <row r="558" spans="1:9" x14ac:dyDescent="0.25">
      <c r="A558" s="70">
        <v>44620</v>
      </c>
      <c r="B558" s="145">
        <v>153.01515151515147</v>
      </c>
      <c r="C558" s="145">
        <v>125.00164527805198</v>
      </c>
      <c r="D558" s="145">
        <v>103.78377079992987</v>
      </c>
      <c r="I558" s="75"/>
    </row>
    <row r="559" spans="1:9" x14ac:dyDescent="0.25">
      <c r="A559" s="70">
        <v>44621</v>
      </c>
      <c r="B559" s="145">
        <v>159.04545454545453</v>
      </c>
      <c r="C559" s="145">
        <v>127.83152352747616</v>
      </c>
      <c r="D559" s="145">
        <v>103.69009229734471</v>
      </c>
      <c r="I559" s="75"/>
    </row>
    <row r="560" spans="1:9" x14ac:dyDescent="0.25">
      <c r="A560" s="70">
        <v>44622</v>
      </c>
      <c r="B560" s="145">
        <v>171.10606060606059</v>
      </c>
      <c r="C560" s="145">
        <v>126.41658440276407</v>
      </c>
      <c r="D560" s="145">
        <v>103.4366799377874</v>
      </c>
      <c r="I560" s="75"/>
    </row>
    <row r="561" spans="1:9" x14ac:dyDescent="0.25">
      <c r="A561" s="70">
        <v>44623</v>
      </c>
      <c r="B561" s="145">
        <v>167.36363636363635</v>
      </c>
      <c r="C561" s="145">
        <v>127.30503455083911</v>
      </c>
      <c r="D561" s="145">
        <v>103.78677331603836</v>
      </c>
      <c r="I561" s="75"/>
    </row>
    <row r="562" spans="1:9" x14ac:dyDescent="0.25">
      <c r="A562" s="70">
        <v>44624</v>
      </c>
      <c r="B562" s="145">
        <v>178.95454545454544</v>
      </c>
      <c r="C562" s="145">
        <v>129.32543599868376</v>
      </c>
      <c r="D562" s="145">
        <v>103.11961423672992</v>
      </c>
      <c r="I562" s="75"/>
    </row>
    <row r="563" spans="1:9" x14ac:dyDescent="0.25">
      <c r="A563" s="70">
        <v>44627</v>
      </c>
      <c r="B563" s="145">
        <v>186.68181818181813</v>
      </c>
      <c r="C563" s="145">
        <v>131.22079631457717</v>
      </c>
      <c r="D563" s="145">
        <v>102.38760080947787</v>
      </c>
      <c r="I563" s="75"/>
    </row>
    <row r="564" spans="1:9" x14ac:dyDescent="0.25">
      <c r="A564" s="70">
        <v>44628</v>
      </c>
      <c r="B564" s="145">
        <v>193.90909090909085</v>
      </c>
      <c r="C564" s="145">
        <v>134.26127015465613</v>
      </c>
      <c r="D564" s="145">
        <v>102.45305566064313</v>
      </c>
      <c r="I564" s="75"/>
    </row>
    <row r="565" spans="1:9" x14ac:dyDescent="0.25">
      <c r="A565" s="70">
        <v>44629</v>
      </c>
      <c r="B565" s="145">
        <v>168.39393939393935</v>
      </c>
      <c r="C565" s="145">
        <v>130.69430733794013</v>
      </c>
      <c r="D565" s="145">
        <v>102.70046298798344</v>
      </c>
      <c r="I565" s="75"/>
    </row>
    <row r="566" spans="1:9" x14ac:dyDescent="0.25">
      <c r="A566" s="70">
        <v>44630</v>
      </c>
      <c r="B566" s="145">
        <v>165.6515151515151</v>
      </c>
      <c r="C566" s="145">
        <v>131.4972030273116</v>
      </c>
      <c r="D566" s="145">
        <v>102.85599332240369</v>
      </c>
      <c r="I566" s="75"/>
    </row>
    <row r="567" spans="1:9" x14ac:dyDescent="0.25">
      <c r="A567" s="70">
        <v>44631</v>
      </c>
      <c r="B567" s="145">
        <v>170.71212121212119</v>
      </c>
      <c r="C567" s="145">
        <v>130.4837117472853</v>
      </c>
      <c r="D567" s="145">
        <v>102.69926198154005</v>
      </c>
      <c r="I567" s="75"/>
    </row>
    <row r="568" spans="1:9" x14ac:dyDescent="0.25">
      <c r="A568" s="70">
        <v>44634</v>
      </c>
      <c r="B568" s="145">
        <v>161.96969696969697</v>
      </c>
      <c r="C568" s="145">
        <v>128.96347482724579</v>
      </c>
      <c r="D568" s="145">
        <v>102.49929440871402</v>
      </c>
      <c r="I568" s="75"/>
    </row>
    <row r="569" spans="1:9" x14ac:dyDescent="0.25">
      <c r="A569" s="70">
        <v>44635</v>
      </c>
      <c r="B569" s="145">
        <v>151.37878787878785</v>
      </c>
      <c r="C569" s="145">
        <v>126.91674893056927</v>
      </c>
      <c r="D569" s="145">
        <v>102.52631705369051</v>
      </c>
      <c r="I569" s="75"/>
    </row>
    <row r="570" spans="1:9" x14ac:dyDescent="0.25">
      <c r="A570" s="70">
        <v>44636</v>
      </c>
      <c r="B570" s="145">
        <v>148.51515151515147</v>
      </c>
      <c r="C570" s="145">
        <v>125.56762092793682</v>
      </c>
      <c r="D570" s="145">
        <v>103.06196592744672</v>
      </c>
      <c r="I570" s="75"/>
    </row>
    <row r="571" spans="1:9" x14ac:dyDescent="0.25">
      <c r="A571" s="70">
        <v>44637</v>
      </c>
      <c r="B571" s="145">
        <v>161.57575757575754</v>
      </c>
      <c r="C571" s="145">
        <v>127.81178019085226</v>
      </c>
      <c r="D571" s="145">
        <v>103.61502939463223</v>
      </c>
      <c r="I571" s="75"/>
    </row>
    <row r="572" spans="1:9" x14ac:dyDescent="0.25">
      <c r="A572" s="70">
        <v>44638</v>
      </c>
      <c r="B572" s="145">
        <v>163.530303030303</v>
      </c>
      <c r="C572" s="145">
        <v>126.89700559394537</v>
      </c>
      <c r="D572" s="145">
        <v>103.55257705957546</v>
      </c>
      <c r="I572" s="75"/>
    </row>
    <row r="573" spans="1:9" x14ac:dyDescent="0.25">
      <c r="A573" s="70">
        <v>44641</v>
      </c>
      <c r="B573" s="145">
        <v>175.18181818181816</v>
      </c>
      <c r="C573" s="145">
        <v>126.92333004277722</v>
      </c>
      <c r="D573" s="145">
        <v>103.44208446678269</v>
      </c>
      <c r="I573" s="75"/>
    </row>
    <row r="574" spans="1:9" x14ac:dyDescent="0.25">
      <c r="A574" s="70">
        <v>44642</v>
      </c>
      <c r="B574" s="145">
        <v>174.96969696969694</v>
      </c>
      <c r="C574" s="145">
        <v>126.40342217834814</v>
      </c>
      <c r="D574" s="145">
        <v>103.45349402799499</v>
      </c>
      <c r="I574" s="75"/>
    </row>
    <row r="575" spans="1:9" x14ac:dyDescent="0.25">
      <c r="A575" s="70">
        <v>44643</v>
      </c>
      <c r="B575" s="145">
        <v>184.24242424242422</v>
      </c>
      <c r="C575" s="145">
        <v>127.44981901941426</v>
      </c>
      <c r="D575" s="145">
        <v>103.7363310454156</v>
      </c>
      <c r="I575" s="75"/>
    </row>
    <row r="576" spans="1:9" x14ac:dyDescent="0.25">
      <c r="A576" s="70">
        <v>44644</v>
      </c>
      <c r="B576" s="145">
        <v>180.34848484848484</v>
      </c>
      <c r="C576" s="145">
        <v>129.09509707140504</v>
      </c>
      <c r="D576" s="145">
        <v>103.7129114197693</v>
      </c>
      <c r="I576" s="75"/>
    </row>
    <row r="577" spans="1:9" x14ac:dyDescent="0.25">
      <c r="A577" s="70">
        <v>44645</v>
      </c>
      <c r="B577" s="145">
        <v>182.80303030303031</v>
      </c>
      <c r="C577" s="145">
        <v>128.58177031918393</v>
      </c>
      <c r="D577" s="145">
        <v>103.83301206410925</v>
      </c>
      <c r="I577" s="75"/>
    </row>
    <row r="578" spans="1:9" x14ac:dyDescent="0.25">
      <c r="A578" s="70">
        <v>44648</v>
      </c>
      <c r="B578" s="145">
        <v>170.42424242424244</v>
      </c>
      <c r="C578" s="145">
        <v>127.64725238565313</v>
      </c>
      <c r="D578" s="145">
        <v>103.63544650417003</v>
      </c>
      <c r="I578" s="75"/>
    </row>
    <row r="579" spans="1:9" x14ac:dyDescent="0.25">
      <c r="A579" s="70">
        <v>44649</v>
      </c>
      <c r="B579" s="145">
        <v>167.01515151515153</v>
      </c>
      <c r="C579" s="145">
        <v>125.83086541625535</v>
      </c>
      <c r="D579" s="145">
        <v>104.19871852612444</v>
      </c>
      <c r="I579" s="75"/>
    </row>
    <row r="580" spans="1:9" x14ac:dyDescent="0.25">
      <c r="A580" s="70">
        <v>44650</v>
      </c>
      <c r="B580" s="145">
        <v>171.89393939393941</v>
      </c>
      <c r="C580" s="145">
        <v>127.24580454096738</v>
      </c>
      <c r="D580" s="145">
        <v>104.71695280645136</v>
      </c>
      <c r="I580" s="75"/>
    </row>
    <row r="581" spans="1:9" x14ac:dyDescent="0.25">
      <c r="A581" s="70">
        <v>44651</v>
      </c>
      <c r="B581" s="145">
        <v>163.5</v>
      </c>
      <c r="C581" s="145">
        <v>128.27903915761766</v>
      </c>
      <c r="D581" s="145">
        <v>104.75358350297505</v>
      </c>
      <c r="I581" s="75"/>
    </row>
    <row r="582" spans="1:9" x14ac:dyDescent="0.25">
      <c r="A582" s="70">
        <v>44652</v>
      </c>
      <c r="B582" s="145">
        <v>158.16666666666669</v>
      </c>
      <c r="C582" s="145">
        <v>126.29812438302069</v>
      </c>
      <c r="D582" s="145">
        <v>104.65750298750308</v>
      </c>
      <c r="I582" s="75"/>
    </row>
    <row r="583" spans="1:9" x14ac:dyDescent="0.25">
      <c r="A583" s="70">
        <v>44655</v>
      </c>
      <c r="B583" s="145">
        <v>162.92424242424244</v>
      </c>
      <c r="C583" s="145">
        <v>126.96281671602503</v>
      </c>
      <c r="D583" s="145">
        <v>104.88629471497072</v>
      </c>
      <c r="I583" s="75"/>
    </row>
    <row r="584" spans="1:9" x14ac:dyDescent="0.25">
      <c r="A584" s="70">
        <v>44656</v>
      </c>
      <c r="B584" s="145">
        <v>161.57575757575759</v>
      </c>
      <c r="C584" s="145">
        <v>126.54820664692332</v>
      </c>
      <c r="D584" s="145">
        <v>104.84846301200362</v>
      </c>
      <c r="I584" s="75"/>
    </row>
    <row r="585" spans="1:9" x14ac:dyDescent="0.25">
      <c r="A585" s="70">
        <v>44657</v>
      </c>
      <c r="B585" s="145">
        <v>153.13636363636363</v>
      </c>
      <c r="C585" s="145">
        <v>126.25205659756502</v>
      </c>
      <c r="D585" s="145">
        <v>104.57823656223871</v>
      </c>
      <c r="I585" s="75"/>
    </row>
    <row r="586" spans="1:9" x14ac:dyDescent="0.25">
      <c r="A586" s="70">
        <v>44658</v>
      </c>
      <c r="B586" s="145">
        <v>152.39393939393938</v>
      </c>
      <c r="C586" s="145">
        <v>127.26554787759129</v>
      </c>
      <c r="D586" s="145">
        <v>104.3272262155682</v>
      </c>
      <c r="I586" s="75"/>
    </row>
    <row r="587" spans="1:9" x14ac:dyDescent="0.25">
      <c r="A587" s="70">
        <v>44659</v>
      </c>
      <c r="B587" s="145">
        <v>155.72727272727272</v>
      </c>
      <c r="C587" s="145">
        <v>127.77887462981245</v>
      </c>
      <c r="D587" s="145">
        <v>104.28579149327093</v>
      </c>
      <c r="I587" s="75"/>
    </row>
    <row r="588" spans="1:9" x14ac:dyDescent="0.25">
      <c r="A588" s="70">
        <v>44662</v>
      </c>
      <c r="B588" s="145">
        <v>149.21212121212119</v>
      </c>
      <c r="C588" s="145">
        <v>127.95656465942743</v>
      </c>
      <c r="D588" s="145">
        <v>104.16328883604417</v>
      </c>
      <c r="I588" s="75"/>
    </row>
    <row r="589" spans="1:9" x14ac:dyDescent="0.25">
      <c r="A589" s="70">
        <v>44663</v>
      </c>
      <c r="B589" s="145">
        <v>158.5454545454545</v>
      </c>
      <c r="C589" s="145">
        <v>129.7861138532412</v>
      </c>
      <c r="D589" s="145">
        <v>104.16088682315737</v>
      </c>
      <c r="I589" s="75"/>
    </row>
    <row r="590" spans="1:9" x14ac:dyDescent="0.25">
      <c r="A590" s="70">
        <v>44664</v>
      </c>
      <c r="B590" s="145">
        <v>164.81818181818178</v>
      </c>
      <c r="C590" s="145">
        <v>130.37183283974989</v>
      </c>
      <c r="D590" s="145">
        <v>104.27978646105393</v>
      </c>
      <c r="I590" s="75"/>
    </row>
    <row r="591" spans="1:9" x14ac:dyDescent="0.25">
      <c r="A591" s="70">
        <v>44665</v>
      </c>
      <c r="B591" s="145">
        <v>169.24242424242422</v>
      </c>
      <c r="C591" s="145">
        <v>129.70714050674567</v>
      </c>
      <c r="D591" s="145">
        <v>104.23174620331795</v>
      </c>
      <c r="I591" s="75"/>
    </row>
    <row r="592" spans="1:9" x14ac:dyDescent="0.25">
      <c r="A592" s="70">
        <v>44669</v>
      </c>
      <c r="B592" s="145">
        <v>171.45454545454541</v>
      </c>
      <c r="C592" s="145">
        <v>130.49687397170121</v>
      </c>
      <c r="D592" s="145">
        <v>104.07741687534111</v>
      </c>
      <c r="I592" s="75"/>
    </row>
    <row r="593" spans="1:9" x14ac:dyDescent="0.25">
      <c r="A593" s="70">
        <v>44670</v>
      </c>
      <c r="B593" s="145">
        <v>162.49999999999994</v>
      </c>
      <c r="C593" s="145">
        <v>128.70681145113528</v>
      </c>
      <c r="D593" s="145">
        <v>103.82700703189231</v>
      </c>
      <c r="I593" s="75"/>
    </row>
    <row r="594" spans="1:9" x14ac:dyDescent="0.25">
      <c r="A594" s="70">
        <v>44671</v>
      </c>
      <c r="B594" s="145">
        <v>161.81818181818176</v>
      </c>
      <c r="C594" s="145">
        <v>128.48305363606448</v>
      </c>
      <c r="D594" s="145">
        <v>103.77536375482613</v>
      </c>
      <c r="I594" s="75"/>
    </row>
    <row r="595" spans="1:9" x14ac:dyDescent="0.25">
      <c r="A595" s="70">
        <v>44672</v>
      </c>
      <c r="B595" s="145">
        <v>164.1363636363636</v>
      </c>
      <c r="C595" s="145">
        <v>127.99605133267525</v>
      </c>
      <c r="D595" s="145">
        <v>103.49492875029233</v>
      </c>
      <c r="I595" s="75"/>
    </row>
    <row r="596" spans="1:9" x14ac:dyDescent="0.25">
      <c r="A596" s="70">
        <v>44673</v>
      </c>
      <c r="B596" s="145">
        <v>161.59090909090907</v>
      </c>
      <c r="C596" s="145">
        <v>127.08127673576833</v>
      </c>
      <c r="D596" s="145">
        <v>102.94186528310682</v>
      </c>
      <c r="I596" s="75"/>
    </row>
    <row r="597" spans="1:9" x14ac:dyDescent="0.25">
      <c r="A597" s="70">
        <v>44676</v>
      </c>
      <c r="B597" s="145">
        <v>155.030303030303</v>
      </c>
      <c r="C597" s="145">
        <v>124.59361632115829</v>
      </c>
      <c r="D597" s="145">
        <v>102.11737435971301</v>
      </c>
      <c r="I597" s="75"/>
    </row>
    <row r="598" spans="1:9" x14ac:dyDescent="0.25">
      <c r="A598" s="70">
        <v>44677</v>
      </c>
      <c r="B598" s="145">
        <v>159.07575757575756</v>
      </c>
      <c r="C598" s="145">
        <v>125.13326752221124</v>
      </c>
      <c r="D598" s="145">
        <v>102.08554768896292</v>
      </c>
      <c r="I598" s="75"/>
    </row>
    <row r="599" spans="1:9" x14ac:dyDescent="0.25">
      <c r="A599" s="70">
        <v>44678</v>
      </c>
      <c r="B599" s="145">
        <v>159.57575757575756</v>
      </c>
      <c r="C599" s="145">
        <v>124.11319512997699</v>
      </c>
      <c r="D599" s="145">
        <v>101.75106739447615</v>
      </c>
      <c r="I599" s="75"/>
    </row>
    <row r="600" spans="1:9" x14ac:dyDescent="0.25">
      <c r="A600" s="70">
        <v>44679</v>
      </c>
      <c r="B600" s="145">
        <v>163.01515151515153</v>
      </c>
      <c r="C600" s="145">
        <v>124.29746627179992</v>
      </c>
      <c r="D600" s="145">
        <v>101.28747890732392</v>
      </c>
      <c r="I600" s="75"/>
    </row>
    <row r="601" spans="1:9" x14ac:dyDescent="0.25">
      <c r="A601" s="70">
        <v>44680</v>
      </c>
      <c r="B601" s="145">
        <v>165.66666666666669</v>
      </c>
      <c r="C601" s="145">
        <v>125.65317538664034</v>
      </c>
      <c r="D601" s="145">
        <v>101.80211016832062</v>
      </c>
      <c r="I601" s="75"/>
    </row>
    <row r="602" spans="1:9" x14ac:dyDescent="0.25">
      <c r="A602" s="70">
        <v>44683</v>
      </c>
      <c r="B602" s="145">
        <v>163.00000000000003</v>
      </c>
      <c r="C602" s="145">
        <v>122.52714708785783</v>
      </c>
      <c r="D602" s="145">
        <v>101.54269277654632</v>
      </c>
      <c r="I602" s="75"/>
    </row>
    <row r="603" spans="1:9" x14ac:dyDescent="0.25">
      <c r="A603" s="70">
        <v>44684</v>
      </c>
      <c r="B603" s="145">
        <v>159.04545454545459</v>
      </c>
      <c r="C603" s="145">
        <v>122.98782494241527</v>
      </c>
      <c r="D603" s="145">
        <v>101.58833102139549</v>
      </c>
      <c r="I603" s="75"/>
    </row>
    <row r="604" spans="1:9" x14ac:dyDescent="0.25">
      <c r="A604" s="70">
        <v>44685</v>
      </c>
      <c r="B604" s="145">
        <v>166.87878787878793</v>
      </c>
      <c r="C604" s="145">
        <v>122.86936492267192</v>
      </c>
      <c r="D604" s="145">
        <v>101.61595416959368</v>
      </c>
      <c r="I604" s="75"/>
    </row>
    <row r="605" spans="1:9" x14ac:dyDescent="0.25">
      <c r="A605" s="70">
        <v>44686</v>
      </c>
      <c r="B605" s="145">
        <v>168.03030303030312</v>
      </c>
      <c r="C605" s="145">
        <v>123.33004277722935</v>
      </c>
      <c r="D605" s="145">
        <v>101.51446912512641</v>
      </c>
      <c r="I605" s="75"/>
    </row>
    <row r="606" spans="1:9" x14ac:dyDescent="0.25">
      <c r="A606" s="70">
        <v>44687</v>
      </c>
      <c r="B606" s="145">
        <v>170.28787878787887</v>
      </c>
      <c r="C606" s="145">
        <v>123.80388285620269</v>
      </c>
      <c r="D606" s="145">
        <v>100.93558401940781</v>
      </c>
      <c r="I606" s="75"/>
    </row>
    <row r="607" spans="1:9" x14ac:dyDescent="0.25">
      <c r="A607" s="70">
        <v>44690</v>
      </c>
      <c r="B607" s="145">
        <v>160.51515151515159</v>
      </c>
      <c r="C607" s="145">
        <v>122.21783481408357</v>
      </c>
      <c r="D607" s="145">
        <v>100.38612357155253</v>
      </c>
      <c r="I607" s="75"/>
    </row>
    <row r="608" spans="1:9" x14ac:dyDescent="0.25">
      <c r="A608" s="70">
        <v>44691</v>
      </c>
      <c r="B608" s="145">
        <v>155.24242424242431</v>
      </c>
      <c r="C608" s="145">
        <v>121.08588351431391</v>
      </c>
      <c r="D608" s="145">
        <v>100.44136986794889</v>
      </c>
      <c r="I608" s="75"/>
    </row>
    <row r="609" spans="1:9" x14ac:dyDescent="0.25">
      <c r="A609" s="70">
        <v>44692</v>
      </c>
      <c r="B609" s="145">
        <v>162.89393939393946</v>
      </c>
      <c r="C609" s="145">
        <v>121.92168476472524</v>
      </c>
      <c r="D609" s="145">
        <v>100.53745038342086</v>
      </c>
      <c r="I609" s="75"/>
    </row>
    <row r="610" spans="1:9" x14ac:dyDescent="0.25">
      <c r="A610" s="70">
        <v>44693</v>
      </c>
      <c r="B610" s="145">
        <v>162.80303030303037</v>
      </c>
      <c r="C610" s="145">
        <v>120.02632444883183</v>
      </c>
      <c r="D610" s="145">
        <v>100.00240201288635</v>
      </c>
      <c r="I610" s="75"/>
    </row>
    <row r="611" spans="1:9" x14ac:dyDescent="0.25">
      <c r="A611" s="70">
        <v>44694</v>
      </c>
      <c r="B611" s="145">
        <v>169.01515151515159</v>
      </c>
      <c r="C611" s="145">
        <v>118.94702204672592</v>
      </c>
      <c r="D611" s="145">
        <v>100.08346994781583</v>
      </c>
      <c r="I611" s="75"/>
    </row>
    <row r="612" spans="1:9" x14ac:dyDescent="0.25">
      <c r="A612" s="70">
        <v>44697</v>
      </c>
      <c r="B612" s="145">
        <v>173.09090909090918</v>
      </c>
      <c r="C612" s="145">
        <v>119.34846989141163</v>
      </c>
      <c r="D612" s="145">
        <v>100.09908303158002</v>
      </c>
      <c r="I612" s="75"/>
    </row>
    <row r="613" spans="1:9" x14ac:dyDescent="0.25">
      <c r="A613" s="70">
        <v>44698</v>
      </c>
      <c r="B613" s="145">
        <v>169.59090909090918</v>
      </c>
      <c r="C613" s="145">
        <v>119.65778216518594</v>
      </c>
      <c r="D613" s="145">
        <v>100.64373945366171</v>
      </c>
      <c r="I613" s="75"/>
    </row>
    <row r="614" spans="1:9" x14ac:dyDescent="0.25">
      <c r="A614" s="70">
        <v>44699</v>
      </c>
      <c r="B614" s="145">
        <v>165.3181818181819</v>
      </c>
      <c r="C614" s="145">
        <v>119.50641658440276</v>
      </c>
      <c r="D614" s="145">
        <v>100.71279732415719</v>
      </c>
      <c r="I614" s="75"/>
    </row>
    <row r="615" spans="1:9" x14ac:dyDescent="0.25">
      <c r="A615" s="70">
        <v>44700</v>
      </c>
      <c r="B615" s="145">
        <v>169.75757575757584</v>
      </c>
      <c r="C615" s="145">
        <v>121.17143797301746</v>
      </c>
      <c r="D615" s="145">
        <v>100.57167906705774</v>
      </c>
      <c r="I615" s="75"/>
    </row>
    <row r="616" spans="1:9" x14ac:dyDescent="0.25">
      <c r="A616" s="70">
        <v>44701</v>
      </c>
      <c r="B616" s="145">
        <v>170.53030303030309</v>
      </c>
      <c r="C616" s="145">
        <v>121.2109246462652</v>
      </c>
      <c r="D616" s="145">
        <v>101.2580542494606</v>
      </c>
      <c r="I616" s="75"/>
    </row>
    <row r="617" spans="1:9" x14ac:dyDescent="0.25">
      <c r="A617" s="70">
        <v>44704</v>
      </c>
      <c r="B617" s="145">
        <v>171.8484848484849</v>
      </c>
      <c r="C617" s="145">
        <v>121.60579137874304</v>
      </c>
      <c r="D617" s="145">
        <v>101.57992397629167</v>
      </c>
      <c r="I617" s="75"/>
    </row>
    <row r="618" spans="1:9" x14ac:dyDescent="0.25">
      <c r="A618" s="70">
        <v>44705</v>
      </c>
      <c r="B618" s="145">
        <v>172.06060606060612</v>
      </c>
      <c r="C618" s="145">
        <v>122.74432379072061</v>
      </c>
      <c r="D618" s="145">
        <v>101.46823037705551</v>
      </c>
      <c r="I618" s="75"/>
    </row>
    <row r="619" spans="1:9" x14ac:dyDescent="0.25">
      <c r="A619" s="70">
        <v>44706</v>
      </c>
      <c r="B619" s="145">
        <v>172.77272727272734</v>
      </c>
      <c r="C619" s="145">
        <v>121.50049358341562</v>
      </c>
      <c r="D619" s="145">
        <v>101.4754364157159</v>
      </c>
      <c r="I619" s="75"/>
    </row>
    <row r="620" spans="1:9" x14ac:dyDescent="0.25">
      <c r="A620" s="70">
        <v>44707</v>
      </c>
      <c r="B620" s="145">
        <v>177.87878787878793</v>
      </c>
      <c r="C620" s="145">
        <v>121.57946692991115</v>
      </c>
      <c r="D620" s="145">
        <v>101.26946381067289</v>
      </c>
      <c r="I620" s="75"/>
    </row>
    <row r="621" spans="1:9" x14ac:dyDescent="0.25">
      <c r="A621" s="70">
        <v>44708</v>
      </c>
      <c r="B621" s="145">
        <v>180.95454545454552</v>
      </c>
      <c r="C621" s="145">
        <v>121.83613030602173</v>
      </c>
      <c r="D621" s="145">
        <v>101.76427846535351</v>
      </c>
      <c r="I621" s="75"/>
    </row>
    <row r="622" spans="1:9" x14ac:dyDescent="0.25">
      <c r="A622" s="70">
        <v>44711</v>
      </c>
      <c r="B622" s="145">
        <v>184.3484848484849</v>
      </c>
      <c r="C622" s="145"/>
      <c r="D622" s="145">
        <v>102.32935199697299</v>
      </c>
      <c r="I622" s="75"/>
    </row>
    <row r="623" spans="1:9" x14ac:dyDescent="0.25">
      <c r="A623" s="70">
        <v>44712</v>
      </c>
      <c r="B623" s="145">
        <v>186.12121212121215</v>
      </c>
      <c r="C623" s="145">
        <v>121.27015465613691</v>
      </c>
      <c r="D623" s="145">
        <v>102.34196256462867</v>
      </c>
      <c r="I623" s="75"/>
    </row>
  </sheetData>
  <mergeCells count="4">
    <mergeCell ref="E2:H2"/>
    <mergeCell ref="E3:H3"/>
    <mergeCell ref="P16:S16"/>
    <mergeCell ref="B1:H1"/>
  </mergeCells>
  <hyperlinks>
    <hyperlink ref="P16:S16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Мазмұны!$B$96:$B$112</xm:f>
          </x14:formula1>
          <xm:sqref>E3:H3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589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60" customWidth="1"/>
    <col min="9" max="15" width="4.85546875" customWidth="1"/>
  </cols>
  <sheetData>
    <row r="1" spans="1:19" x14ac:dyDescent="0.25">
      <c r="A1" s="187" t="s">
        <v>14</v>
      </c>
      <c r="B1" s="430" t="str">
        <f>INDEX(Мазмұны!B2:G58,MATCH(A1,Мазмұны!A2:A58,0),1)</f>
        <v>Теңге бағамының динамикасы және сауда-саттық көлемі</v>
      </c>
      <c r="C1" s="431"/>
      <c r="D1" s="431"/>
      <c r="E1" s="431"/>
      <c r="F1" s="431"/>
      <c r="G1" s="431"/>
      <c r="H1" s="75"/>
    </row>
    <row r="2" spans="1:19" ht="24" customHeight="1" x14ac:dyDescent="0.25">
      <c r="A2" s="329" t="s">
        <v>512</v>
      </c>
      <c r="B2" s="156" t="s">
        <v>543</v>
      </c>
      <c r="C2" s="156" t="s">
        <v>544</v>
      </c>
      <c r="D2" s="427" t="s">
        <v>493</v>
      </c>
      <c r="E2" s="428"/>
      <c r="F2" s="428"/>
      <c r="G2" s="429"/>
      <c r="H2" s="75"/>
    </row>
    <row r="3" spans="1:19" x14ac:dyDescent="0.25">
      <c r="A3" s="143">
        <v>43830</v>
      </c>
      <c r="B3" s="122">
        <v>173.8</v>
      </c>
      <c r="C3" s="146">
        <v>382.6</v>
      </c>
      <c r="D3" s="421" t="s">
        <v>515</v>
      </c>
      <c r="E3" s="422"/>
      <c r="F3" s="422"/>
      <c r="G3" s="423"/>
      <c r="H3" s="75"/>
    </row>
    <row r="4" spans="1:19" x14ac:dyDescent="0.25">
      <c r="A4" s="147">
        <v>43835</v>
      </c>
      <c r="B4" s="148">
        <v>246.39500000000001</v>
      </c>
      <c r="C4" s="149">
        <v>382.14</v>
      </c>
      <c r="D4" s="421" t="s">
        <v>537</v>
      </c>
      <c r="E4" s="422"/>
      <c r="F4" s="422"/>
      <c r="G4" s="423"/>
      <c r="H4" s="75"/>
    </row>
    <row r="5" spans="1:19" x14ac:dyDescent="0.25">
      <c r="A5" s="143">
        <v>43836</v>
      </c>
      <c r="B5" s="122">
        <v>125.12</v>
      </c>
      <c r="C5" s="146">
        <v>381</v>
      </c>
      <c r="H5" s="75"/>
    </row>
    <row r="6" spans="1:19" x14ac:dyDescent="0.25">
      <c r="A6" s="143">
        <v>43838</v>
      </c>
      <c r="B6" s="122">
        <v>157.68</v>
      </c>
      <c r="C6" s="146">
        <v>378.19</v>
      </c>
      <c r="H6" s="75"/>
    </row>
    <row r="7" spans="1:19" x14ac:dyDescent="0.25">
      <c r="A7" s="143">
        <v>43839</v>
      </c>
      <c r="B7" s="122">
        <v>184.26499999999999</v>
      </c>
      <c r="C7" s="146">
        <v>376.5</v>
      </c>
      <c r="H7" s="75"/>
    </row>
    <row r="8" spans="1:19" x14ac:dyDescent="0.25">
      <c r="A8" s="143">
        <v>43840</v>
      </c>
      <c r="B8" s="122">
        <v>125.61</v>
      </c>
      <c r="C8" s="146">
        <v>377.56</v>
      </c>
      <c r="H8" s="75"/>
    </row>
    <row r="9" spans="1:19" x14ac:dyDescent="0.25">
      <c r="A9" s="143">
        <v>43843</v>
      </c>
      <c r="B9" s="122">
        <v>92.56</v>
      </c>
      <c r="C9" s="146">
        <v>378.12</v>
      </c>
      <c r="H9" s="75"/>
    </row>
    <row r="10" spans="1:19" x14ac:dyDescent="0.25">
      <c r="A10" s="143">
        <v>43844</v>
      </c>
      <c r="B10" s="122">
        <v>98.944999999999993</v>
      </c>
      <c r="C10" s="146">
        <v>379.42</v>
      </c>
      <c r="H10" s="75"/>
    </row>
    <row r="11" spans="1:19" x14ac:dyDescent="0.25">
      <c r="A11" s="143">
        <v>43845</v>
      </c>
      <c r="B11" s="122">
        <v>107.94499999999999</v>
      </c>
      <c r="C11" s="146">
        <v>379.67</v>
      </c>
      <c r="H11" s="75"/>
    </row>
    <row r="12" spans="1:19" x14ac:dyDescent="0.25">
      <c r="A12" s="143">
        <v>43846</v>
      </c>
      <c r="B12" s="122">
        <v>145.72999999999999</v>
      </c>
      <c r="C12" s="146">
        <v>377.71</v>
      </c>
      <c r="H12" s="75"/>
    </row>
    <row r="13" spans="1:19" x14ac:dyDescent="0.25">
      <c r="A13" s="143">
        <v>43847</v>
      </c>
      <c r="B13" s="122">
        <v>119.345</v>
      </c>
      <c r="C13" s="146">
        <v>376.53</v>
      </c>
      <c r="H13" s="75"/>
    </row>
    <row r="14" spans="1:19" x14ac:dyDescent="0.25">
      <c r="A14" s="143">
        <v>43850</v>
      </c>
      <c r="B14" s="122">
        <v>74.3</v>
      </c>
      <c r="C14" s="146">
        <v>376.09</v>
      </c>
      <c r="H14" s="75"/>
    </row>
    <row r="15" spans="1:19" x14ac:dyDescent="0.25">
      <c r="A15" s="143">
        <v>43851</v>
      </c>
      <c r="B15" s="122">
        <v>68.42</v>
      </c>
      <c r="C15" s="146">
        <v>376.57</v>
      </c>
      <c r="H15" s="75"/>
    </row>
    <row r="16" spans="1:19" x14ac:dyDescent="0.25">
      <c r="A16" s="143">
        <v>43852</v>
      </c>
      <c r="B16" s="122">
        <v>107.64</v>
      </c>
      <c r="C16" s="146">
        <v>377.3</v>
      </c>
      <c r="H16" s="75"/>
      <c r="P16" s="416" t="s">
        <v>461</v>
      </c>
      <c r="Q16" s="416"/>
      <c r="R16" s="416"/>
      <c r="S16" s="416"/>
    </row>
    <row r="17" spans="1:15" x14ac:dyDescent="0.25">
      <c r="A17" s="143">
        <v>43853</v>
      </c>
      <c r="B17" s="122">
        <v>109.73</v>
      </c>
      <c r="C17" s="146">
        <v>377.85</v>
      </c>
      <c r="H17" s="75"/>
    </row>
    <row r="18" spans="1:15" x14ac:dyDescent="0.25">
      <c r="A18" s="143">
        <v>43854</v>
      </c>
      <c r="B18" s="122">
        <v>119.68</v>
      </c>
      <c r="C18" s="146">
        <v>378.57</v>
      </c>
      <c r="H18" s="75"/>
    </row>
    <row r="19" spans="1:15" x14ac:dyDescent="0.25">
      <c r="A19" s="143">
        <v>43857</v>
      </c>
      <c r="B19" s="122">
        <v>159.261</v>
      </c>
      <c r="C19" s="146">
        <v>380.34</v>
      </c>
      <c r="H19" s="75"/>
    </row>
    <row r="20" spans="1:15" x14ac:dyDescent="0.25">
      <c r="A20" s="143">
        <v>43858</v>
      </c>
      <c r="B20" s="122">
        <v>158.9</v>
      </c>
      <c r="C20" s="146">
        <v>380.84</v>
      </c>
      <c r="H20" s="75"/>
    </row>
    <row r="21" spans="1:15" x14ac:dyDescent="0.25">
      <c r="A21" s="143">
        <v>43859</v>
      </c>
      <c r="B21" s="122">
        <v>120.053</v>
      </c>
      <c r="C21" s="146">
        <v>378.8</v>
      </c>
      <c r="H21" s="75"/>
      <c r="O21" t="s">
        <v>47</v>
      </c>
    </row>
    <row r="22" spans="1:15" x14ac:dyDescent="0.25">
      <c r="A22" s="143">
        <v>43860</v>
      </c>
      <c r="B22" s="122">
        <v>102.34</v>
      </c>
      <c r="C22" s="146">
        <v>378.85</v>
      </c>
      <c r="H22" s="75"/>
    </row>
    <row r="23" spans="1:15" x14ac:dyDescent="0.25">
      <c r="A23" s="143">
        <v>43861</v>
      </c>
      <c r="B23" s="122">
        <v>120.78</v>
      </c>
      <c r="C23" s="146">
        <v>379.05</v>
      </c>
      <c r="H23" s="75"/>
    </row>
    <row r="24" spans="1:15" x14ac:dyDescent="0.25">
      <c r="A24" s="143">
        <v>43864</v>
      </c>
      <c r="B24" s="122">
        <v>122.562</v>
      </c>
      <c r="C24" s="146">
        <v>380.69</v>
      </c>
      <c r="H24" s="75"/>
    </row>
    <row r="25" spans="1:15" x14ac:dyDescent="0.25">
      <c r="A25" s="143">
        <v>43865</v>
      </c>
      <c r="B25" s="122">
        <v>111.355</v>
      </c>
      <c r="C25" s="146">
        <v>379.53</v>
      </c>
      <c r="H25" s="75"/>
    </row>
    <row r="26" spans="1:15" x14ac:dyDescent="0.25">
      <c r="A26" s="143">
        <v>43866</v>
      </c>
      <c r="B26" s="122">
        <v>62</v>
      </c>
      <c r="C26" s="146">
        <v>378.43</v>
      </c>
      <c r="H26" s="75"/>
    </row>
    <row r="27" spans="1:15" x14ac:dyDescent="0.25">
      <c r="A27" s="143">
        <v>43867</v>
      </c>
      <c r="B27" s="122">
        <v>124.42</v>
      </c>
      <c r="C27" s="146">
        <v>377.5</v>
      </c>
      <c r="H27" s="75"/>
    </row>
    <row r="28" spans="1:15" x14ac:dyDescent="0.25">
      <c r="A28" s="143">
        <v>43868</v>
      </c>
      <c r="B28" s="122">
        <v>115.502</v>
      </c>
      <c r="C28" s="146">
        <v>378.46</v>
      </c>
      <c r="H28" s="75"/>
    </row>
    <row r="29" spans="1:15" x14ac:dyDescent="0.25">
      <c r="A29" s="143">
        <v>43871</v>
      </c>
      <c r="B29" s="122">
        <v>89.31</v>
      </c>
      <c r="C29" s="146">
        <v>379</v>
      </c>
      <c r="H29" s="75"/>
    </row>
    <row r="30" spans="1:15" x14ac:dyDescent="0.25">
      <c r="A30" s="143">
        <v>43872</v>
      </c>
      <c r="B30" s="122">
        <v>76.25</v>
      </c>
      <c r="C30" s="146">
        <v>378.08</v>
      </c>
      <c r="H30" s="75"/>
    </row>
    <row r="31" spans="1:15" x14ac:dyDescent="0.25">
      <c r="A31" s="143">
        <v>43873</v>
      </c>
      <c r="B31" s="122">
        <v>89.94</v>
      </c>
      <c r="C31" s="146">
        <v>376.26</v>
      </c>
      <c r="H31" s="75"/>
    </row>
    <row r="32" spans="1:15" x14ac:dyDescent="0.25">
      <c r="A32" s="143">
        <v>43874</v>
      </c>
      <c r="B32" s="122">
        <v>115.17</v>
      </c>
      <c r="C32" s="146">
        <v>376.46</v>
      </c>
      <c r="H32" s="75"/>
    </row>
    <row r="33" spans="1:8" x14ac:dyDescent="0.25">
      <c r="A33" s="143">
        <v>43875</v>
      </c>
      <c r="B33" s="122">
        <v>142.005</v>
      </c>
      <c r="C33" s="146">
        <v>377.17</v>
      </c>
      <c r="H33" s="75"/>
    </row>
    <row r="34" spans="1:8" x14ac:dyDescent="0.25">
      <c r="A34" s="143">
        <v>43878</v>
      </c>
      <c r="B34" s="122">
        <v>66.8</v>
      </c>
      <c r="C34" s="146">
        <v>376.78</v>
      </c>
      <c r="H34" s="75"/>
    </row>
    <row r="35" spans="1:8" x14ac:dyDescent="0.25">
      <c r="A35" s="143">
        <v>43879</v>
      </c>
      <c r="B35" s="122">
        <v>106.345</v>
      </c>
      <c r="C35" s="146">
        <v>376.91</v>
      </c>
      <c r="H35" s="75"/>
    </row>
    <row r="36" spans="1:8" x14ac:dyDescent="0.25">
      <c r="A36" s="143">
        <v>43880</v>
      </c>
      <c r="B36" s="122">
        <v>118.45</v>
      </c>
      <c r="C36" s="146">
        <v>377.07</v>
      </c>
      <c r="H36" s="75"/>
    </row>
    <row r="37" spans="1:8" x14ac:dyDescent="0.25">
      <c r="A37" s="143">
        <v>43881</v>
      </c>
      <c r="B37" s="122">
        <v>98.41</v>
      </c>
      <c r="C37" s="146">
        <v>376.14</v>
      </c>
      <c r="H37" s="75"/>
    </row>
    <row r="38" spans="1:8" x14ac:dyDescent="0.25">
      <c r="A38" s="143">
        <v>43882</v>
      </c>
      <c r="B38" s="122">
        <v>113.58</v>
      </c>
      <c r="C38" s="150">
        <v>375.94</v>
      </c>
      <c r="H38" s="75"/>
    </row>
    <row r="39" spans="1:8" x14ac:dyDescent="0.25">
      <c r="A39" s="143">
        <v>43885</v>
      </c>
      <c r="B39" s="122">
        <v>86.448999999999998</v>
      </c>
      <c r="C39" s="146">
        <v>376.49</v>
      </c>
      <c r="H39" s="75"/>
    </row>
    <row r="40" spans="1:8" x14ac:dyDescent="0.25">
      <c r="A40" s="143">
        <v>43886</v>
      </c>
      <c r="B40" s="122">
        <v>75.61</v>
      </c>
      <c r="C40" s="146">
        <v>376.86</v>
      </c>
      <c r="H40" s="75"/>
    </row>
    <row r="41" spans="1:8" x14ac:dyDescent="0.25">
      <c r="A41" s="143">
        <v>43887</v>
      </c>
      <c r="B41" s="122">
        <v>90.77</v>
      </c>
      <c r="C41" s="146">
        <v>378.4</v>
      </c>
      <c r="H41" s="75"/>
    </row>
    <row r="42" spans="1:8" x14ac:dyDescent="0.25">
      <c r="A42" s="143">
        <v>43888</v>
      </c>
      <c r="B42" s="122">
        <v>94.88</v>
      </c>
      <c r="C42" s="146">
        <v>379.75</v>
      </c>
      <c r="H42" s="75"/>
    </row>
    <row r="43" spans="1:8" x14ac:dyDescent="0.25">
      <c r="A43" s="143">
        <v>43889</v>
      </c>
      <c r="B43" s="122">
        <v>197.9</v>
      </c>
      <c r="C43" s="146">
        <v>381.19</v>
      </c>
      <c r="H43" s="75"/>
    </row>
    <row r="44" spans="1:8" x14ac:dyDescent="0.25">
      <c r="A44" s="143">
        <v>43892</v>
      </c>
      <c r="B44" s="122">
        <v>97.29</v>
      </c>
      <c r="C44" s="146">
        <v>381.27</v>
      </c>
      <c r="H44" s="75"/>
    </row>
    <row r="45" spans="1:8" x14ac:dyDescent="0.25">
      <c r="A45" s="143">
        <v>43893</v>
      </c>
      <c r="B45" s="122">
        <v>87.096000000000004</v>
      </c>
      <c r="C45" s="146">
        <v>380.27</v>
      </c>
      <c r="H45" s="75"/>
    </row>
    <row r="46" spans="1:8" x14ac:dyDescent="0.25">
      <c r="A46" s="143">
        <v>43894</v>
      </c>
      <c r="B46" s="122">
        <v>91.055000000000007</v>
      </c>
      <c r="C46" s="146">
        <v>379.5</v>
      </c>
      <c r="H46" s="75"/>
    </row>
    <row r="47" spans="1:8" x14ac:dyDescent="0.25">
      <c r="A47" s="143">
        <v>43895</v>
      </c>
      <c r="B47" s="122">
        <v>77.364999999999995</v>
      </c>
      <c r="C47" s="146">
        <v>380.62</v>
      </c>
      <c r="H47" s="75"/>
    </row>
    <row r="48" spans="1:8" x14ac:dyDescent="0.25">
      <c r="A48" s="143">
        <v>43896</v>
      </c>
      <c r="B48" s="122">
        <v>177.31800000000001</v>
      </c>
      <c r="C48" s="146">
        <v>382.22</v>
      </c>
      <c r="H48" s="75"/>
    </row>
    <row r="49" spans="1:8" x14ac:dyDescent="0.25">
      <c r="A49" s="143">
        <v>43900</v>
      </c>
      <c r="B49" s="151">
        <v>502.5</v>
      </c>
      <c r="C49" s="146">
        <v>394</v>
      </c>
      <c r="H49" s="75"/>
    </row>
    <row r="50" spans="1:8" x14ac:dyDescent="0.25">
      <c r="A50" s="143">
        <v>43901</v>
      </c>
      <c r="B50" s="122">
        <v>228.65</v>
      </c>
      <c r="C50" s="146">
        <v>394.75</v>
      </c>
      <c r="H50" s="75"/>
    </row>
    <row r="51" spans="1:8" x14ac:dyDescent="0.25">
      <c r="A51" s="143">
        <v>43902</v>
      </c>
      <c r="B51" s="122">
        <v>304.60000000000002</v>
      </c>
      <c r="C51" s="146">
        <v>399.73</v>
      </c>
      <c r="H51" s="75"/>
    </row>
    <row r="52" spans="1:8" x14ac:dyDescent="0.25">
      <c r="A52" s="143">
        <v>43903</v>
      </c>
      <c r="B52" s="122">
        <v>418.05</v>
      </c>
      <c r="C52" s="146">
        <v>405.62</v>
      </c>
      <c r="H52" s="75"/>
    </row>
    <row r="53" spans="1:8" x14ac:dyDescent="0.25">
      <c r="A53" s="143">
        <v>43906</v>
      </c>
      <c r="B53" s="122">
        <v>199.45099999999999</v>
      </c>
      <c r="C53" s="146">
        <v>434.68</v>
      </c>
      <c r="H53" s="75"/>
    </row>
    <row r="54" spans="1:8" x14ac:dyDescent="0.25">
      <c r="A54" s="143">
        <v>43907</v>
      </c>
      <c r="B54" s="122">
        <v>209.69</v>
      </c>
      <c r="C54" s="146">
        <v>436.04</v>
      </c>
      <c r="H54" s="75"/>
    </row>
    <row r="55" spans="1:8" x14ac:dyDescent="0.25">
      <c r="A55" s="143">
        <v>43908</v>
      </c>
      <c r="B55" s="122">
        <v>320.10000000000002</v>
      </c>
      <c r="C55" s="146">
        <v>439.56</v>
      </c>
      <c r="H55" s="75"/>
    </row>
    <row r="56" spans="1:8" x14ac:dyDescent="0.25">
      <c r="A56" s="143">
        <v>43909</v>
      </c>
      <c r="B56" s="122">
        <v>141</v>
      </c>
      <c r="C56" s="150">
        <v>448.5</v>
      </c>
      <c r="H56" s="75"/>
    </row>
    <row r="57" spans="1:8" x14ac:dyDescent="0.25">
      <c r="A57" s="143">
        <v>43910</v>
      </c>
      <c r="B57" s="122">
        <v>144</v>
      </c>
      <c r="C57" s="146">
        <v>444.57</v>
      </c>
      <c r="H57" s="75"/>
    </row>
    <row r="58" spans="1:8" x14ac:dyDescent="0.25">
      <c r="A58" s="143">
        <v>43916</v>
      </c>
      <c r="B58" s="122">
        <v>193.49700000000001</v>
      </c>
      <c r="C58" s="146">
        <v>446.03</v>
      </c>
      <c r="H58" s="75"/>
    </row>
    <row r="59" spans="1:8" x14ac:dyDescent="0.25">
      <c r="A59" s="143">
        <v>43917</v>
      </c>
      <c r="B59" s="122">
        <v>122.642</v>
      </c>
      <c r="C59" s="146">
        <v>445.82</v>
      </c>
      <c r="H59" s="75"/>
    </row>
    <row r="60" spans="1:8" x14ac:dyDescent="0.25">
      <c r="A60" s="143">
        <v>43920</v>
      </c>
      <c r="B60" s="122">
        <v>68.8</v>
      </c>
      <c r="C60" s="146">
        <v>448.01</v>
      </c>
      <c r="H60" s="75"/>
    </row>
    <row r="61" spans="1:8" x14ac:dyDescent="0.25">
      <c r="A61" s="143">
        <v>43921</v>
      </c>
      <c r="B61" s="122">
        <v>72.150000000000006</v>
      </c>
      <c r="C61" s="146">
        <v>447.67</v>
      </c>
      <c r="H61" s="75"/>
    </row>
    <row r="62" spans="1:8" x14ac:dyDescent="0.25">
      <c r="A62" s="143">
        <v>43922</v>
      </c>
      <c r="B62" s="122">
        <v>75.88</v>
      </c>
      <c r="C62" s="146">
        <v>448.52</v>
      </c>
      <c r="H62" s="75"/>
    </row>
    <row r="63" spans="1:8" x14ac:dyDescent="0.25">
      <c r="A63" s="143">
        <v>43923</v>
      </c>
      <c r="B63" s="122">
        <v>63.6</v>
      </c>
      <c r="C63" s="146">
        <v>447.6</v>
      </c>
      <c r="H63" s="75"/>
    </row>
    <row r="64" spans="1:8" x14ac:dyDescent="0.25">
      <c r="A64" s="143">
        <v>43924</v>
      </c>
      <c r="B64" s="122">
        <v>63.45</v>
      </c>
      <c r="C64" s="146">
        <v>443.5</v>
      </c>
      <c r="H64" s="75"/>
    </row>
    <row r="65" spans="1:8" x14ac:dyDescent="0.25">
      <c r="A65" s="143">
        <v>43927</v>
      </c>
      <c r="B65" s="122">
        <v>47.615000000000002</v>
      </c>
      <c r="C65" s="146">
        <v>439.01</v>
      </c>
      <c r="H65" s="75"/>
    </row>
    <row r="66" spans="1:8" x14ac:dyDescent="0.25">
      <c r="A66" s="143">
        <v>43928</v>
      </c>
      <c r="B66" s="122">
        <v>69.45</v>
      </c>
      <c r="C66" s="146">
        <v>437.2</v>
      </c>
      <c r="H66" s="75"/>
    </row>
    <row r="67" spans="1:8" x14ac:dyDescent="0.25">
      <c r="A67" s="143">
        <v>43929</v>
      </c>
      <c r="B67" s="122">
        <v>70.849999999999994</v>
      </c>
      <c r="C67" s="146">
        <v>435.54</v>
      </c>
      <c r="H67" s="75"/>
    </row>
    <row r="68" spans="1:8" x14ac:dyDescent="0.25">
      <c r="A68" s="143">
        <v>43930</v>
      </c>
      <c r="B68" s="122">
        <v>94.51</v>
      </c>
      <c r="C68" s="146">
        <v>432.55</v>
      </c>
      <c r="H68" s="75"/>
    </row>
    <row r="69" spans="1:8" x14ac:dyDescent="0.25">
      <c r="A69" s="143">
        <v>43931</v>
      </c>
      <c r="B69" s="122">
        <v>84.96</v>
      </c>
      <c r="C69" s="146">
        <v>431.03</v>
      </c>
      <c r="H69" s="75"/>
    </row>
    <row r="70" spans="1:8" x14ac:dyDescent="0.25">
      <c r="A70" s="143">
        <v>43934</v>
      </c>
      <c r="B70" s="122">
        <v>64.48</v>
      </c>
      <c r="C70" s="146">
        <v>427.25</v>
      </c>
      <c r="H70" s="75"/>
    </row>
    <row r="71" spans="1:8" x14ac:dyDescent="0.25">
      <c r="A71" s="143">
        <v>43935</v>
      </c>
      <c r="B71" s="122">
        <v>55.15</v>
      </c>
      <c r="C71" s="146">
        <v>425.58</v>
      </c>
      <c r="H71" s="75"/>
    </row>
    <row r="72" spans="1:8" x14ac:dyDescent="0.25">
      <c r="A72" s="143">
        <v>43936</v>
      </c>
      <c r="B72" s="122">
        <v>41.53</v>
      </c>
      <c r="C72" s="146">
        <v>425.51</v>
      </c>
      <c r="H72" s="75"/>
    </row>
    <row r="73" spans="1:8" x14ac:dyDescent="0.25">
      <c r="A73" s="143">
        <v>43937</v>
      </c>
      <c r="B73" s="122">
        <v>95.09</v>
      </c>
      <c r="C73" s="146">
        <v>427.57</v>
      </c>
      <c r="H73" s="75"/>
    </row>
    <row r="74" spans="1:8" x14ac:dyDescent="0.25">
      <c r="A74" s="143">
        <v>43938</v>
      </c>
      <c r="B74" s="122">
        <v>59.55</v>
      </c>
      <c r="C74" s="146">
        <v>426.44</v>
      </c>
      <c r="H74" s="75"/>
    </row>
    <row r="75" spans="1:8" x14ac:dyDescent="0.25">
      <c r="A75" s="143">
        <v>43941</v>
      </c>
      <c r="B75" s="122">
        <v>60.94</v>
      </c>
      <c r="C75" s="146">
        <v>427.48</v>
      </c>
      <c r="H75" s="75"/>
    </row>
    <row r="76" spans="1:8" x14ac:dyDescent="0.25">
      <c r="A76" s="143">
        <v>43942</v>
      </c>
      <c r="B76" s="122">
        <v>89.76</v>
      </c>
      <c r="C76" s="146">
        <v>430.5</v>
      </c>
      <c r="H76" s="75"/>
    </row>
    <row r="77" spans="1:8" x14ac:dyDescent="0.25">
      <c r="A77" s="143">
        <v>43943</v>
      </c>
      <c r="B77" s="122">
        <v>159.05000000000001</v>
      </c>
      <c r="C77" s="146">
        <v>435.82</v>
      </c>
      <c r="H77" s="75"/>
    </row>
    <row r="78" spans="1:8" x14ac:dyDescent="0.25">
      <c r="A78" s="143">
        <v>43944</v>
      </c>
      <c r="B78" s="122">
        <v>92.16</v>
      </c>
      <c r="C78" s="146">
        <v>432.24</v>
      </c>
      <c r="H78" s="75"/>
    </row>
    <row r="79" spans="1:8" x14ac:dyDescent="0.25">
      <c r="A79" s="143">
        <v>43945</v>
      </c>
      <c r="B79" s="122">
        <v>96.55</v>
      </c>
      <c r="C79" s="146">
        <v>430.99</v>
      </c>
      <c r="H79" s="75"/>
    </row>
    <row r="80" spans="1:8" x14ac:dyDescent="0.25">
      <c r="A80" s="143">
        <v>43948</v>
      </c>
      <c r="B80" s="122">
        <v>85.21</v>
      </c>
      <c r="C80" s="146">
        <v>430.78</v>
      </c>
      <c r="H80" s="75"/>
    </row>
    <row r="81" spans="1:8" x14ac:dyDescent="0.25">
      <c r="A81" s="143">
        <v>43949</v>
      </c>
      <c r="B81" s="122">
        <v>75.62</v>
      </c>
      <c r="C81" s="146">
        <v>431.16</v>
      </c>
      <c r="H81" s="75"/>
    </row>
    <row r="82" spans="1:8" x14ac:dyDescent="0.25">
      <c r="A82" s="143">
        <v>43950</v>
      </c>
      <c r="B82" s="122">
        <v>77.7</v>
      </c>
      <c r="C82" s="146">
        <v>429.41</v>
      </c>
      <c r="H82" s="75"/>
    </row>
    <row r="83" spans="1:8" x14ac:dyDescent="0.25">
      <c r="A83" s="143">
        <v>43951</v>
      </c>
      <c r="B83" s="122">
        <v>98.256</v>
      </c>
      <c r="C83" s="146">
        <v>424.57</v>
      </c>
      <c r="H83" s="75"/>
    </row>
    <row r="84" spans="1:8" x14ac:dyDescent="0.25">
      <c r="A84" s="143">
        <v>43955</v>
      </c>
      <c r="B84" s="122">
        <v>112.1</v>
      </c>
      <c r="C84" s="146">
        <v>425.41</v>
      </c>
      <c r="H84" s="75"/>
    </row>
    <row r="85" spans="1:8" x14ac:dyDescent="0.25">
      <c r="A85" s="143">
        <v>43956</v>
      </c>
      <c r="B85" s="122">
        <v>75.459999999999994</v>
      </c>
      <c r="C85" s="146">
        <v>423.73</v>
      </c>
      <c r="H85" s="75"/>
    </row>
    <row r="86" spans="1:8" x14ac:dyDescent="0.25">
      <c r="A86" s="143">
        <v>43957</v>
      </c>
      <c r="B86" s="122">
        <v>127.78</v>
      </c>
      <c r="C86" s="146">
        <v>420.92</v>
      </c>
      <c r="H86" s="75"/>
    </row>
    <row r="87" spans="1:8" x14ac:dyDescent="0.25">
      <c r="A87" s="143">
        <v>43962</v>
      </c>
      <c r="B87" s="122">
        <v>97.45</v>
      </c>
      <c r="C87" s="146">
        <v>420.23</v>
      </c>
      <c r="H87" s="75"/>
    </row>
    <row r="88" spans="1:8" x14ac:dyDescent="0.25">
      <c r="A88" s="143">
        <v>43963</v>
      </c>
      <c r="B88" s="122">
        <v>106.13</v>
      </c>
      <c r="C88" s="146">
        <v>420.16</v>
      </c>
      <c r="H88" s="75"/>
    </row>
    <row r="89" spans="1:8" x14ac:dyDescent="0.25">
      <c r="A89" s="143">
        <v>43964</v>
      </c>
      <c r="B89" s="122">
        <v>92.8</v>
      </c>
      <c r="C89" s="146">
        <v>421.16</v>
      </c>
      <c r="H89" s="75"/>
    </row>
    <row r="90" spans="1:8" x14ac:dyDescent="0.25">
      <c r="A90" s="143">
        <v>43965</v>
      </c>
      <c r="B90" s="122">
        <v>99.76</v>
      </c>
      <c r="C90" s="146">
        <v>422.4</v>
      </c>
      <c r="H90" s="75"/>
    </row>
    <row r="91" spans="1:8" x14ac:dyDescent="0.25">
      <c r="A91" s="143">
        <v>43966</v>
      </c>
      <c r="B91" s="122">
        <v>118.901</v>
      </c>
      <c r="C91" s="146">
        <v>420.12</v>
      </c>
      <c r="H91" s="75"/>
    </row>
    <row r="92" spans="1:8" x14ac:dyDescent="0.25">
      <c r="A92" s="143">
        <v>43969</v>
      </c>
      <c r="B92" s="122">
        <v>90.3</v>
      </c>
      <c r="C92" s="146">
        <v>417.23</v>
      </c>
      <c r="H92" s="75"/>
    </row>
    <row r="93" spans="1:8" x14ac:dyDescent="0.25">
      <c r="A93" s="143">
        <v>43970</v>
      </c>
      <c r="B93" s="122">
        <v>66.239999999999995</v>
      </c>
      <c r="C93" s="146">
        <v>415.11</v>
      </c>
      <c r="H93" s="75"/>
    </row>
    <row r="94" spans="1:8" x14ac:dyDescent="0.25">
      <c r="A94" s="143">
        <v>43971</v>
      </c>
      <c r="B94" s="122">
        <v>65.099999999999994</v>
      </c>
      <c r="C94" s="146">
        <v>415.25</v>
      </c>
      <c r="H94" s="75"/>
    </row>
    <row r="95" spans="1:8" x14ac:dyDescent="0.25">
      <c r="A95" s="143">
        <v>43972</v>
      </c>
      <c r="B95" s="122">
        <v>74.37</v>
      </c>
      <c r="C95" s="146">
        <v>413.03</v>
      </c>
      <c r="H95" s="75"/>
    </row>
    <row r="96" spans="1:8" x14ac:dyDescent="0.25">
      <c r="A96" s="143">
        <v>43973</v>
      </c>
      <c r="B96" s="122">
        <v>71.599999999999994</v>
      </c>
      <c r="C96" s="146">
        <v>414.46</v>
      </c>
      <c r="H96" s="75"/>
    </row>
    <row r="97" spans="1:8" x14ac:dyDescent="0.25">
      <c r="A97" s="143">
        <v>43976</v>
      </c>
      <c r="B97" s="122">
        <v>76.95</v>
      </c>
      <c r="C97" s="146">
        <v>414.13</v>
      </c>
      <c r="H97" s="75"/>
    </row>
    <row r="98" spans="1:8" x14ac:dyDescent="0.25">
      <c r="A98" s="143">
        <v>43977</v>
      </c>
      <c r="B98" s="122">
        <v>64.89</v>
      </c>
      <c r="C98" s="146">
        <v>413.09</v>
      </c>
      <c r="H98" s="75"/>
    </row>
    <row r="99" spans="1:8" x14ac:dyDescent="0.25">
      <c r="A99" s="143">
        <v>43978</v>
      </c>
      <c r="B99" s="122">
        <v>88.37</v>
      </c>
      <c r="C99" s="146">
        <v>412.14</v>
      </c>
      <c r="H99" s="75"/>
    </row>
    <row r="100" spans="1:8" x14ac:dyDescent="0.25">
      <c r="A100" s="143">
        <v>43979</v>
      </c>
      <c r="B100" s="122">
        <v>87.49</v>
      </c>
      <c r="C100" s="146">
        <v>412.55</v>
      </c>
      <c r="H100" s="75"/>
    </row>
    <row r="101" spans="1:8" x14ac:dyDescent="0.25">
      <c r="A101" s="143">
        <v>43980</v>
      </c>
      <c r="B101" s="122">
        <v>83.81</v>
      </c>
      <c r="C101" s="146">
        <v>411.55</v>
      </c>
      <c r="H101" s="75"/>
    </row>
    <row r="102" spans="1:8" x14ac:dyDescent="0.25">
      <c r="A102" s="143">
        <v>43983</v>
      </c>
      <c r="B102" s="122">
        <v>50.73</v>
      </c>
      <c r="C102" s="146">
        <v>408.56</v>
      </c>
      <c r="H102" s="75"/>
    </row>
    <row r="103" spans="1:8" x14ac:dyDescent="0.25">
      <c r="A103" s="143">
        <v>43984</v>
      </c>
      <c r="B103" s="122">
        <v>57.87</v>
      </c>
      <c r="C103" s="146">
        <v>402.27</v>
      </c>
      <c r="H103" s="75"/>
    </row>
    <row r="104" spans="1:8" x14ac:dyDescent="0.25">
      <c r="A104" s="143">
        <v>43985</v>
      </c>
      <c r="B104" s="122">
        <v>105.877</v>
      </c>
      <c r="C104" s="146">
        <v>398.83</v>
      </c>
      <c r="H104" s="75"/>
    </row>
    <row r="105" spans="1:8" x14ac:dyDescent="0.25">
      <c r="A105" s="143">
        <v>43986</v>
      </c>
      <c r="B105" s="122">
        <v>105.14</v>
      </c>
      <c r="C105" s="146">
        <v>399.59</v>
      </c>
      <c r="H105" s="75"/>
    </row>
    <row r="106" spans="1:8" x14ac:dyDescent="0.25">
      <c r="A106" s="143">
        <v>43987</v>
      </c>
      <c r="B106" s="122">
        <v>97.6</v>
      </c>
      <c r="C106" s="146">
        <v>399.53</v>
      </c>
      <c r="H106" s="75"/>
    </row>
    <row r="107" spans="1:8" x14ac:dyDescent="0.25">
      <c r="A107" s="143">
        <v>43990</v>
      </c>
      <c r="B107" s="122">
        <v>101.85</v>
      </c>
      <c r="C107" s="146">
        <v>397.27</v>
      </c>
      <c r="H107" s="75"/>
    </row>
    <row r="108" spans="1:8" x14ac:dyDescent="0.25">
      <c r="A108" s="143">
        <v>43991</v>
      </c>
      <c r="B108" s="122">
        <v>108.2</v>
      </c>
      <c r="C108" s="146">
        <v>398.69</v>
      </c>
      <c r="H108" s="75"/>
    </row>
    <row r="109" spans="1:8" x14ac:dyDescent="0.25">
      <c r="A109" s="143">
        <v>43992</v>
      </c>
      <c r="B109" s="122">
        <v>101.4</v>
      </c>
      <c r="C109" s="146">
        <v>399.37</v>
      </c>
      <c r="H109" s="75"/>
    </row>
    <row r="110" spans="1:8" x14ac:dyDescent="0.25">
      <c r="A110" s="143">
        <v>43993</v>
      </c>
      <c r="B110" s="122">
        <v>114.127</v>
      </c>
      <c r="C110" s="146">
        <v>399.52</v>
      </c>
      <c r="H110" s="75"/>
    </row>
    <row r="111" spans="1:8" x14ac:dyDescent="0.25">
      <c r="A111" s="143">
        <v>43994</v>
      </c>
      <c r="B111" s="122">
        <v>114.366</v>
      </c>
      <c r="C111" s="146">
        <v>403.39</v>
      </c>
      <c r="H111" s="75"/>
    </row>
    <row r="112" spans="1:8" x14ac:dyDescent="0.25">
      <c r="A112" s="143">
        <v>43997</v>
      </c>
      <c r="B112" s="122">
        <v>98.444999999999993</v>
      </c>
      <c r="C112" s="146">
        <v>405.13</v>
      </c>
      <c r="H112" s="75"/>
    </row>
    <row r="113" spans="1:8" x14ac:dyDescent="0.25">
      <c r="A113" s="143">
        <v>43998</v>
      </c>
      <c r="B113" s="122">
        <v>91.861000000000004</v>
      </c>
      <c r="C113" s="146">
        <v>403.7</v>
      </c>
      <c r="H113" s="75"/>
    </row>
    <row r="114" spans="1:8" x14ac:dyDescent="0.25">
      <c r="A114" s="143">
        <v>43999</v>
      </c>
      <c r="B114" s="122">
        <v>99.820999999999998</v>
      </c>
      <c r="C114" s="146">
        <v>404.22</v>
      </c>
      <c r="H114" s="75"/>
    </row>
    <row r="115" spans="1:8" x14ac:dyDescent="0.25">
      <c r="A115" s="143">
        <v>44000</v>
      </c>
      <c r="B115" s="122">
        <v>105.286</v>
      </c>
      <c r="C115" s="146">
        <v>404.73</v>
      </c>
      <c r="H115" s="75"/>
    </row>
    <row r="116" spans="1:8" x14ac:dyDescent="0.25">
      <c r="A116" s="143">
        <v>44001</v>
      </c>
      <c r="B116" s="122">
        <v>85.203999999999994</v>
      </c>
      <c r="C116" s="146">
        <v>403.6</v>
      </c>
      <c r="H116" s="75"/>
    </row>
    <row r="117" spans="1:8" x14ac:dyDescent="0.25">
      <c r="A117" s="143">
        <v>44004</v>
      </c>
      <c r="B117" s="122">
        <v>69.031999999999996</v>
      </c>
      <c r="C117" s="146">
        <v>402.71</v>
      </c>
      <c r="H117" s="75"/>
    </row>
    <row r="118" spans="1:8" x14ac:dyDescent="0.25">
      <c r="A118" s="143">
        <v>44005</v>
      </c>
      <c r="B118" s="122">
        <v>52.720999999999997</v>
      </c>
      <c r="C118" s="146">
        <v>401.28</v>
      </c>
      <c r="H118" s="75"/>
    </row>
    <row r="119" spans="1:8" x14ac:dyDescent="0.25">
      <c r="A119" s="143">
        <v>44006</v>
      </c>
      <c r="B119" s="122">
        <v>81.433000000000007</v>
      </c>
      <c r="C119" s="146">
        <v>401.53</v>
      </c>
      <c r="H119" s="75"/>
    </row>
    <row r="120" spans="1:8" x14ac:dyDescent="0.25">
      <c r="A120" s="143">
        <v>44007</v>
      </c>
      <c r="B120" s="122">
        <v>125.304</v>
      </c>
      <c r="C120" s="146">
        <v>403.62</v>
      </c>
      <c r="H120" s="75"/>
    </row>
    <row r="121" spans="1:8" x14ac:dyDescent="0.25">
      <c r="A121" s="143">
        <v>44008</v>
      </c>
      <c r="B121" s="122">
        <v>133.30199999999999</v>
      </c>
      <c r="C121" s="146">
        <v>401.87</v>
      </c>
      <c r="H121" s="75"/>
    </row>
    <row r="122" spans="1:8" x14ac:dyDescent="0.25">
      <c r="A122" s="143">
        <v>44011</v>
      </c>
      <c r="B122" s="122">
        <v>99.997</v>
      </c>
      <c r="C122" s="146">
        <v>403.94</v>
      </c>
      <c r="H122" s="75"/>
    </row>
    <row r="123" spans="1:8" x14ac:dyDescent="0.25">
      <c r="A123" s="143">
        <v>44012</v>
      </c>
      <c r="B123" s="122">
        <v>95.572000000000003</v>
      </c>
      <c r="C123" s="146">
        <v>404.07</v>
      </c>
      <c r="H123" s="75"/>
    </row>
    <row r="124" spans="1:8" x14ac:dyDescent="0.25">
      <c r="A124" s="143">
        <v>44013</v>
      </c>
      <c r="B124" s="122">
        <v>108.91200000000001</v>
      </c>
      <c r="C124" s="149">
        <v>405.68</v>
      </c>
      <c r="H124" s="75"/>
    </row>
    <row r="125" spans="1:8" x14ac:dyDescent="0.25">
      <c r="A125" s="143">
        <v>44014</v>
      </c>
      <c r="B125" s="122">
        <v>95.114999999999995</v>
      </c>
      <c r="C125" s="149">
        <v>405.77</v>
      </c>
      <c r="H125" s="75"/>
    </row>
    <row r="126" spans="1:8" x14ac:dyDescent="0.25">
      <c r="A126" s="143">
        <v>44015</v>
      </c>
      <c r="B126" s="122">
        <v>97.5</v>
      </c>
      <c r="C126" s="149">
        <v>405.71</v>
      </c>
      <c r="H126" s="75"/>
    </row>
    <row r="127" spans="1:8" x14ac:dyDescent="0.25">
      <c r="A127" s="143">
        <v>44019</v>
      </c>
      <c r="B127" s="122">
        <v>92.305999999999997</v>
      </c>
      <c r="C127" s="149">
        <v>409.19</v>
      </c>
      <c r="H127" s="75"/>
    </row>
    <row r="128" spans="1:8" x14ac:dyDescent="0.25">
      <c r="A128" s="143">
        <v>44020</v>
      </c>
      <c r="B128" s="122">
        <v>87.233999999999995</v>
      </c>
      <c r="C128" s="149">
        <v>409.98</v>
      </c>
      <c r="H128" s="75"/>
    </row>
    <row r="129" spans="1:8" x14ac:dyDescent="0.25">
      <c r="A129" s="143">
        <v>44021</v>
      </c>
      <c r="B129" s="122">
        <v>132.096</v>
      </c>
      <c r="C129" s="149">
        <v>410.7</v>
      </c>
      <c r="H129" s="75"/>
    </row>
    <row r="130" spans="1:8" x14ac:dyDescent="0.25">
      <c r="A130" s="143">
        <v>44022</v>
      </c>
      <c r="B130" s="122">
        <v>102.637</v>
      </c>
      <c r="C130" s="149">
        <v>412.55</v>
      </c>
      <c r="H130" s="75"/>
    </row>
    <row r="131" spans="1:8" x14ac:dyDescent="0.25">
      <c r="A131" s="143">
        <v>44025</v>
      </c>
      <c r="B131" s="122">
        <v>89.463999999999999</v>
      </c>
      <c r="C131" s="149">
        <v>411.66</v>
      </c>
      <c r="H131" s="75"/>
    </row>
    <row r="132" spans="1:8" x14ac:dyDescent="0.25">
      <c r="A132" s="143">
        <v>44026</v>
      </c>
      <c r="B132" s="122">
        <v>97.593999999999994</v>
      </c>
      <c r="C132" s="149">
        <v>412.55</v>
      </c>
      <c r="H132" s="75"/>
    </row>
    <row r="133" spans="1:8" x14ac:dyDescent="0.25">
      <c r="A133" s="143">
        <v>44027</v>
      </c>
      <c r="B133" s="122">
        <v>92.072000000000003</v>
      </c>
      <c r="C133" s="149">
        <v>412.24</v>
      </c>
      <c r="H133" s="75"/>
    </row>
    <row r="134" spans="1:8" x14ac:dyDescent="0.25">
      <c r="A134" s="143">
        <v>44028</v>
      </c>
      <c r="B134" s="122">
        <v>91.8</v>
      </c>
      <c r="C134" s="149">
        <v>412.4</v>
      </c>
      <c r="H134" s="75"/>
    </row>
    <row r="135" spans="1:8" x14ac:dyDescent="0.25">
      <c r="A135" s="143">
        <v>44029</v>
      </c>
      <c r="B135" s="122">
        <v>93.36</v>
      </c>
      <c r="C135" s="149">
        <v>413.45</v>
      </c>
      <c r="H135" s="75"/>
    </row>
    <row r="136" spans="1:8" x14ac:dyDescent="0.25">
      <c r="A136" s="143">
        <v>44032</v>
      </c>
      <c r="B136" s="122">
        <v>73.558000000000007</v>
      </c>
      <c r="C136" s="149">
        <v>414.8</v>
      </c>
      <c r="H136" s="75"/>
    </row>
    <row r="137" spans="1:8" x14ac:dyDescent="0.25">
      <c r="A137" s="143">
        <v>44033</v>
      </c>
      <c r="B137" s="122">
        <v>60.715000000000003</v>
      </c>
      <c r="C137" s="149">
        <v>413.7</v>
      </c>
      <c r="H137" s="75"/>
    </row>
    <row r="138" spans="1:8" x14ac:dyDescent="0.25">
      <c r="A138" s="143">
        <v>44034</v>
      </c>
      <c r="B138" s="122">
        <v>58.758000000000003</v>
      </c>
      <c r="C138" s="149">
        <v>412.18</v>
      </c>
      <c r="H138" s="75"/>
    </row>
    <row r="139" spans="1:8" x14ac:dyDescent="0.25">
      <c r="A139" s="143">
        <v>44035</v>
      </c>
      <c r="B139" s="122">
        <v>101.023</v>
      </c>
      <c r="C139" s="149">
        <v>412.52</v>
      </c>
      <c r="H139" s="75"/>
    </row>
    <row r="140" spans="1:8" x14ac:dyDescent="0.25">
      <c r="A140" s="143">
        <v>44036</v>
      </c>
      <c r="B140" s="122">
        <v>112.9</v>
      </c>
      <c r="C140" s="149">
        <v>414.09</v>
      </c>
      <c r="H140" s="75"/>
    </row>
    <row r="141" spans="1:8" x14ac:dyDescent="0.25">
      <c r="A141" s="143">
        <v>44039</v>
      </c>
      <c r="B141" s="122">
        <v>71.900000000000006</v>
      </c>
      <c r="C141" s="149">
        <v>414.2</v>
      </c>
      <c r="H141" s="75"/>
    </row>
    <row r="142" spans="1:8" x14ac:dyDescent="0.25">
      <c r="A142" s="143">
        <v>44040</v>
      </c>
      <c r="B142" s="122">
        <v>96.787999999999997</v>
      </c>
      <c r="C142" s="149">
        <v>414.54</v>
      </c>
      <c r="H142" s="75"/>
    </row>
    <row r="143" spans="1:8" x14ac:dyDescent="0.25">
      <c r="A143" s="143">
        <v>44041</v>
      </c>
      <c r="B143" s="122">
        <v>146.88499999999999</v>
      </c>
      <c r="C143" s="149">
        <v>416.49</v>
      </c>
      <c r="H143" s="75"/>
    </row>
    <row r="144" spans="1:8" x14ac:dyDescent="0.25">
      <c r="A144" s="143">
        <v>44042</v>
      </c>
      <c r="B144" s="122">
        <v>164.72900000000001</v>
      </c>
      <c r="C144" s="149">
        <v>418</v>
      </c>
      <c r="H144" s="75"/>
    </row>
    <row r="145" spans="1:8" x14ac:dyDescent="0.25">
      <c r="A145" s="143">
        <v>44046</v>
      </c>
      <c r="B145" s="122">
        <v>161.77699999999999</v>
      </c>
      <c r="C145" s="149">
        <v>420.07</v>
      </c>
      <c r="H145" s="75"/>
    </row>
    <row r="146" spans="1:8" x14ac:dyDescent="0.25">
      <c r="A146" s="143">
        <v>44047</v>
      </c>
      <c r="B146" s="122">
        <v>142.46199999999999</v>
      </c>
      <c r="C146" s="149">
        <v>418.52</v>
      </c>
      <c r="H146" s="75"/>
    </row>
    <row r="147" spans="1:8" x14ac:dyDescent="0.25">
      <c r="A147" s="143">
        <v>44048</v>
      </c>
      <c r="B147" s="122">
        <v>106.383</v>
      </c>
      <c r="C147" s="149">
        <v>418.35</v>
      </c>
      <c r="H147" s="75"/>
    </row>
    <row r="148" spans="1:8" x14ac:dyDescent="0.25">
      <c r="A148" s="143">
        <v>44049</v>
      </c>
      <c r="B148" s="122">
        <v>109.354</v>
      </c>
      <c r="C148" s="149">
        <v>417.87</v>
      </c>
      <c r="H148" s="75"/>
    </row>
    <row r="149" spans="1:8" x14ac:dyDescent="0.25">
      <c r="A149" s="143">
        <v>44050</v>
      </c>
      <c r="B149" s="122">
        <v>120.355</v>
      </c>
      <c r="C149" s="149">
        <v>418.17</v>
      </c>
      <c r="H149" s="75"/>
    </row>
    <row r="150" spans="1:8" x14ac:dyDescent="0.25">
      <c r="A150" s="143">
        <v>44053</v>
      </c>
      <c r="B150" s="122">
        <v>103.792</v>
      </c>
      <c r="C150" s="149">
        <v>418.31</v>
      </c>
      <c r="H150" s="75"/>
    </row>
    <row r="151" spans="1:8" x14ac:dyDescent="0.25">
      <c r="A151" s="143">
        <v>44054</v>
      </c>
      <c r="B151" s="122">
        <v>91.879000000000005</v>
      </c>
      <c r="C151" s="149">
        <v>417.99</v>
      </c>
      <c r="H151" s="75"/>
    </row>
    <row r="152" spans="1:8" x14ac:dyDescent="0.25">
      <c r="A152" s="143">
        <v>44055</v>
      </c>
      <c r="B152" s="122">
        <v>102.02500000000001</v>
      </c>
      <c r="C152" s="149">
        <v>418.9</v>
      </c>
      <c r="H152" s="75"/>
    </row>
    <row r="153" spans="1:8" x14ac:dyDescent="0.25">
      <c r="A153" s="143">
        <v>44056</v>
      </c>
      <c r="B153" s="122">
        <v>93.602000000000004</v>
      </c>
      <c r="C153" s="149">
        <v>418.72</v>
      </c>
      <c r="H153" s="75"/>
    </row>
    <row r="154" spans="1:8" x14ac:dyDescent="0.25">
      <c r="A154" s="143">
        <v>44057</v>
      </c>
      <c r="B154" s="122">
        <v>87.82</v>
      </c>
      <c r="C154" s="149">
        <v>419.02</v>
      </c>
      <c r="H154" s="75"/>
    </row>
    <row r="155" spans="1:8" x14ac:dyDescent="0.25">
      <c r="A155" s="143">
        <v>44060</v>
      </c>
      <c r="B155" s="122">
        <v>89.875</v>
      </c>
      <c r="C155" s="149">
        <v>418.12</v>
      </c>
      <c r="H155" s="75"/>
    </row>
    <row r="156" spans="1:8" x14ac:dyDescent="0.25">
      <c r="A156" s="143">
        <v>44061</v>
      </c>
      <c r="B156" s="122">
        <v>81.072000000000003</v>
      </c>
      <c r="C156" s="149">
        <v>418.12</v>
      </c>
      <c r="H156" s="75"/>
    </row>
    <row r="157" spans="1:8" x14ac:dyDescent="0.25">
      <c r="A157" s="143">
        <v>44062</v>
      </c>
      <c r="B157" s="122">
        <v>89.108000000000004</v>
      </c>
      <c r="C157" s="149">
        <v>418.06</v>
      </c>
      <c r="H157" s="75"/>
    </row>
    <row r="158" spans="1:8" x14ac:dyDescent="0.25">
      <c r="A158" s="143">
        <v>44063</v>
      </c>
      <c r="B158" s="122">
        <v>108.033</v>
      </c>
      <c r="C158" s="149">
        <v>418.37</v>
      </c>
      <c r="H158" s="75"/>
    </row>
    <row r="159" spans="1:8" x14ac:dyDescent="0.25">
      <c r="A159" s="143">
        <v>44064</v>
      </c>
      <c r="B159" s="122">
        <v>116.336</v>
      </c>
      <c r="C159" s="149">
        <v>418.62</v>
      </c>
      <c r="H159" s="75"/>
    </row>
    <row r="160" spans="1:8" x14ac:dyDescent="0.25">
      <c r="A160" s="143">
        <v>44067</v>
      </c>
      <c r="B160" s="122">
        <v>125.74</v>
      </c>
      <c r="C160" s="149">
        <v>419.48</v>
      </c>
      <c r="H160" s="75"/>
    </row>
    <row r="161" spans="1:8" x14ac:dyDescent="0.25">
      <c r="A161" s="143">
        <v>44068</v>
      </c>
      <c r="B161" s="122">
        <v>119.718</v>
      </c>
      <c r="C161" s="149">
        <v>418.09</v>
      </c>
      <c r="H161" s="75"/>
    </row>
    <row r="162" spans="1:8" x14ac:dyDescent="0.25">
      <c r="A162" s="143">
        <v>44069</v>
      </c>
      <c r="B162" s="122">
        <v>134.24100000000001</v>
      </c>
      <c r="C162" s="149">
        <v>418.64</v>
      </c>
      <c r="H162" s="75"/>
    </row>
    <row r="163" spans="1:8" x14ac:dyDescent="0.25">
      <c r="A163" s="143">
        <v>44070</v>
      </c>
      <c r="B163" s="122">
        <v>117.027</v>
      </c>
      <c r="C163" s="149">
        <v>419.5</v>
      </c>
      <c r="H163" s="75"/>
    </row>
    <row r="164" spans="1:8" x14ac:dyDescent="0.25">
      <c r="A164" s="143">
        <v>44071</v>
      </c>
      <c r="B164" s="122">
        <v>97.501000000000005</v>
      </c>
      <c r="C164" s="149">
        <v>420.11</v>
      </c>
      <c r="H164" s="75"/>
    </row>
    <row r="165" spans="1:8" x14ac:dyDescent="0.25">
      <c r="A165" s="143">
        <v>44075</v>
      </c>
      <c r="B165" s="122">
        <v>58.523000000000003</v>
      </c>
      <c r="C165" s="149">
        <v>419.24</v>
      </c>
      <c r="H165" s="75"/>
    </row>
    <row r="166" spans="1:8" x14ac:dyDescent="0.25">
      <c r="A166" s="143">
        <v>44076</v>
      </c>
      <c r="B166" s="122">
        <v>110.053</v>
      </c>
      <c r="C166" s="149">
        <v>418.29</v>
      </c>
      <c r="H166" s="75"/>
    </row>
    <row r="167" spans="1:8" x14ac:dyDescent="0.25">
      <c r="A167" s="143">
        <v>44077</v>
      </c>
      <c r="B167" s="122">
        <v>116.035</v>
      </c>
      <c r="C167" s="149">
        <v>420.68</v>
      </c>
      <c r="H167" s="75"/>
    </row>
    <row r="168" spans="1:8" x14ac:dyDescent="0.25">
      <c r="A168" s="143">
        <v>44078</v>
      </c>
      <c r="B168" s="122">
        <v>114.875</v>
      </c>
      <c r="C168" s="149">
        <v>420.76</v>
      </c>
      <c r="H168" s="75"/>
    </row>
    <row r="169" spans="1:8" x14ac:dyDescent="0.25">
      <c r="A169" s="143">
        <v>44081</v>
      </c>
      <c r="B169" s="122">
        <v>109.462</v>
      </c>
      <c r="C169" s="149">
        <v>423.45</v>
      </c>
      <c r="H169" s="75"/>
    </row>
    <row r="170" spans="1:8" x14ac:dyDescent="0.25">
      <c r="A170" s="143">
        <v>44082</v>
      </c>
      <c r="B170" s="122">
        <v>134.73500000000001</v>
      </c>
      <c r="C170" s="149">
        <v>423.54</v>
      </c>
      <c r="H170" s="75"/>
    </row>
    <row r="171" spans="1:8" x14ac:dyDescent="0.25">
      <c r="A171" s="143">
        <v>44083</v>
      </c>
      <c r="B171" s="122">
        <v>152.095</v>
      </c>
      <c r="C171" s="149">
        <v>426.36</v>
      </c>
      <c r="H171" s="75"/>
    </row>
    <row r="172" spans="1:8" x14ac:dyDescent="0.25">
      <c r="A172" s="143">
        <v>44084</v>
      </c>
      <c r="B172" s="122">
        <v>124.614</v>
      </c>
      <c r="C172" s="149">
        <v>425.67</v>
      </c>
      <c r="H172" s="75"/>
    </row>
    <row r="173" spans="1:8" x14ac:dyDescent="0.25">
      <c r="A173" s="143">
        <v>44085</v>
      </c>
      <c r="B173" s="122">
        <v>128.91</v>
      </c>
      <c r="C173" s="149">
        <v>426.29</v>
      </c>
      <c r="H173" s="75"/>
    </row>
    <row r="174" spans="1:8" x14ac:dyDescent="0.25">
      <c r="A174" s="143">
        <v>44088</v>
      </c>
      <c r="B174" s="122">
        <v>108.19</v>
      </c>
      <c r="C174" s="149">
        <v>426.29</v>
      </c>
      <c r="H174" s="75"/>
    </row>
    <row r="175" spans="1:8" x14ac:dyDescent="0.25">
      <c r="A175" s="143">
        <v>44089</v>
      </c>
      <c r="B175" s="122">
        <v>99.814999999999998</v>
      </c>
      <c r="C175" s="149">
        <v>426.46</v>
      </c>
      <c r="H175" s="75"/>
    </row>
    <row r="176" spans="1:8" x14ac:dyDescent="0.25">
      <c r="A176" s="143">
        <v>44090</v>
      </c>
      <c r="B176" s="122">
        <v>95.363</v>
      </c>
      <c r="C176" s="149">
        <v>424.65</v>
      </c>
      <c r="H176" s="75"/>
    </row>
    <row r="177" spans="1:8" x14ac:dyDescent="0.25">
      <c r="A177" s="143">
        <v>44091</v>
      </c>
      <c r="B177" s="122">
        <v>132.37</v>
      </c>
      <c r="C177" s="149">
        <v>422.9</v>
      </c>
      <c r="H177" s="75"/>
    </row>
    <row r="178" spans="1:8" x14ac:dyDescent="0.25">
      <c r="A178" s="143">
        <v>44092</v>
      </c>
      <c r="B178" s="122">
        <v>148.72399999999999</v>
      </c>
      <c r="C178" s="149">
        <v>420.76</v>
      </c>
      <c r="H178" s="75"/>
    </row>
    <row r="179" spans="1:8" x14ac:dyDescent="0.25">
      <c r="A179" s="143">
        <v>44095</v>
      </c>
      <c r="B179" s="122">
        <v>145.65700000000001</v>
      </c>
      <c r="C179" s="149">
        <v>421.6</v>
      </c>
      <c r="H179" s="75"/>
    </row>
    <row r="180" spans="1:8" x14ac:dyDescent="0.25">
      <c r="A180" s="143">
        <v>44096</v>
      </c>
      <c r="B180" s="122">
        <v>155.12</v>
      </c>
      <c r="C180" s="149">
        <v>423.44</v>
      </c>
      <c r="H180" s="75"/>
    </row>
    <row r="181" spans="1:8" x14ac:dyDescent="0.25">
      <c r="A181" s="143">
        <v>44097</v>
      </c>
      <c r="B181" s="122">
        <v>107.55</v>
      </c>
      <c r="C181" s="149">
        <v>424.86</v>
      </c>
      <c r="H181" s="75"/>
    </row>
    <row r="182" spans="1:8" x14ac:dyDescent="0.25">
      <c r="A182" s="143">
        <v>44098</v>
      </c>
      <c r="B182" s="122">
        <v>124.798</v>
      </c>
      <c r="C182" s="149">
        <v>426.22</v>
      </c>
      <c r="H182" s="75"/>
    </row>
    <row r="183" spans="1:8" x14ac:dyDescent="0.25">
      <c r="A183" s="143">
        <v>44099</v>
      </c>
      <c r="B183" s="122">
        <v>93.009</v>
      </c>
      <c r="C183" s="149">
        <v>426.34</v>
      </c>
      <c r="H183" s="75"/>
    </row>
    <row r="184" spans="1:8" x14ac:dyDescent="0.25">
      <c r="A184" s="143">
        <v>44102</v>
      </c>
      <c r="B184" s="122">
        <v>122.38</v>
      </c>
      <c r="C184" s="149">
        <v>428.42</v>
      </c>
      <c r="H184" s="75"/>
    </row>
    <row r="185" spans="1:8" x14ac:dyDescent="0.25">
      <c r="A185" s="143">
        <v>44103</v>
      </c>
      <c r="B185" s="122">
        <v>149.60300000000001</v>
      </c>
      <c r="C185" s="149">
        <v>429.58</v>
      </c>
      <c r="H185" s="75"/>
    </row>
    <row r="186" spans="1:8" x14ac:dyDescent="0.25">
      <c r="A186" s="143">
        <v>44104</v>
      </c>
      <c r="B186" s="122">
        <v>114.486</v>
      </c>
      <c r="C186" s="149">
        <v>431.81</v>
      </c>
      <c r="H186" s="75"/>
    </row>
    <row r="187" spans="1:8" x14ac:dyDescent="0.25">
      <c r="A187" s="143">
        <v>44105</v>
      </c>
      <c r="B187" s="122">
        <v>114.5</v>
      </c>
      <c r="C187" s="146">
        <v>429.32</v>
      </c>
      <c r="H187" s="75"/>
    </row>
    <row r="188" spans="1:8" x14ac:dyDescent="0.25">
      <c r="A188" s="143">
        <v>44106</v>
      </c>
      <c r="B188" s="122">
        <v>136.142</v>
      </c>
      <c r="C188" s="146">
        <v>431.18</v>
      </c>
      <c r="H188" s="75"/>
    </row>
    <row r="189" spans="1:8" x14ac:dyDescent="0.25">
      <c r="A189" s="143">
        <v>44109</v>
      </c>
      <c r="B189" s="122">
        <v>128.50299999999999</v>
      </c>
      <c r="C189" s="146">
        <v>430.66</v>
      </c>
      <c r="H189" s="75"/>
    </row>
    <row r="190" spans="1:8" x14ac:dyDescent="0.25">
      <c r="A190" s="143">
        <v>44110</v>
      </c>
      <c r="B190" s="122">
        <v>120.473</v>
      </c>
      <c r="C190" s="146">
        <v>429.36</v>
      </c>
      <c r="H190" s="75"/>
    </row>
    <row r="191" spans="1:8" x14ac:dyDescent="0.25">
      <c r="A191" s="143">
        <v>44111</v>
      </c>
      <c r="B191" s="122">
        <v>109.43600000000001</v>
      </c>
      <c r="C191" s="146">
        <v>428.88</v>
      </c>
      <c r="H191" s="75"/>
    </row>
    <row r="192" spans="1:8" x14ac:dyDescent="0.25">
      <c r="A192" s="143">
        <v>44112</v>
      </c>
      <c r="B192" s="122">
        <v>102.453</v>
      </c>
      <c r="C192" s="146">
        <v>428.3</v>
      </c>
      <c r="H192" s="75"/>
    </row>
    <row r="193" spans="1:8" x14ac:dyDescent="0.25">
      <c r="A193" s="143">
        <v>44113</v>
      </c>
      <c r="B193" s="122">
        <v>80.8</v>
      </c>
      <c r="C193" s="146">
        <v>427.28</v>
      </c>
      <c r="H193" s="75"/>
    </row>
    <row r="194" spans="1:8" x14ac:dyDescent="0.25">
      <c r="A194" s="143">
        <v>44116</v>
      </c>
      <c r="B194" s="122">
        <v>97.986000000000004</v>
      </c>
      <c r="C194" s="146">
        <v>427.83</v>
      </c>
      <c r="H194" s="75"/>
    </row>
    <row r="195" spans="1:8" x14ac:dyDescent="0.25">
      <c r="A195" s="143">
        <v>44117</v>
      </c>
      <c r="B195" s="122">
        <v>125.13800000000001</v>
      </c>
      <c r="C195" s="146">
        <v>428.93</v>
      </c>
      <c r="H195" s="75"/>
    </row>
    <row r="196" spans="1:8" x14ac:dyDescent="0.25">
      <c r="A196" s="143">
        <v>44118</v>
      </c>
      <c r="B196" s="122">
        <v>105.00700000000001</v>
      </c>
      <c r="C196" s="146">
        <v>428.86</v>
      </c>
      <c r="H196" s="75"/>
    </row>
    <row r="197" spans="1:8" x14ac:dyDescent="0.25">
      <c r="A197" s="143">
        <v>44119</v>
      </c>
      <c r="B197" s="122">
        <v>133.90299999999999</v>
      </c>
      <c r="C197" s="146">
        <v>427.73</v>
      </c>
      <c r="H197" s="75"/>
    </row>
    <row r="198" spans="1:8" x14ac:dyDescent="0.25">
      <c r="A198" s="143">
        <v>44120</v>
      </c>
      <c r="B198" s="122">
        <v>131.25299999999999</v>
      </c>
      <c r="C198" s="146">
        <v>428.05</v>
      </c>
      <c r="H198" s="75"/>
    </row>
    <row r="199" spans="1:8" x14ac:dyDescent="0.25">
      <c r="A199" s="143">
        <v>44123</v>
      </c>
      <c r="B199" s="122">
        <v>103.017</v>
      </c>
      <c r="C199" s="146">
        <v>427.88</v>
      </c>
      <c r="H199" s="75"/>
    </row>
    <row r="200" spans="1:8" x14ac:dyDescent="0.25">
      <c r="A200" s="143">
        <v>44124</v>
      </c>
      <c r="B200" s="122">
        <v>97.918999999999997</v>
      </c>
      <c r="C200" s="146">
        <v>428.67</v>
      </c>
      <c r="H200" s="75"/>
    </row>
    <row r="201" spans="1:8" x14ac:dyDescent="0.25">
      <c r="A201" s="143">
        <v>44125</v>
      </c>
      <c r="B201" s="122">
        <v>60.061</v>
      </c>
      <c r="C201" s="146">
        <v>427.96</v>
      </c>
      <c r="H201" s="75"/>
    </row>
    <row r="202" spans="1:8" x14ac:dyDescent="0.25">
      <c r="A202" s="143">
        <v>44126</v>
      </c>
      <c r="B202" s="122">
        <v>50.421999999999997</v>
      </c>
      <c r="C202" s="146">
        <v>428.68</v>
      </c>
      <c r="H202" s="75"/>
    </row>
    <row r="203" spans="1:8" x14ac:dyDescent="0.25">
      <c r="A203" s="143">
        <v>44127</v>
      </c>
      <c r="B203" s="122">
        <v>80.082999999999998</v>
      </c>
      <c r="C203" s="146">
        <v>427.9</v>
      </c>
      <c r="H203" s="75"/>
    </row>
    <row r="204" spans="1:8" x14ac:dyDescent="0.25">
      <c r="A204" s="143">
        <v>44130</v>
      </c>
      <c r="B204" s="122">
        <v>172.95</v>
      </c>
      <c r="C204" s="146">
        <v>429.65</v>
      </c>
      <c r="H204" s="75"/>
    </row>
    <row r="205" spans="1:8" x14ac:dyDescent="0.25">
      <c r="A205" s="143">
        <v>44131</v>
      </c>
      <c r="B205" s="122">
        <v>78.503</v>
      </c>
      <c r="C205" s="146">
        <v>429.74</v>
      </c>
      <c r="H205" s="75"/>
    </row>
    <row r="206" spans="1:8" x14ac:dyDescent="0.25">
      <c r="A206" s="143">
        <v>44132</v>
      </c>
      <c r="B206" s="122">
        <v>128.94</v>
      </c>
      <c r="C206" s="146">
        <v>430.58</v>
      </c>
      <c r="H206" s="75"/>
    </row>
    <row r="207" spans="1:8" x14ac:dyDescent="0.25">
      <c r="A207" s="143">
        <v>44133</v>
      </c>
      <c r="B207" s="122">
        <v>123.541</v>
      </c>
      <c r="C207" s="146">
        <v>432.31</v>
      </c>
      <c r="H207" s="75"/>
    </row>
    <row r="208" spans="1:8" x14ac:dyDescent="0.25">
      <c r="A208" s="143">
        <v>44134</v>
      </c>
      <c r="B208" s="122">
        <v>119.78100000000001</v>
      </c>
      <c r="C208" s="146">
        <v>432.66</v>
      </c>
      <c r="H208" s="75"/>
    </row>
    <row r="209" spans="1:9" x14ac:dyDescent="0.25">
      <c r="A209" s="143">
        <v>44137</v>
      </c>
      <c r="B209" s="122">
        <v>130.9</v>
      </c>
      <c r="C209" s="146">
        <v>434.62</v>
      </c>
      <c r="H209" s="75"/>
    </row>
    <row r="210" spans="1:9" x14ac:dyDescent="0.25">
      <c r="A210" s="143">
        <v>44138</v>
      </c>
      <c r="B210" s="122">
        <v>144.42699999999999</v>
      </c>
      <c r="C210" s="146">
        <v>433.27</v>
      </c>
      <c r="H210" s="75"/>
    </row>
    <row r="211" spans="1:9" x14ac:dyDescent="0.25">
      <c r="A211" s="143">
        <v>44139</v>
      </c>
      <c r="B211" s="122">
        <v>110.95099999999999</v>
      </c>
      <c r="C211" s="146">
        <v>432.14</v>
      </c>
      <c r="H211" s="75"/>
    </row>
    <row r="212" spans="1:9" x14ac:dyDescent="0.25">
      <c r="A212" s="143">
        <v>44140</v>
      </c>
      <c r="B212" s="122">
        <v>66.933000000000007</v>
      </c>
      <c r="C212" s="146">
        <v>432.16</v>
      </c>
      <c r="H212" s="75"/>
    </row>
    <row r="213" spans="1:9" x14ac:dyDescent="0.25">
      <c r="A213" s="143">
        <v>44141</v>
      </c>
      <c r="B213" s="122">
        <v>73.575999999999993</v>
      </c>
      <c r="C213" s="146">
        <v>432.38</v>
      </c>
      <c r="H213" s="75"/>
    </row>
    <row r="214" spans="1:9" x14ac:dyDescent="0.25">
      <c r="A214" s="143">
        <v>44144</v>
      </c>
      <c r="B214" s="122">
        <v>111.843</v>
      </c>
      <c r="C214" s="146">
        <v>431.17</v>
      </c>
      <c r="H214" s="75"/>
      <c r="I214">
        <v>100</v>
      </c>
    </row>
    <row r="215" spans="1:9" x14ac:dyDescent="0.25">
      <c r="A215" s="143">
        <v>44145</v>
      </c>
      <c r="B215" s="122">
        <v>101.53700000000001</v>
      </c>
      <c r="C215" s="146">
        <v>429</v>
      </c>
      <c r="H215" s="75"/>
    </row>
    <row r="216" spans="1:9" x14ac:dyDescent="0.25">
      <c r="A216" s="143">
        <v>44146</v>
      </c>
      <c r="B216" s="122">
        <v>97.055000000000007</v>
      </c>
      <c r="C216" s="146">
        <v>427.24</v>
      </c>
      <c r="H216" s="75"/>
    </row>
    <row r="217" spans="1:9" x14ac:dyDescent="0.25">
      <c r="A217" s="143">
        <v>44147</v>
      </c>
      <c r="B217" s="122">
        <v>133.899</v>
      </c>
      <c r="C217" s="146">
        <v>428.99</v>
      </c>
      <c r="H217" s="75"/>
    </row>
    <row r="218" spans="1:9" x14ac:dyDescent="0.25">
      <c r="A218" s="143">
        <v>44148</v>
      </c>
      <c r="B218" s="122">
        <v>116.03400000000001</v>
      </c>
      <c r="C218" s="146">
        <v>430.38</v>
      </c>
      <c r="H218" s="75"/>
    </row>
    <row r="219" spans="1:9" x14ac:dyDescent="0.25">
      <c r="A219" s="143">
        <v>44151</v>
      </c>
      <c r="B219" s="122">
        <v>76.545000000000002</v>
      </c>
      <c r="C219" s="146">
        <v>429.44</v>
      </c>
      <c r="H219" s="75"/>
    </row>
    <row r="220" spans="1:9" x14ac:dyDescent="0.25">
      <c r="A220" s="143">
        <v>44152</v>
      </c>
      <c r="B220" s="122">
        <v>106.961</v>
      </c>
      <c r="C220" s="146">
        <v>428.25</v>
      </c>
      <c r="H220" s="75"/>
    </row>
    <row r="221" spans="1:9" x14ac:dyDescent="0.25">
      <c r="A221" s="143">
        <v>44153</v>
      </c>
      <c r="B221" s="122">
        <v>85.733000000000004</v>
      </c>
      <c r="C221" s="146">
        <v>428.6</v>
      </c>
      <c r="H221" s="75"/>
    </row>
    <row r="222" spans="1:9" x14ac:dyDescent="0.25">
      <c r="A222" s="143">
        <v>44154</v>
      </c>
      <c r="B222" s="122">
        <v>137.96600000000001</v>
      </c>
      <c r="C222" s="146">
        <v>428.04</v>
      </c>
      <c r="H222" s="75"/>
    </row>
    <row r="223" spans="1:9" x14ac:dyDescent="0.25">
      <c r="A223" s="143">
        <v>44155</v>
      </c>
      <c r="B223" s="122">
        <v>103.83499999999999</v>
      </c>
      <c r="C223" s="146">
        <v>427.97</v>
      </c>
      <c r="H223" s="75"/>
    </row>
    <row r="224" spans="1:9" x14ac:dyDescent="0.25">
      <c r="A224" s="143">
        <v>44158</v>
      </c>
      <c r="B224" s="122">
        <v>170.595</v>
      </c>
      <c r="C224" s="146">
        <v>425.6</v>
      </c>
      <c r="H224" s="75"/>
    </row>
    <row r="225" spans="1:8" x14ac:dyDescent="0.25">
      <c r="A225" s="143">
        <v>44159</v>
      </c>
      <c r="B225" s="122">
        <v>86.847999999999999</v>
      </c>
      <c r="C225" s="146">
        <v>424.66</v>
      </c>
      <c r="H225" s="75"/>
    </row>
    <row r="226" spans="1:8" x14ac:dyDescent="0.25">
      <c r="A226" s="143">
        <v>44160</v>
      </c>
      <c r="B226" s="122">
        <v>109.027</v>
      </c>
      <c r="C226" s="146">
        <v>422.88</v>
      </c>
      <c r="H226" s="75"/>
    </row>
    <row r="227" spans="1:8" x14ac:dyDescent="0.25">
      <c r="A227" s="143">
        <v>44161</v>
      </c>
      <c r="B227" s="122">
        <v>115.682</v>
      </c>
      <c r="C227" s="146">
        <v>422.6</v>
      </c>
      <c r="H227" s="75"/>
    </row>
    <row r="228" spans="1:8" x14ac:dyDescent="0.25">
      <c r="A228" s="143">
        <v>44162</v>
      </c>
      <c r="B228" s="122">
        <v>158.36500000000001</v>
      </c>
      <c r="C228" s="146">
        <v>423.92</v>
      </c>
      <c r="H228" s="75"/>
    </row>
    <row r="229" spans="1:8" x14ac:dyDescent="0.25">
      <c r="A229" s="143">
        <v>44165</v>
      </c>
      <c r="B229" s="122">
        <v>96.209000000000003</v>
      </c>
      <c r="C229" s="146">
        <v>425.07</v>
      </c>
      <c r="H229" s="75"/>
    </row>
    <row r="230" spans="1:8" x14ac:dyDescent="0.25">
      <c r="A230" s="143">
        <v>44167</v>
      </c>
      <c r="B230" s="148">
        <v>119.309</v>
      </c>
      <c r="C230" s="146">
        <v>423.01</v>
      </c>
      <c r="H230" s="75"/>
    </row>
    <row r="231" spans="1:8" x14ac:dyDescent="0.25">
      <c r="A231" s="143">
        <v>44168</v>
      </c>
      <c r="B231" s="148">
        <v>94.81</v>
      </c>
      <c r="C231" s="146">
        <v>420.9</v>
      </c>
      <c r="H231" s="75"/>
    </row>
    <row r="232" spans="1:8" x14ac:dyDescent="0.25">
      <c r="A232" s="143">
        <v>44169</v>
      </c>
      <c r="B232" s="148">
        <v>131.858</v>
      </c>
      <c r="C232" s="146">
        <v>422.38</v>
      </c>
      <c r="H232" s="75"/>
    </row>
    <row r="233" spans="1:8" x14ac:dyDescent="0.25">
      <c r="A233" s="143">
        <v>44172</v>
      </c>
      <c r="B233" s="148">
        <v>98.353334000000004</v>
      </c>
      <c r="C233" s="146">
        <v>421.58</v>
      </c>
      <c r="H233" s="75"/>
    </row>
    <row r="234" spans="1:8" x14ac:dyDescent="0.25">
      <c r="A234" s="143">
        <v>44173</v>
      </c>
      <c r="B234" s="148">
        <v>107.102</v>
      </c>
      <c r="C234" s="146">
        <v>421.13</v>
      </c>
      <c r="H234" s="75"/>
    </row>
    <row r="235" spans="1:8" x14ac:dyDescent="0.25">
      <c r="A235" s="143">
        <v>44174</v>
      </c>
      <c r="B235" s="148">
        <v>73.266999999999996</v>
      </c>
      <c r="C235" s="146">
        <v>419.92</v>
      </c>
      <c r="H235" s="75"/>
    </row>
    <row r="236" spans="1:8" x14ac:dyDescent="0.25">
      <c r="A236" s="143">
        <v>44175</v>
      </c>
      <c r="B236" s="148">
        <v>91.933000000000007</v>
      </c>
      <c r="C236" s="146">
        <v>420.18</v>
      </c>
      <c r="H236" s="75"/>
    </row>
    <row r="237" spans="1:8" x14ac:dyDescent="0.25">
      <c r="A237" s="143">
        <v>44176</v>
      </c>
      <c r="B237" s="148">
        <v>102.861</v>
      </c>
      <c r="C237" s="146">
        <v>419.06</v>
      </c>
      <c r="H237" s="75"/>
    </row>
    <row r="238" spans="1:8" x14ac:dyDescent="0.25">
      <c r="A238" s="143">
        <v>44179</v>
      </c>
      <c r="B238" s="148">
        <v>129.37299999999999</v>
      </c>
      <c r="C238" s="146">
        <v>418.67</v>
      </c>
      <c r="H238" s="75"/>
    </row>
    <row r="239" spans="1:8" x14ac:dyDescent="0.25">
      <c r="A239" s="143">
        <v>44180</v>
      </c>
      <c r="B239" s="148">
        <v>145.221</v>
      </c>
      <c r="C239" s="146">
        <v>420.02</v>
      </c>
      <c r="H239" s="75"/>
    </row>
    <row r="240" spans="1:8" x14ac:dyDescent="0.25">
      <c r="A240" s="143">
        <v>44185</v>
      </c>
      <c r="B240" s="148">
        <v>74.542000000000002</v>
      </c>
      <c r="C240" s="146">
        <v>417.42</v>
      </c>
      <c r="H240" s="75"/>
    </row>
    <row r="241" spans="1:8" x14ac:dyDescent="0.25">
      <c r="A241" s="143">
        <v>44186</v>
      </c>
      <c r="B241" s="148">
        <v>173.416</v>
      </c>
      <c r="C241" s="146">
        <v>419.66</v>
      </c>
      <c r="H241" s="75"/>
    </row>
    <row r="242" spans="1:8" x14ac:dyDescent="0.25">
      <c r="A242" s="143">
        <v>44187</v>
      </c>
      <c r="B242" s="148">
        <v>174.89</v>
      </c>
      <c r="C242" s="146">
        <v>419.78</v>
      </c>
      <c r="H242" s="75"/>
    </row>
    <row r="243" spans="1:8" x14ac:dyDescent="0.25">
      <c r="A243" s="143">
        <v>44188</v>
      </c>
      <c r="B243" s="148">
        <v>211.80645000000001</v>
      </c>
      <c r="C243" s="146">
        <v>421.44</v>
      </c>
      <c r="H243" s="75"/>
    </row>
    <row r="244" spans="1:8" x14ac:dyDescent="0.25">
      <c r="A244" s="143">
        <v>44189</v>
      </c>
      <c r="B244" s="148">
        <v>84.748000000000005</v>
      </c>
      <c r="C244" s="146">
        <v>419.93</v>
      </c>
      <c r="H244" s="75"/>
    </row>
    <row r="245" spans="1:8" x14ac:dyDescent="0.25">
      <c r="A245" s="143">
        <v>44190</v>
      </c>
      <c r="B245" s="148">
        <v>95.278350000000003</v>
      </c>
      <c r="C245" s="146">
        <v>419.49</v>
      </c>
      <c r="H245" s="75"/>
    </row>
    <row r="246" spans="1:8" x14ac:dyDescent="0.25">
      <c r="A246" s="143">
        <v>44193</v>
      </c>
      <c r="B246" s="148">
        <v>179.29300000000001</v>
      </c>
      <c r="C246" s="146">
        <v>419.64</v>
      </c>
      <c r="H246" s="75"/>
    </row>
    <row r="247" spans="1:8" x14ac:dyDescent="0.25">
      <c r="A247" s="143">
        <v>44194</v>
      </c>
      <c r="B247" s="148">
        <v>139.4581</v>
      </c>
      <c r="C247" s="146">
        <v>420.5</v>
      </c>
      <c r="H247" s="75"/>
    </row>
    <row r="248" spans="1:8" x14ac:dyDescent="0.25">
      <c r="A248" s="143">
        <v>44195</v>
      </c>
      <c r="B248" s="148">
        <v>158.93600000000001</v>
      </c>
      <c r="C248" s="146">
        <v>420.73</v>
      </c>
      <c r="H248" s="75"/>
    </row>
    <row r="249" spans="1:8" x14ac:dyDescent="0.25">
      <c r="A249" s="143">
        <v>44196</v>
      </c>
      <c r="B249" s="148">
        <v>102.838494</v>
      </c>
      <c r="C249" s="146">
        <v>420.91</v>
      </c>
      <c r="H249" s="75"/>
    </row>
    <row r="250" spans="1:8" x14ac:dyDescent="0.25">
      <c r="A250" s="143">
        <v>44201</v>
      </c>
      <c r="B250" s="148">
        <v>124.2045</v>
      </c>
      <c r="C250" s="146">
        <v>420.83</v>
      </c>
      <c r="H250" s="75"/>
    </row>
    <row r="251" spans="1:8" x14ac:dyDescent="0.25">
      <c r="A251" s="143">
        <v>44202</v>
      </c>
      <c r="B251" s="148">
        <v>135.915401</v>
      </c>
      <c r="C251" s="146">
        <v>418.93</v>
      </c>
      <c r="H251" s="75"/>
    </row>
    <row r="252" spans="1:8" x14ac:dyDescent="0.25">
      <c r="A252" s="143">
        <v>44204</v>
      </c>
      <c r="B252" s="148">
        <v>183.87910099999999</v>
      </c>
      <c r="C252" s="146">
        <v>418.98</v>
      </c>
      <c r="H252" s="75"/>
    </row>
    <row r="253" spans="1:8" x14ac:dyDescent="0.25">
      <c r="A253" s="143">
        <v>44207</v>
      </c>
      <c r="B253" s="148">
        <v>164.03100000000001</v>
      </c>
      <c r="C253" s="146">
        <v>419.18</v>
      </c>
      <c r="H253" s="75"/>
    </row>
    <row r="254" spans="1:8" x14ac:dyDescent="0.25">
      <c r="A254" s="143">
        <v>44208</v>
      </c>
      <c r="B254" s="148">
        <v>134.8271</v>
      </c>
      <c r="C254" s="146">
        <v>420.31</v>
      </c>
      <c r="H254" s="75"/>
    </row>
    <row r="255" spans="1:8" x14ac:dyDescent="0.25">
      <c r="A255" s="143">
        <v>44209</v>
      </c>
      <c r="B255" s="148">
        <v>99.781000000000006</v>
      </c>
      <c r="C255" s="146">
        <v>419.1</v>
      </c>
      <c r="H255" s="75"/>
    </row>
    <row r="256" spans="1:8" x14ac:dyDescent="0.25">
      <c r="A256" s="143">
        <v>44210</v>
      </c>
      <c r="B256" s="148">
        <v>93.825999999999993</v>
      </c>
      <c r="C256" s="146">
        <v>419.92</v>
      </c>
      <c r="H256" s="75"/>
    </row>
    <row r="257" spans="1:8" x14ac:dyDescent="0.25">
      <c r="A257" s="143">
        <v>44211</v>
      </c>
      <c r="B257" s="148">
        <v>141.1944</v>
      </c>
      <c r="C257" s="146">
        <v>419.45</v>
      </c>
      <c r="H257" s="75"/>
    </row>
    <row r="258" spans="1:8" x14ac:dyDescent="0.25">
      <c r="A258" s="143">
        <v>44214</v>
      </c>
      <c r="B258" s="148">
        <v>84.389999000000003</v>
      </c>
      <c r="C258" s="146">
        <v>420.35</v>
      </c>
      <c r="H258" s="75"/>
    </row>
    <row r="259" spans="1:8" x14ac:dyDescent="0.25">
      <c r="A259" s="143">
        <v>44215</v>
      </c>
      <c r="B259" s="148">
        <v>89.732399999999998</v>
      </c>
      <c r="C259" s="146">
        <v>420.24</v>
      </c>
      <c r="H259" s="75"/>
    </row>
    <row r="260" spans="1:8" x14ac:dyDescent="0.25">
      <c r="A260" s="143">
        <v>44216</v>
      </c>
      <c r="B260" s="148">
        <v>112.7854</v>
      </c>
      <c r="C260" s="146">
        <v>418.65</v>
      </c>
      <c r="H260" s="75"/>
    </row>
    <row r="261" spans="1:8" x14ac:dyDescent="0.25">
      <c r="A261" s="143">
        <v>44217</v>
      </c>
      <c r="B261" s="148">
        <v>107.753</v>
      </c>
      <c r="C261" s="146">
        <v>418.46</v>
      </c>
      <c r="H261" s="75"/>
    </row>
    <row r="262" spans="1:8" x14ac:dyDescent="0.25">
      <c r="A262" s="143">
        <v>44218</v>
      </c>
      <c r="B262" s="148">
        <v>109.6944</v>
      </c>
      <c r="C262" s="146">
        <v>419.41</v>
      </c>
      <c r="H262" s="75"/>
    </row>
    <row r="263" spans="1:8" x14ac:dyDescent="0.25">
      <c r="A263" s="143">
        <v>44221</v>
      </c>
      <c r="B263" s="148">
        <v>105.96559999999999</v>
      </c>
      <c r="C263" s="146">
        <v>420.7</v>
      </c>
      <c r="H263" s="75"/>
    </row>
    <row r="264" spans="1:8" x14ac:dyDescent="0.25">
      <c r="A264" s="143">
        <v>44222</v>
      </c>
      <c r="B264" s="148">
        <v>143.2824</v>
      </c>
      <c r="C264" s="146">
        <v>422.07</v>
      </c>
      <c r="H264" s="75"/>
    </row>
    <row r="265" spans="1:8" x14ac:dyDescent="0.25">
      <c r="A265" s="143">
        <v>44223</v>
      </c>
      <c r="B265" s="148">
        <v>59.616999999999997</v>
      </c>
      <c r="C265" s="146">
        <v>421.96</v>
      </c>
      <c r="H265" s="75"/>
    </row>
    <row r="266" spans="1:8" x14ac:dyDescent="0.25">
      <c r="A266" s="143">
        <v>44224</v>
      </c>
      <c r="B266" s="148">
        <v>178.12100000000001</v>
      </c>
      <c r="C266" s="146">
        <v>423.52</v>
      </c>
      <c r="H266" s="75"/>
    </row>
    <row r="267" spans="1:8" x14ac:dyDescent="0.25">
      <c r="A267" s="143">
        <v>44225</v>
      </c>
      <c r="B267" s="148">
        <v>102.0954</v>
      </c>
      <c r="C267" s="146">
        <v>424.21</v>
      </c>
      <c r="H267" s="75"/>
    </row>
    <row r="268" spans="1:8" x14ac:dyDescent="0.25">
      <c r="A268" s="143">
        <v>44228</v>
      </c>
      <c r="B268" s="148">
        <v>79.523196999999996</v>
      </c>
      <c r="C268" s="146">
        <v>424.32</v>
      </c>
      <c r="H268" s="75"/>
    </row>
    <row r="269" spans="1:8" x14ac:dyDescent="0.25">
      <c r="A269" s="143">
        <v>44229</v>
      </c>
      <c r="B269" s="148">
        <v>100.34059999999999</v>
      </c>
      <c r="C269" s="146">
        <v>423.72</v>
      </c>
      <c r="H269" s="75"/>
    </row>
    <row r="270" spans="1:8" x14ac:dyDescent="0.25">
      <c r="A270" s="143">
        <v>44230</v>
      </c>
      <c r="B270" s="148">
        <v>109.113229</v>
      </c>
      <c r="C270" s="146">
        <v>423.57</v>
      </c>
      <c r="H270" s="75"/>
    </row>
    <row r="271" spans="1:8" x14ac:dyDescent="0.25">
      <c r="A271" s="143">
        <v>44231</v>
      </c>
      <c r="B271" s="148">
        <v>131.99865800000001</v>
      </c>
      <c r="C271" s="146">
        <v>421.98</v>
      </c>
      <c r="H271" s="75"/>
    </row>
    <row r="272" spans="1:8" x14ac:dyDescent="0.25">
      <c r="A272" s="143">
        <v>44232</v>
      </c>
      <c r="B272" s="148">
        <v>189.31025</v>
      </c>
      <c r="C272" s="146">
        <v>420.41</v>
      </c>
      <c r="H272" s="75"/>
    </row>
    <row r="273" spans="1:8" x14ac:dyDescent="0.25">
      <c r="A273" s="143">
        <v>44235</v>
      </c>
      <c r="B273" s="148">
        <v>97.304500000000004</v>
      </c>
      <c r="C273" s="146">
        <v>418.8</v>
      </c>
      <c r="H273" s="75"/>
    </row>
    <row r="274" spans="1:8" x14ac:dyDescent="0.25">
      <c r="A274" s="143">
        <v>44236</v>
      </c>
      <c r="B274" s="148">
        <v>88.708150000000003</v>
      </c>
      <c r="C274" s="146">
        <v>417.88</v>
      </c>
      <c r="H274" s="75"/>
    </row>
    <row r="275" spans="1:8" x14ac:dyDescent="0.25">
      <c r="A275" s="143">
        <v>44237</v>
      </c>
      <c r="B275" s="148">
        <v>90.531585000000007</v>
      </c>
      <c r="C275" s="146">
        <v>417.81</v>
      </c>
      <c r="H275" s="75"/>
    </row>
    <row r="276" spans="1:8" x14ac:dyDescent="0.25">
      <c r="A276" s="143">
        <v>44238</v>
      </c>
      <c r="B276" s="148">
        <v>76.074600000000004</v>
      </c>
      <c r="C276" s="146">
        <v>418.56</v>
      </c>
      <c r="H276" s="75"/>
    </row>
    <row r="277" spans="1:8" x14ac:dyDescent="0.25">
      <c r="A277" s="143">
        <v>44239</v>
      </c>
      <c r="B277" s="148">
        <v>108.0765</v>
      </c>
      <c r="C277" s="146">
        <v>418.93</v>
      </c>
      <c r="H277" s="75"/>
    </row>
    <row r="278" spans="1:8" x14ac:dyDescent="0.25">
      <c r="A278" s="143">
        <v>44242</v>
      </c>
      <c r="B278" s="148">
        <v>113.645971</v>
      </c>
      <c r="C278" s="146">
        <v>416.92</v>
      </c>
      <c r="H278" s="75"/>
    </row>
    <row r="279" spans="1:8" x14ac:dyDescent="0.25">
      <c r="A279" s="143">
        <v>44243</v>
      </c>
      <c r="B279" s="148">
        <v>117.08168000000001</v>
      </c>
      <c r="C279" s="146">
        <v>416.63</v>
      </c>
      <c r="H279" s="75"/>
    </row>
    <row r="280" spans="1:8" x14ac:dyDescent="0.25">
      <c r="A280" s="143">
        <v>44244</v>
      </c>
      <c r="B280" s="148">
        <v>115.9734</v>
      </c>
      <c r="C280" s="146">
        <v>416.78</v>
      </c>
      <c r="H280" s="75"/>
    </row>
    <row r="281" spans="1:8" x14ac:dyDescent="0.25">
      <c r="A281" s="143">
        <v>44245</v>
      </c>
      <c r="B281" s="148">
        <v>110.11842</v>
      </c>
      <c r="C281" s="146">
        <v>416</v>
      </c>
      <c r="H281" s="75"/>
    </row>
    <row r="282" spans="1:8" x14ac:dyDescent="0.25">
      <c r="A282" s="143">
        <v>44246</v>
      </c>
      <c r="B282" s="148">
        <v>108.2666</v>
      </c>
      <c r="C282" s="146">
        <v>417.84</v>
      </c>
      <c r="H282" s="75"/>
    </row>
    <row r="283" spans="1:8" x14ac:dyDescent="0.25">
      <c r="A283" s="143">
        <v>44249</v>
      </c>
      <c r="B283" s="148">
        <v>127.782</v>
      </c>
      <c r="C283" s="146">
        <v>416.52</v>
      </c>
      <c r="H283" s="75"/>
    </row>
    <row r="284" spans="1:8" x14ac:dyDescent="0.25">
      <c r="A284" s="143">
        <v>44250</v>
      </c>
      <c r="B284" s="148">
        <v>132.59879100000001</v>
      </c>
      <c r="C284" s="146">
        <v>414.85</v>
      </c>
      <c r="H284" s="75"/>
    </row>
    <row r="285" spans="1:8" x14ac:dyDescent="0.25">
      <c r="A285" s="143">
        <v>44251</v>
      </c>
      <c r="B285" s="148">
        <v>112.92</v>
      </c>
      <c r="C285" s="146">
        <v>415.53</v>
      </c>
      <c r="H285" s="75"/>
    </row>
    <row r="286" spans="1:8" x14ac:dyDescent="0.25">
      <c r="A286" s="143">
        <v>44252</v>
      </c>
      <c r="B286" s="148">
        <v>117.6293</v>
      </c>
      <c r="C286" s="146">
        <v>414.81</v>
      </c>
      <c r="H286" s="75"/>
    </row>
    <row r="287" spans="1:8" x14ac:dyDescent="0.25">
      <c r="A287" s="143">
        <v>44253</v>
      </c>
      <c r="B287" s="148">
        <v>182.7312</v>
      </c>
      <c r="C287" s="146">
        <v>417.09</v>
      </c>
      <c r="H287" s="75"/>
    </row>
    <row r="288" spans="1:8" x14ac:dyDescent="0.25">
      <c r="A288" s="143">
        <v>44256</v>
      </c>
      <c r="B288" s="148">
        <v>120.987514</v>
      </c>
      <c r="C288" s="146">
        <v>417.97</v>
      </c>
      <c r="H288" s="75"/>
    </row>
    <row r="289" spans="1:8" x14ac:dyDescent="0.25">
      <c r="A289" s="143">
        <v>44257</v>
      </c>
      <c r="B289" s="148">
        <v>141.44999999999999</v>
      </c>
      <c r="C289" s="146">
        <v>420.68</v>
      </c>
      <c r="H289" s="75"/>
    </row>
    <row r="290" spans="1:8" x14ac:dyDescent="0.25">
      <c r="A290" s="143">
        <v>44258</v>
      </c>
      <c r="B290" s="148">
        <v>166.315</v>
      </c>
      <c r="C290" s="146">
        <v>419.83</v>
      </c>
      <c r="H290" s="75"/>
    </row>
    <row r="291" spans="1:8" x14ac:dyDescent="0.25">
      <c r="A291" s="143">
        <v>44259</v>
      </c>
      <c r="B291" s="148">
        <v>130.56658100000001</v>
      </c>
      <c r="C291" s="146">
        <v>419.62</v>
      </c>
      <c r="H291" s="75"/>
    </row>
    <row r="292" spans="1:8" x14ac:dyDescent="0.25">
      <c r="A292" s="143">
        <v>44260</v>
      </c>
      <c r="B292" s="148">
        <v>167.78</v>
      </c>
      <c r="C292" s="146">
        <v>419.69</v>
      </c>
      <c r="H292" s="75"/>
    </row>
    <row r="293" spans="1:8" x14ac:dyDescent="0.25">
      <c r="A293" s="143">
        <v>44264</v>
      </c>
      <c r="B293" s="148">
        <v>87.911834999999996</v>
      </c>
      <c r="C293" s="146">
        <v>419.78</v>
      </c>
      <c r="H293" s="75"/>
    </row>
    <row r="294" spans="1:8" x14ac:dyDescent="0.25">
      <c r="A294" s="143">
        <v>44265</v>
      </c>
      <c r="B294" s="148">
        <v>82.627718000000002</v>
      </c>
      <c r="C294" s="146">
        <v>420.58</v>
      </c>
      <c r="H294" s="75"/>
    </row>
    <row r="295" spans="1:8" x14ac:dyDescent="0.25">
      <c r="A295" s="143">
        <v>44266</v>
      </c>
      <c r="B295" s="148">
        <v>95.731200999999999</v>
      </c>
      <c r="C295" s="146">
        <v>419.12</v>
      </c>
      <c r="H295" s="75"/>
    </row>
    <row r="296" spans="1:8" x14ac:dyDescent="0.25">
      <c r="A296" s="143">
        <v>44267</v>
      </c>
      <c r="B296" s="148">
        <v>140.45163199999999</v>
      </c>
      <c r="C296" s="146">
        <v>418.68</v>
      </c>
      <c r="H296" s="75"/>
    </row>
    <row r="297" spans="1:8" x14ac:dyDescent="0.25">
      <c r="A297" s="143">
        <v>44270</v>
      </c>
      <c r="B297" s="148">
        <v>120.26739999999999</v>
      </c>
      <c r="C297" s="146">
        <v>418.84</v>
      </c>
      <c r="H297" s="75"/>
    </row>
    <row r="298" spans="1:8" x14ac:dyDescent="0.25">
      <c r="A298" s="143">
        <v>44271</v>
      </c>
      <c r="B298" s="148">
        <v>103.84934699999999</v>
      </c>
      <c r="C298" s="146">
        <v>418.92</v>
      </c>
      <c r="D298" s="70"/>
      <c r="H298" s="75"/>
    </row>
    <row r="299" spans="1:8" x14ac:dyDescent="0.25">
      <c r="A299" s="143">
        <v>44272</v>
      </c>
      <c r="B299" s="148">
        <v>110.01479999999999</v>
      </c>
      <c r="C299" s="146">
        <v>418.47</v>
      </c>
      <c r="D299" s="70"/>
      <c r="H299" s="75"/>
    </row>
    <row r="300" spans="1:8" x14ac:dyDescent="0.25">
      <c r="A300" s="143">
        <v>44273</v>
      </c>
      <c r="B300" s="148">
        <v>123.5718</v>
      </c>
      <c r="C300" s="146">
        <v>419.1</v>
      </c>
      <c r="D300" s="70"/>
      <c r="H300" s="75"/>
    </row>
    <row r="301" spans="1:8" x14ac:dyDescent="0.25">
      <c r="A301" s="143">
        <v>44274</v>
      </c>
      <c r="B301" s="148">
        <v>137.24100000000001</v>
      </c>
      <c r="C301" s="146">
        <v>421.18</v>
      </c>
      <c r="D301" s="70"/>
      <c r="H301" s="75"/>
    </row>
    <row r="302" spans="1:8" x14ac:dyDescent="0.25">
      <c r="A302" s="143">
        <v>44280</v>
      </c>
      <c r="B302" s="148">
        <v>211.10808900000001</v>
      </c>
      <c r="C302" s="146">
        <v>423.45</v>
      </c>
      <c r="D302" s="70"/>
      <c r="H302" s="75"/>
    </row>
    <row r="303" spans="1:8" x14ac:dyDescent="0.25">
      <c r="A303" s="143">
        <v>44281</v>
      </c>
      <c r="B303" s="148">
        <v>121.1245</v>
      </c>
      <c r="C303" s="146">
        <v>424.25</v>
      </c>
      <c r="D303" s="70"/>
      <c r="H303" s="75"/>
    </row>
    <row r="304" spans="1:8" x14ac:dyDescent="0.25">
      <c r="A304" s="143">
        <v>44284</v>
      </c>
      <c r="B304" s="148">
        <v>117.4928</v>
      </c>
      <c r="C304" s="146">
        <v>423.78</v>
      </c>
      <c r="D304" s="70"/>
      <c r="H304" s="75"/>
    </row>
    <row r="305" spans="1:8" x14ac:dyDescent="0.25">
      <c r="A305" s="143">
        <v>44285</v>
      </c>
      <c r="B305" s="148">
        <v>146.15610000000001</v>
      </c>
      <c r="C305" s="146">
        <v>424.4</v>
      </c>
      <c r="D305" s="70"/>
      <c r="H305" s="75"/>
    </row>
    <row r="306" spans="1:8" x14ac:dyDescent="0.25">
      <c r="A306" s="143">
        <v>44286</v>
      </c>
      <c r="B306" s="148">
        <v>190.30199999999999</v>
      </c>
      <c r="C306" s="146">
        <v>424.97</v>
      </c>
      <c r="D306" s="70"/>
      <c r="H306" s="75"/>
    </row>
    <row r="307" spans="1:8" x14ac:dyDescent="0.25">
      <c r="A307" s="143">
        <v>44287</v>
      </c>
      <c r="B307" s="121">
        <v>161.50545500000001</v>
      </c>
      <c r="C307" s="152">
        <v>426.94</v>
      </c>
      <c r="D307" s="70"/>
      <c r="H307" s="75"/>
    </row>
    <row r="308" spans="1:8" x14ac:dyDescent="0.25">
      <c r="A308" s="143">
        <v>44288</v>
      </c>
      <c r="B308" s="121">
        <v>148.57419999999999</v>
      </c>
      <c r="C308" s="152">
        <v>426.84</v>
      </c>
      <c r="D308" s="70"/>
      <c r="H308" s="75"/>
    </row>
    <row r="309" spans="1:8" x14ac:dyDescent="0.25">
      <c r="A309" s="143">
        <v>44291</v>
      </c>
      <c r="B309" s="121">
        <v>121.80119999999999</v>
      </c>
      <c r="C309" s="152">
        <v>427.46</v>
      </c>
      <c r="D309" s="70"/>
      <c r="H309" s="75"/>
    </row>
    <row r="310" spans="1:8" x14ac:dyDescent="0.25">
      <c r="A310" s="143">
        <v>44292</v>
      </c>
      <c r="B310" s="121">
        <v>152.28492399999999</v>
      </c>
      <c r="C310" s="152">
        <v>429.13</v>
      </c>
      <c r="D310" s="70"/>
      <c r="H310" s="75"/>
    </row>
    <row r="311" spans="1:8" x14ac:dyDescent="0.25">
      <c r="A311" s="143">
        <v>44293</v>
      </c>
      <c r="B311" s="121">
        <v>222.21336700000001</v>
      </c>
      <c r="C311" s="152">
        <v>431.09</v>
      </c>
      <c r="D311" s="70"/>
      <c r="H311" s="75"/>
    </row>
    <row r="312" spans="1:8" x14ac:dyDescent="0.25">
      <c r="A312" s="143">
        <v>44294</v>
      </c>
      <c r="B312" s="121">
        <v>162.44745900000001</v>
      </c>
      <c r="C312" s="152">
        <v>433</v>
      </c>
      <c r="D312" s="70"/>
      <c r="H312" s="75"/>
    </row>
    <row r="313" spans="1:8" x14ac:dyDescent="0.25">
      <c r="A313" s="143">
        <v>44295</v>
      </c>
      <c r="B313" s="121">
        <v>114.5826</v>
      </c>
      <c r="C313" s="152">
        <v>433.17</v>
      </c>
      <c r="H313" s="75"/>
    </row>
    <row r="314" spans="1:8" x14ac:dyDescent="0.25">
      <c r="A314" s="143">
        <v>44298</v>
      </c>
      <c r="B314" s="121">
        <v>124.55376</v>
      </c>
      <c r="C314" s="152">
        <v>433.42</v>
      </c>
      <c r="D314" s="70"/>
      <c r="H314" s="75"/>
    </row>
    <row r="315" spans="1:8" x14ac:dyDescent="0.25">
      <c r="A315" s="143">
        <v>44299</v>
      </c>
      <c r="B315" s="121">
        <v>95.179254999999998</v>
      </c>
      <c r="C315" s="152">
        <v>433.58</v>
      </c>
      <c r="D315" s="70"/>
      <c r="H315" s="75"/>
    </row>
    <row r="316" spans="1:8" x14ac:dyDescent="0.25">
      <c r="A316" s="143">
        <v>44300</v>
      </c>
      <c r="B316" s="121">
        <v>160.1266</v>
      </c>
      <c r="C316" s="152">
        <v>430.98</v>
      </c>
      <c r="D316" s="70"/>
      <c r="H316" s="75"/>
    </row>
    <row r="317" spans="1:8" x14ac:dyDescent="0.25">
      <c r="A317" s="143">
        <v>44301</v>
      </c>
      <c r="B317" s="121">
        <v>204.95410000000001</v>
      </c>
      <c r="C317" s="152">
        <v>430.43</v>
      </c>
      <c r="D317" s="70"/>
      <c r="H317" s="75"/>
    </row>
    <row r="318" spans="1:8" x14ac:dyDescent="0.25">
      <c r="A318" s="143">
        <v>44302</v>
      </c>
      <c r="B318" s="121">
        <v>142.0008</v>
      </c>
      <c r="C318" s="152">
        <v>430.35</v>
      </c>
      <c r="D318" s="70"/>
      <c r="H318" s="75"/>
    </row>
    <row r="319" spans="1:8" x14ac:dyDescent="0.25">
      <c r="A319" s="143">
        <v>44305</v>
      </c>
      <c r="B319" s="121">
        <v>93.063367</v>
      </c>
      <c r="C319" s="152">
        <v>430.67</v>
      </c>
      <c r="D319" s="70"/>
      <c r="H319" s="75"/>
    </row>
    <row r="320" spans="1:8" x14ac:dyDescent="0.25">
      <c r="A320" s="143">
        <v>44306</v>
      </c>
      <c r="B320" s="121">
        <v>81.573379000000003</v>
      </c>
      <c r="C320" s="152">
        <v>429.83</v>
      </c>
      <c r="D320" s="70"/>
      <c r="H320" s="75"/>
    </row>
    <row r="321" spans="1:8" x14ac:dyDescent="0.25">
      <c r="A321" s="143">
        <v>44307</v>
      </c>
      <c r="B321" s="121">
        <v>103.68742</v>
      </c>
      <c r="C321" s="152">
        <v>432.04</v>
      </c>
      <c r="D321" s="70"/>
      <c r="H321" s="75"/>
    </row>
    <row r="322" spans="1:8" x14ac:dyDescent="0.25">
      <c r="A322" s="143">
        <v>44308</v>
      </c>
      <c r="B322" s="121">
        <v>80.313000000000002</v>
      </c>
      <c r="C322" s="152">
        <v>432.22</v>
      </c>
      <c r="D322" s="70"/>
      <c r="H322" s="75"/>
    </row>
    <row r="323" spans="1:8" x14ac:dyDescent="0.25">
      <c r="A323" s="143">
        <v>44309</v>
      </c>
      <c r="B323" s="121">
        <v>138.76779999999999</v>
      </c>
      <c r="C323" s="152">
        <v>430.71</v>
      </c>
      <c r="D323" s="70"/>
      <c r="H323" s="75"/>
    </row>
    <row r="324" spans="1:8" x14ac:dyDescent="0.25">
      <c r="A324" s="143">
        <v>44312</v>
      </c>
      <c r="B324" s="121">
        <v>67.469149999999999</v>
      </c>
      <c r="C324" s="152">
        <v>429.94</v>
      </c>
      <c r="D324" s="70"/>
      <c r="H324" s="75"/>
    </row>
    <row r="325" spans="1:8" x14ac:dyDescent="0.25">
      <c r="A325" s="143">
        <v>44313</v>
      </c>
      <c r="B325" s="121">
        <v>98.889463000000006</v>
      </c>
      <c r="C325" s="152">
        <v>429.42</v>
      </c>
      <c r="D325" s="70"/>
      <c r="H325" s="75"/>
    </row>
    <row r="326" spans="1:8" x14ac:dyDescent="0.25">
      <c r="A326" s="143">
        <v>44314</v>
      </c>
      <c r="B326" s="121">
        <v>107.896384</v>
      </c>
      <c r="C326" s="152">
        <v>429.3</v>
      </c>
      <c r="D326" s="70"/>
      <c r="H326" s="75"/>
    </row>
    <row r="327" spans="1:8" x14ac:dyDescent="0.25">
      <c r="A327" s="143">
        <v>44315</v>
      </c>
      <c r="B327" s="121">
        <v>109.64100000000001</v>
      </c>
      <c r="C327" s="152">
        <v>427.8</v>
      </c>
      <c r="D327" s="70"/>
      <c r="H327" s="75"/>
    </row>
    <row r="328" spans="1:8" x14ac:dyDescent="0.25">
      <c r="A328" s="143">
        <v>44316</v>
      </c>
      <c r="B328" s="121">
        <v>146.138338</v>
      </c>
      <c r="C328" s="152">
        <v>429.02</v>
      </c>
      <c r="D328" s="70"/>
      <c r="H328" s="75"/>
    </row>
    <row r="329" spans="1:8" x14ac:dyDescent="0.25">
      <c r="A329" s="143">
        <v>44320</v>
      </c>
      <c r="B329" s="121">
        <v>203.04952</v>
      </c>
      <c r="C329" s="152">
        <v>428.72</v>
      </c>
      <c r="D329" s="70"/>
      <c r="H329" s="75"/>
    </row>
    <row r="330" spans="1:8" x14ac:dyDescent="0.25">
      <c r="A330" s="143">
        <v>44321</v>
      </c>
      <c r="B330" s="121">
        <v>134.69299000000001</v>
      </c>
      <c r="C330" s="152">
        <v>426.72</v>
      </c>
      <c r="D330" s="70"/>
      <c r="H330" s="75"/>
    </row>
    <row r="331" spans="1:8" x14ac:dyDescent="0.25">
      <c r="A331" s="143">
        <v>44322</v>
      </c>
      <c r="B331" s="121">
        <v>101.9529</v>
      </c>
      <c r="C331" s="152">
        <v>426.97</v>
      </c>
      <c r="D331" s="70"/>
      <c r="H331" s="75"/>
    </row>
    <row r="332" spans="1:8" x14ac:dyDescent="0.25">
      <c r="A332" s="143">
        <v>44327</v>
      </c>
      <c r="B332" s="121">
        <v>113.969577</v>
      </c>
      <c r="C332" s="152">
        <v>427.17</v>
      </c>
      <c r="D332" s="70"/>
      <c r="H332" s="75"/>
    </row>
    <row r="333" spans="1:8" x14ac:dyDescent="0.25">
      <c r="A333" s="143">
        <v>44328</v>
      </c>
      <c r="B333" s="121">
        <v>123.568</v>
      </c>
      <c r="C333" s="152">
        <v>426.18</v>
      </c>
      <c r="D333" s="70"/>
      <c r="H333" s="75"/>
    </row>
    <row r="334" spans="1:8" x14ac:dyDescent="0.25">
      <c r="A334" s="143">
        <v>44329</v>
      </c>
      <c r="B334" s="121">
        <v>136.88900000000001</v>
      </c>
      <c r="C334" s="152">
        <v>427.59</v>
      </c>
      <c r="D334" s="70"/>
      <c r="H334" s="75"/>
    </row>
    <row r="335" spans="1:8" x14ac:dyDescent="0.25">
      <c r="A335" s="143">
        <v>44330</v>
      </c>
      <c r="B335" s="121">
        <v>189.56856999999999</v>
      </c>
      <c r="C335" s="152">
        <v>428.62</v>
      </c>
      <c r="D335" s="70"/>
      <c r="H335" s="75"/>
    </row>
    <row r="336" spans="1:8" x14ac:dyDescent="0.25">
      <c r="A336" s="143">
        <v>44333</v>
      </c>
      <c r="B336" s="121">
        <v>137.75049000000001</v>
      </c>
      <c r="C336" s="152">
        <v>427.47</v>
      </c>
      <c r="D336" s="70"/>
      <c r="H336" s="75"/>
    </row>
    <row r="337" spans="1:8" x14ac:dyDescent="0.25">
      <c r="A337" s="143">
        <v>44334</v>
      </c>
      <c r="B337" s="121">
        <v>128.63360299999999</v>
      </c>
      <c r="C337" s="152">
        <v>426.12</v>
      </c>
      <c r="D337" s="70"/>
      <c r="H337" s="75"/>
    </row>
    <row r="338" spans="1:8" x14ac:dyDescent="0.25">
      <c r="A338" s="143">
        <v>44335</v>
      </c>
      <c r="B338" s="121">
        <v>82.559712000000005</v>
      </c>
      <c r="C338" s="152">
        <v>427.61</v>
      </c>
      <c r="D338" s="70"/>
      <c r="H338" s="75"/>
    </row>
    <row r="339" spans="1:8" x14ac:dyDescent="0.25">
      <c r="A339" s="143">
        <v>44336</v>
      </c>
      <c r="B339" s="121">
        <v>111.662738</v>
      </c>
      <c r="C339" s="152">
        <v>429.2</v>
      </c>
      <c r="D339" s="70"/>
      <c r="H339" s="75"/>
    </row>
    <row r="340" spans="1:8" x14ac:dyDescent="0.25">
      <c r="A340" s="143">
        <v>44337</v>
      </c>
      <c r="B340" s="121">
        <v>147.640929</v>
      </c>
      <c r="C340" s="152">
        <v>428.82</v>
      </c>
      <c r="D340" s="70"/>
      <c r="H340" s="75"/>
    </row>
    <row r="341" spans="1:8" x14ac:dyDescent="0.25">
      <c r="A341" s="143">
        <v>44340</v>
      </c>
      <c r="B341" s="121">
        <v>125.53442</v>
      </c>
      <c r="C341" s="153">
        <v>427.58</v>
      </c>
      <c r="D341" s="70"/>
      <c r="H341" s="75"/>
    </row>
    <row r="342" spans="1:8" x14ac:dyDescent="0.25">
      <c r="A342" s="143">
        <v>44341</v>
      </c>
      <c r="B342" s="121">
        <v>152.713864</v>
      </c>
      <c r="C342" s="153">
        <v>426.6</v>
      </c>
      <c r="D342" s="70"/>
      <c r="H342" s="75"/>
    </row>
    <row r="343" spans="1:8" x14ac:dyDescent="0.25">
      <c r="A343" s="143">
        <v>44342</v>
      </c>
      <c r="B343" s="121">
        <v>104.648454</v>
      </c>
      <c r="C343" s="153">
        <v>427.26</v>
      </c>
      <c r="D343" s="70"/>
      <c r="H343" s="75"/>
    </row>
    <row r="344" spans="1:8" x14ac:dyDescent="0.25">
      <c r="A344" s="143">
        <v>44343</v>
      </c>
      <c r="B344" s="121">
        <v>165.61881</v>
      </c>
      <c r="C344" s="153">
        <v>428.51</v>
      </c>
      <c r="D344" s="70"/>
      <c r="H344" s="75"/>
    </row>
    <row r="345" spans="1:8" x14ac:dyDescent="0.25">
      <c r="A345" s="154">
        <v>44344</v>
      </c>
      <c r="B345" s="121">
        <v>158.26408499999999</v>
      </c>
      <c r="C345" s="155">
        <v>427.98</v>
      </c>
      <c r="D345" s="70"/>
      <c r="H345" s="75"/>
    </row>
    <row r="346" spans="1:8" x14ac:dyDescent="0.25">
      <c r="A346" s="154">
        <v>44347</v>
      </c>
      <c r="B346" s="121">
        <v>75.556567000000001</v>
      </c>
      <c r="C346" s="155">
        <v>428.71</v>
      </c>
      <c r="D346" s="70"/>
      <c r="H346" s="75"/>
    </row>
    <row r="347" spans="1:8" x14ac:dyDescent="0.25">
      <c r="A347" s="154">
        <v>44348</v>
      </c>
      <c r="B347" s="121">
        <v>141.367842</v>
      </c>
      <c r="C347" s="155">
        <v>427.46</v>
      </c>
      <c r="D347" s="70"/>
      <c r="H347" s="75"/>
    </row>
    <row r="348" spans="1:8" x14ac:dyDescent="0.25">
      <c r="A348" s="154">
        <v>44349</v>
      </c>
      <c r="B348" s="121">
        <v>137.81976900000001</v>
      </c>
      <c r="C348" s="155">
        <v>428.3</v>
      </c>
      <c r="D348" s="70"/>
      <c r="H348" s="75"/>
    </row>
    <row r="349" spans="1:8" x14ac:dyDescent="0.25">
      <c r="A349" s="154">
        <v>44350</v>
      </c>
      <c r="B349" s="121">
        <v>124.82759799999999</v>
      </c>
      <c r="C349" s="155">
        <v>427.99</v>
      </c>
      <c r="D349" s="70"/>
      <c r="H349" s="75"/>
    </row>
    <row r="350" spans="1:8" x14ac:dyDescent="0.25">
      <c r="A350" s="154">
        <v>44351</v>
      </c>
      <c r="B350" s="121">
        <v>145.77407600000001</v>
      </c>
      <c r="C350" s="155">
        <v>428.05</v>
      </c>
      <c r="D350" s="70"/>
      <c r="H350" s="75"/>
    </row>
    <row r="351" spans="1:8" x14ac:dyDescent="0.25">
      <c r="A351" s="154">
        <v>44354</v>
      </c>
      <c r="B351" s="121">
        <v>118.68995</v>
      </c>
      <c r="C351" s="155">
        <v>426.85</v>
      </c>
      <c r="D351" s="70"/>
      <c r="H351" s="75"/>
    </row>
    <row r="352" spans="1:8" x14ac:dyDescent="0.25">
      <c r="A352" s="154">
        <v>44355</v>
      </c>
      <c r="B352" s="121">
        <v>113.878288</v>
      </c>
      <c r="C352" s="155">
        <v>427.77</v>
      </c>
      <c r="D352" s="70"/>
      <c r="H352" s="75"/>
    </row>
    <row r="353" spans="1:8" x14ac:dyDescent="0.25">
      <c r="A353" s="154">
        <v>44356</v>
      </c>
      <c r="B353" s="121">
        <v>148.51047399999999</v>
      </c>
      <c r="C353" s="155">
        <v>426.75</v>
      </c>
      <c r="D353" s="70"/>
      <c r="H353" s="75"/>
    </row>
    <row r="354" spans="1:8" x14ac:dyDescent="0.25">
      <c r="A354" s="154">
        <v>44357</v>
      </c>
      <c r="B354" s="121">
        <v>102.855125</v>
      </c>
      <c r="C354" s="155">
        <v>427.52</v>
      </c>
      <c r="D354" s="70"/>
      <c r="H354" s="75"/>
    </row>
    <row r="355" spans="1:8" x14ac:dyDescent="0.25">
      <c r="A355" s="154">
        <v>44358</v>
      </c>
      <c r="B355" s="121">
        <v>105.99580899999999</v>
      </c>
      <c r="C355" s="155">
        <v>427.06</v>
      </c>
      <c r="D355" s="70"/>
      <c r="H355" s="75"/>
    </row>
    <row r="356" spans="1:8" x14ac:dyDescent="0.25">
      <c r="A356" s="154">
        <v>44361</v>
      </c>
      <c r="B356" s="121">
        <v>126.616636</v>
      </c>
      <c r="C356" s="155">
        <v>427.11</v>
      </c>
      <c r="D356" s="70"/>
      <c r="H356" s="75"/>
    </row>
    <row r="357" spans="1:8" x14ac:dyDescent="0.25">
      <c r="A357" s="154">
        <v>44362</v>
      </c>
      <c r="B357" s="121">
        <v>165.64238499999999</v>
      </c>
      <c r="C357" s="155">
        <v>426.99</v>
      </c>
      <c r="D357" s="70"/>
      <c r="H357" s="75"/>
    </row>
    <row r="358" spans="1:8" x14ac:dyDescent="0.25">
      <c r="A358" s="154">
        <v>44363</v>
      </c>
      <c r="B358" s="121">
        <v>165.09700000000001</v>
      </c>
      <c r="C358" s="155">
        <v>425.64</v>
      </c>
      <c r="D358" s="70"/>
      <c r="H358" s="75"/>
    </row>
    <row r="359" spans="1:8" x14ac:dyDescent="0.25">
      <c r="A359" s="154">
        <v>44364</v>
      </c>
      <c r="B359" s="121">
        <v>177.01499999999999</v>
      </c>
      <c r="C359" s="155">
        <v>426.79</v>
      </c>
      <c r="D359" s="70"/>
      <c r="H359" s="75"/>
    </row>
    <row r="360" spans="1:8" x14ac:dyDescent="0.25">
      <c r="A360" s="154">
        <v>44365</v>
      </c>
      <c r="B360" s="121">
        <v>132.031657</v>
      </c>
      <c r="C360" s="155">
        <v>427.83</v>
      </c>
      <c r="H360" s="75"/>
    </row>
    <row r="361" spans="1:8" x14ac:dyDescent="0.25">
      <c r="A361" s="154">
        <v>44368</v>
      </c>
      <c r="B361" s="121">
        <v>170.38045299999999</v>
      </c>
      <c r="C361" s="155">
        <v>427.29</v>
      </c>
      <c r="H361" s="75"/>
    </row>
    <row r="362" spans="1:8" x14ac:dyDescent="0.25">
      <c r="A362" s="154">
        <v>44369</v>
      </c>
      <c r="B362" s="121">
        <v>171.18266600000001</v>
      </c>
      <c r="C362" s="155">
        <v>426.31</v>
      </c>
      <c r="H362" s="75"/>
    </row>
    <row r="363" spans="1:8" x14ac:dyDescent="0.25">
      <c r="A363" s="154">
        <v>44370</v>
      </c>
      <c r="B363" s="121">
        <v>196.65621899999999</v>
      </c>
      <c r="C363" s="155">
        <v>426.63</v>
      </c>
      <c r="H363" s="75"/>
    </row>
    <row r="364" spans="1:8" x14ac:dyDescent="0.25">
      <c r="A364" s="154">
        <v>44371</v>
      </c>
      <c r="B364" s="121">
        <v>176.74620999999999</v>
      </c>
      <c r="C364" s="155">
        <v>427.02</v>
      </c>
      <c r="H364" s="75"/>
    </row>
    <row r="365" spans="1:8" x14ac:dyDescent="0.25">
      <c r="A365" s="154">
        <v>44372</v>
      </c>
      <c r="B365" s="121">
        <v>140.35557800000001</v>
      </c>
      <c r="C365" s="155">
        <v>426.87</v>
      </c>
      <c r="H365" s="75"/>
    </row>
    <row r="366" spans="1:8" x14ac:dyDescent="0.25">
      <c r="A366" s="154">
        <v>44375</v>
      </c>
      <c r="B366" s="121">
        <v>125.791844</v>
      </c>
      <c r="C366" s="155">
        <v>425.78</v>
      </c>
      <c r="H366" s="75"/>
    </row>
    <row r="367" spans="1:8" x14ac:dyDescent="0.25">
      <c r="A367" s="154">
        <v>44376</v>
      </c>
      <c r="B367" s="121">
        <v>111.17491699999999</v>
      </c>
      <c r="C367" s="155">
        <v>427.87</v>
      </c>
      <c r="H367" s="75"/>
    </row>
    <row r="368" spans="1:8" x14ac:dyDescent="0.25">
      <c r="A368" s="154">
        <v>44377</v>
      </c>
      <c r="B368" s="121">
        <v>162.159175</v>
      </c>
      <c r="C368" s="155">
        <v>427.31</v>
      </c>
      <c r="H368" s="75"/>
    </row>
    <row r="369" spans="1:8" x14ac:dyDescent="0.25">
      <c r="A369" s="154">
        <v>44378</v>
      </c>
      <c r="B369" s="121">
        <v>166.13496900000001</v>
      </c>
      <c r="C369" s="155">
        <v>426.06</v>
      </c>
      <c r="H369" s="75"/>
    </row>
    <row r="370" spans="1:8" x14ac:dyDescent="0.25">
      <c r="A370" s="154">
        <v>44379</v>
      </c>
      <c r="B370" s="121">
        <v>147.67627400000001</v>
      </c>
      <c r="C370" s="155">
        <v>426.37</v>
      </c>
      <c r="H370" s="75"/>
    </row>
    <row r="371" spans="1:8" x14ac:dyDescent="0.25">
      <c r="A371" s="154">
        <v>44384</v>
      </c>
      <c r="B371" s="121">
        <v>134.85722999999999</v>
      </c>
      <c r="C371" s="155">
        <v>427.86</v>
      </c>
      <c r="H371" s="75"/>
    </row>
    <row r="372" spans="1:8" x14ac:dyDescent="0.25">
      <c r="A372" s="154">
        <v>44385</v>
      </c>
      <c r="B372" s="121">
        <v>129.52034599999999</v>
      </c>
      <c r="C372" s="155">
        <v>429.96</v>
      </c>
      <c r="H372" s="75"/>
    </row>
    <row r="373" spans="1:8" x14ac:dyDescent="0.25">
      <c r="A373" s="154">
        <v>44386</v>
      </c>
      <c r="B373" s="121">
        <v>120.118279</v>
      </c>
      <c r="C373" s="155">
        <v>429.24</v>
      </c>
      <c r="H373" s="75"/>
    </row>
    <row r="374" spans="1:8" x14ac:dyDescent="0.25">
      <c r="A374" s="154">
        <v>44389</v>
      </c>
      <c r="B374" s="121">
        <v>201.74796699999999</v>
      </c>
      <c r="C374" s="155">
        <v>427.43</v>
      </c>
      <c r="H374" s="75"/>
    </row>
    <row r="375" spans="1:8" x14ac:dyDescent="0.25">
      <c r="A375" s="154">
        <v>44390</v>
      </c>
      <c r="B375" s="121">
        <v>166.49189999999999</v>
      </c>
      <c r="C375" s="155">
        <v>426.5</v>
      </c>
      <c r="H375" s="75"/>
    </row>
    <row r="376" spans="1:8" x14ac:dyDescent="0.25">
      <c r="A376" s="154">
        <v>44391</v>
      </c>
      <c r="B376" s="121">
        <v>176.10703000000001</v>
      </c>
      <c r="C376" s="155">
        <v>425.63</v>
      </c>
      <c r="H376" s="75"/>
    </row>
    <row r="377" spans="1:8" x14ac:dyDescent="0.25">
      <c r="A377" s="154">
        <v>44392</v>
      </c>
      <c r="B377" s="121">
        <v>122.093692</v>
      </c>
      <c r="C377" s="155">
        <v>426.53</v>
      </c>
      <c r="H377" s="75"/>
    </row>
    <row r="378" spans="1:8" x14ac:dyDescent="0.25">
      <c r="A378" s="154">
        <v>44393</v>
      </c>
      <c r="B378" s="121">
        <v>129.80699999999999</v>
      </c>
      <c r="C378" s="155">
        <v>426.49</v>
      </c>
      <c r="H378" s="75"/>
    </row>
    <row r="379" spans="1:8" x14ac:dyDescent="0.25">
      <c r="A379" s="154">
        <v>44396</v>
      </c>
      <c r="B379" s="121">
        <v>180.28226599999999</v>
      </c>
      <c r="C379" s="155">
        <v>427.26</v>
      </c>
      <c r="H379" s="75"/>
    </row>
    <row r="380" spans="1:8" x14ac:dyDescent="0.25">
      <c r="A380" s="154">
        <v>44398</v>
      </c>
      <c r="B380" s="121">
        <v>120.79649999999999</v>
      </c>
      <c r="C380" s="155">
        <v>428.45</v>
      </c>
      <c r="H380" s="75"/>
    </row>
    <row r="381" spans="1:8" x14ac:dyDescent="0.25">
      <c r="A381" s="154">
        <v>44399</v>
      </c>
      <c r="B381" s="121">
        <v>150.058178</v>
      </c>
      <c r="C381" s="155">
        <v>425.7</v>
      </c>
      <c r="H381" s="75"/>
    </row>
    <row r="382" spans="1:8" x14ac:dyDescent="0.25">
      <c r="A382" s="154">
        <v>44400</v>
      </c>
      <c r="B382" s="121">
        <v>194.18</v>
      </c>
      <c r="C382" s="155">
        <v>424.67</v>
      </c>
      <c r="H382" s="75"/>
    </row>
    <row r="383" spans="1:8" x14ac:dyDescent="0.25">
      <c r="A383" s="154">
        <v>44403</v>
      </c>
      <c r="B383" s="121">
        <v>164.24305200000001</v>
      </c>
      <c r="C383" s="155">
        <v>424.64</v>
      </c>
      <c r="H383" s="75"/>
    </row>
    <row r="384" spans="1:8" x14ac:dyDescent="0.25">
      <c r="A384" s="154">
        <v>44404</v>
      </c>
      <c r="B384" s="121">
        <v>192.96835300000001</v>
      </c>
      <c r="C384" s="155">
        <v>424.4</v>
      </c>
      <c r="H384" s="75"/>
    </row>
    <row r="385" spans="1:8" x14ac:dyDescent="0.25">
      <c r="A385" s="154">
        <v>44405</v>
      </c>
      <c r="B385" s="121">
        <v>171.69127599999999</v>
      </c>
      <c r="C385" s="155">
        <v>424.64</v>
      </c>
      <c r="H385" s="75"/>
    </row>
    <row r="386" spans="1:8" x14ac:dyDescent="0.25">
      <c r="A386" s="154">
        <v>44406</v>
      </c>
      <c r="B386" s="121">
        <v>178.93129999999999</v>
      </c>
      <c r="C386" s="155">
        <v>424.53</v>
      </c>
      <c r="H386" s="75"/>
    </row>
    <row r="387" spans="1:8" x14ac:dyDescent="0.25">
      <c r="A387" s="154">
        <v>44407</v>
      </c>
      <c r="B387" s="121">
        <v>155.92191700000001</v>
      </c>
      <c r="C387" s="155">
        <v>424.45</v>
      </c>
      <c r="H387" s="75"/>
    </row>
    <row r="388" spans="1:8" x14ac:dyDescent="0.25">
      <c r="A388" s="154">
        <v>44410</v>
      </c>
      <c r="B388" s="121">
        <v>159.60858500000001</v>
      </c>
      <c r="C388" s="155">
        <v>424.29</v>
      </c>
      <c r="H388" s="75"/>
    </row>
    <row r="389" spans="1:8" x14ac:dyDescent="0.25">
      <c r="A389" s="154">
        <v>44411</v>
      </c>
      <c r="B389" s="121">
        <v>117.711134</v>
      </c>
      <c r="C389" s="155">
        <v>423.76</v>
      </c>
      <c r="H389" s="75"/>
    </row>
    <row r="390" spans="1:8" x14ac:dyDescent="0.25">
      <c r="A390" s="154">
        <v>44412</v>
      </c>
      <c r="B390" s="121">
        <v>131.59914800000001</v>
      </c>
      <c r="C390" s="155">
        <v>424.03</v>
      </c>
      <c r="H390" s="75"/>
    </row>
    <row r="391" spans="1:8" x14ac:dyDescent="0.25">
      <c r="A391" s="154">
        <v>44413</v>
      </c>
      <c r="B391" s="121">
        <v>138.9331</v>
      </c>
      <c r="C391" s="155">
        <v>425.17</v>
      </c>
      <c r="H391" s="75"/>
    </row>
    <row r="392" spans="1:8" x14ac:dyDescent="0.25">
      <c r="A392" s="154">
        <v>44414</v>
      </c>
      <c r="B392" s="121">
        <v>140.2715</v>
      </c>
      <c r="C392" s="155">
        <v>424.32</v>
      </c>
      <c r="H392" s="75"/>
    </row>
    <row r="393" spans="1:8" x14ac:dyDescent="0.25">
      <c r="A393" s="154">
        <v>44417</v>
      </c>
      <c r="B393" s="121">
        <v>112.76260000000001</v>
      </c>
      <c r="C393" s="155">
        <v>426.42</v>
      </c>
      <c r="H393" s="75"/>
    </row>
    <row r="394" spans="1:8" x14ac:dyDescent="0.25">
      <c r="A394" s="154">
        <v>44418</v>
      </c>
      <c r="B394" s="121">
        <v>115.36188799999999</v>
      </c>
      <c r="C394" s="155">
        <v>425.83</v>
      </c>
      <c r="H394" s="75"/>
    </row>
    <row r="395" spans="1:8" x14ac:dyDescent="0.25">
      <c r="A395" s="154">
        <v>44419</v>
      </c>
      <c r="B395" s="121">
        <v>141.83092500000001</v>
      </c>
      <c r="C395" s="155">
        <v>425.53</v>
      </c>
      <c r="H395" s="75"/>
    </row>
    <row r="396" spans="1:8" x14ac:dyDescent="0.25">
      <c r="A396" s="154">
        <v>44420</v>
      </c>
      <c r="B396" s="121">
        <v>142.744</v>
      </c>
      <c r="C396" s="155">
        <v>424.28</v>
      </c>
      <c r="H396" s="75"/>
    </row>
    <row r="397" spans="1:8" x14ac:dyDescent="0.25">
      <c r="A397" s="154">
        <v>44421</v>
      </c>
      <c r="B397" s="121">
        <v>119.22875999999999</v>
      </c>
      <c r="C397" s="155">
        <v>425.15</v>
      </c>
      <c r="H397" s="75"/>
    </row>
    <row r="398" spans="1:8" x14ac:dyDescent="0.25">
      <c r="A398" s="154">
        <v>44424</v>
      </c>
      <c r="B398" s="121">
        <v>113.2651</v>
      </c>
      <c r="C398" s="155">
        <v>425.53</v>
      </c>
      <c r="H398" s="75"/>
    </row>
    <row r="399" spans="1:8" x14ac:dyDescent="0.25">
      <c r="A399" s="154">
        <v>44425</v>
      </c>
      <c r="B399" s="121">
        <v>92.988974999999996</v>
      </c>
      <c r="C399" s="155">
        <v>425.04</v>
      </c>
      <c r="H399" s="75"/>
    </row>
    <row r="400" spans="1:8" x14ac:dyDescent="0.25">
      <c r="A400" s="154">
        <v>44426</v>
      </c>
      <c r="B400" s="121">
        <v>102.45611</v>
      </c>
      <c r="C400" s="155">
        <v>425.56</v>
      </c>
      <c r="H400" s="75"/>
    </row>
    <row r="401" spans="1:8" x14ac:dyDescent="0.25">
      <c r="A401" s="154">
        <v>44427</v>
      </c>
      <c r="B401" s="121">
        <v>99.358999999999995</v>
      </c>
      <c r="C401" s="155">
        <v>426.71</v>
      </c>
      <c r="H401" s="75"/>
    </row>
    <row r="402" spans="1:8" x14ac:dyDescent="0.25">
      <c r="A402" s="154">
        <v>44428</v>
      </c>
      <c r="B402" s="121">
        <v>95.277692000000002</v>
      </c>
      <c r="C402" s="155">
        <v>427.13</v>
      </c>
      <c r="H402" s="75"/>
    </row>
    <row r="403" spans="1:8" x14ac:dyDescent="0.25">
      <c r="A403" s="154">
        <v>44431</v>
      </c>
      <c r="B403" s="121">
        <v>180.97301400000001</v>
      </c>
      <c r="C403" s="155">
        <v>425.86</v>
      </c>
      <c r="H403" s="75"/>
    </row>
    <row r="404" spans="1:8" x14ac:dyDescent="0.25">
      <c r="A404" s="154">
        <v>44432</v>
      </c>
      <c r="B404" s="121">
        <v>98.184200000000004</v>
      </c>
      <c r="C404" s="155">
        <v>424.67</v>
      </c>
      <c r="H404" s="75"/>
    </row>
    <row r="405" spans="1:8" x14ac:dyDescent="0.25">
      <c r="A405" s="154">
        <v>44433</v>
      </c>
      <c r="B405" s="121">
        <v>162.30815200000001</v>
      </c>
      <c r="C405" s="155">
        <v>424.76</v>
      </c>
      <c r="H405" s="75"/>
    </row>
    <row r="406" spans="1:8" x14ac:dyDescent="0.25">
      <c r="A406" s="154">
        <v>44434</v>
      </c>
      <c r="B406" s="121">
        <v>175.53815599999999</v>
      </c>
      <c r="C406" s="155">
        <v>425.42</v>
      </c>
      <c r="H406" s="75"/>
    </row>
    <row r="407" spans="1:8" x14ac:dyDescent="0.25">
      <c r="A407" s="154">
        <v>44435</v>
      </c>
      <c r="B407" s="121">
        <v>138.32730000000001</v>
      </c>
      <c r="C407" s="155">
        <v>425.75</v>
      </c>
      <c r="H407" s="75"/>
    </row>
    <row r="408" spans="1:8" x14ac:dyDescent="0.25">
      <c r="A408" s="154">
        <v>44439</v>
      </c>
      <c r="B408" s="121">
        <v>139.81200000000001</v>
      </c>
      <c r="C408" s="155">
        <v>425.42</v>
      </c>
      <c r="H408" s="75"/>
    </row>
    <row r="409" spans="1:8" x14ac:dyDescent="0.25">
      <c r="A409" s="154">
        <v>44440</v>
      </c>
      <c r="B409" s="121">
        <v>139.92750000000001</v>
      </c>
      <c r="C409" s="155">
        <v>425.67</v>
      </c>
      <c r="H409" s="75"/>
    </row>
    <row r="410" spans="1:8" x14ac:dyDescent="0.25">
      <c r="A410" s="154">
        <v>44441</v>
      </c>
      <c r="B410" s="121">
        <v>95.716077999999996</v>
      </c>
      <c r="C410" s="155">
        <v>426.24</v>
      </c>
      <c r="H410" s="75"/>
    </row>
    <row r="411" spans="1:8" x14ac:dyDescent="0.25">
      <c r="A411" s="154">
        <v>44442</v>
      </c>
      <c r="B411" s="121">
        <v>110.781046</v>
      </c>
      <c r="C411" s="155">
        <v>424.91</v>
      </c>
      <c r="H411" s="75"/>
    </row>
    <row r="412" spans="1:8" x14ac:dyDescent="0.25">
      <c r="A412" s="154">
        <v>44445</v>
      </c>
      <c r="B412" s="121">
        <v>103.479057</v>
      </c>
      <c r="C412" s="155">
        <v>426.05</v>
      </c>
      <c r="H412" s="75"/>
    </row>
    <row r="413" spans="1:8" x14ac:dyDescent="0.25">
      <c r="A413" s="154">
        <v>44446</v>
      </c>
      <c r="B413" s="121">
        <v>124.7565</v>
      </c>
      <c r="C413" s="155">
        <v>425.53</v>
      </c>
      <c r="H413" s="75"/>
    </row>
    <row r="414" spans="1:8" x14ac:dyDescent="0.25">
      <c r="A414" s="154">
        <v>44447</v>
      </c>
      <c r="B414" s="121">
        <v>126.6417</v>
      </c>
      <c r="C414" s="155">
        <v>426.38</v>
      </c>
      <c r="H414" s="75"/>
    </row>
    <row r="415" spans="1:8" x14ac:dyDescent="0.25">
      <c r="A415" s="154">
        <v>44448</v>
      </c>
      <c r="B415" s="121">
        <v>82.88</v>
      </c>
      <c r="C415" s="155">
        <v>426.15</v>
      </c>
      <c r="H415" s="75"/>
    </row>
    <row r="416" spans="1:8" x14ac:dyDescent="0.25">
      <c r="A416" s="154">
        <v>44449</v>
      </c>
      <c r="B416" s="121">
        <v>112.347002</v>
      </c>
      <c r="C416" s="155">
        <v>426.49</v>
      </c>
      <c r="H416" s="75"/>
    </row>
    <row r="417" spans="1:8" x14ac:dyDescent="0.25">
      <c r="A417" s="154">
        <v>44452</v>
      </c>
      <c r="B417" s="121">
        <v>117.673953</v>
      </c>
      <c r="C417" s="155">
        <v>426.04</v>
      </c>
      <c r="H417" s="75"/>
    </row>
    <row r="418" spans="1:8" x14ac:dyDescent="0.25">
      <c r="A418" s="154">
        <v>44453</v>
      </c>
      <c r="B418" s="121">
        <v>136.46559999999999</v>
      </c>
      <c r="C418" s="155">
        <v>425.91</v>
      </c>
      <c r="H418" s="75"/>
    </row>
    <row r="419" spans="1:8" x14ac:dyDescent="0.25">
      <c r="A419" s="154">
        <v>44454</v>
      </c>
      <c r="B419" s="121">
        <v>105.99903</v>
      </c>
      <c r="C419" s="155">
        <v>426.37</v>
      </c>
      <c r="H419" s="75"/>
    </row>
    <row r="420" spans="1:8" x14ac:dyDescent="0.25">
      <c r="A420" s="154">
        <v>44455</v>
      </c>
      <c r="B420" s="121">
        <v>170.43507500000001</v>
      </c>
      <c r="C420" s="155">
        <v>424.93</v>
      </c>
      <c r="H420" s="75"/>
    </row>
    <row r="421" spans="1:8" x14ac:dyDescent="0.25">
      <c r="A421" s="154">
        <v>44456</v>
      </c>
      <c r="B421" s="121">
        <v>162.05328800000001</v>
      </c>
      <c r="C421" s="155">
        <v>425.31</v>
      </c>
      <c r="H421" s="75"/>
    </row>
    <row r="422" spans="1:8" x14ac:dyDescent="0.25">
      <c r="A422" s="154">
        <v>44459</v>
      </c>
      <c r="B422" s="121">
        <v>134.927719</v>
      </c>
      <c r="C422" s="155">
        <v>425.75</v>
      </c>
      <c r="H422" s="75"/>
    </row>
    <row r="423" spans="1:8" x14ac:dyDescent="0.25">
      <c r="A423" s="154">
        <v>44460</v>
      </c>
      <c r="B423" s="121">
        <v>120.3361</v>
      </c>
      <c r="C423" s="155">
        <v>425.86</v>
      </c>
      <c r="H423" s="75"/>
    </row>
    <row r="424" spans="1:8" x14ac:dyDescent="0.25">
      <c r="A424" s="154">
        <v>44461</v>
      </c>
      <c r="B424" s="121">
        <v>112.357</v>
      </c>
      <c r="C424" s="155">
        <v>425.73</v>
      </c>
      <c r="H424" s="75"/>
    </row>
    <row r="425" spans="1:8" x14ac:dyDescent="0.25">
      <c r="A425" s="154">
        <v>44462</v>
      </c>
      <c r="B425" s="121">
        <v>158.339099</v>
      </c>
      <c r="C425" s="155">
        <v>424.97</v>
      </c>
      <c r="H425" s="75"/>
    </row>
    <row r="426" spans="1:8" x14ac:dyDescent="0.25">
      <c r="A426" s="154">
        <v>44463</v>
      </c>
      <c r="B426" s="121">
        <v>162.089</v>
      </c>
      <c r="C426" s="155">
        <v>423.92</v>
      </c>
      <c r="H426" s="75"/>
    </row>
    <row r="427" spans="1:8" x14ac:dyDescent="0.25">
      <c r="A427" s="154">
        <v>44466</v>
      </c>
      <c r="B427" s="121">
        <v>160.01758100000001</v>
      </c>
      <c r="C427" s="155">
        <v>423.98</v>
      </c>
      <c r="H427" s="75"/>
    </row>
    <row r="428" spans="1:8" x14ac:dyDescent="0.25">
      <c r="A428" s="154">
        <v>44467</v>
      </c>
      <c r="B428" s="121">
        <v>144.26</v>
      </c>
      <c r="C428" s="155">
        <v>423.92</v>
      </c>
      <c r="H428" s="75"/>
    </row>
    <row r="429" spans="1:8" x14ac:dyDescent="0.25">
      <c r="A429" s="154">
        <v>44468</v>
      </c>
      <c r="B429" s="121">
        <v>109.090431</v>
      </c>
      <c r="C429" s="155">
        <v>425.66</v>
      </c>
      <c r="H429" s="75"/>
    </row>
    <row r="430" spans="1:8" x14ac:dyDescent="0.25">
      <c r="A430" s="154">
        <v>44469</v>
      </c>
      <c r="B430" s="121">
        <v>132.007408</v>
      </c>
      <c r="C430" s="155">
        <v>425.75</v>
      </c>
      <c r="H430" s="75"/>
    </row>
    <row r="431" spans="1:8" x14ac:dyDescent="0.25">
      <c r="A431" s="154">
        <v>44470</v>
      </c>
      <c r="B431" s="121">
        <v>136.41681600000001</v>
      </c>
      <c r="C431" s="155">
        <v>426.05</v>
      </c>
      <c r="H431" s="75"/>
    </row>
    <row r="432" spans="1:8" x14ac:dyDescent="0.25">
      <c r="A432" s="154">
        <v>44473</v>
      </c>
      <c r="B432" s="121">
        <v>129.78195400000001</v>
      </c>
      <c r="C432" s="155">
        <v>425.66</v>
      </c>
      <c r="H432" s="75"/>
    </row>
    <row r="433" spans="1:8" x14ac:dyDescent="0.25">
      <c r="A433" s="154">
        <v>44474</v>
      </c>
      <c r="B433" s="121">
        <v>120.37220000000001</v>
      </c>
      <c r="C433" s="155">
        <v>424.69</v>
      </c>
      <c r="H433" s="75"/>
    </row>
    <row r="434" spans="1:8" x14ac:dyDescent="0.25">
      <c r="A434" s="154">
        <v>44475</v>
      </c>
      <c r="B434" s="121">
        <v>143.15620000000001</v>
      </c>
      <c r="C434" s="155">
        <v>424.85</v>
      </c>
      <c r="H434" s="75"/>
    </row>
    <row r="435" spans="1:8" x14ac:dyDescent="0.25">
      <c r="A435" s="154">
        <v>44476</v>
      </c>
      <c r="B435" s="121">
        <v>101.36318300000001</v>
      </c>
      <c r="C435" s="155">
        <v>425.85</v>
      </c>
      <c r="H435" s="75"/>
    </row>
    <row r="436" spans="1:8" x14ac:dyDescent="0.25">
      <c r="A436" s="154">
        <v>44477</v>
      </c>
      <c r="B436" s="121">
        <v>136.19999999999999</v>
      </c>
      <c r="C436" s="155">
        <v>424.82</v>
      </c>
      <c r="H436" s="75"/>
    </row>
    <row r="437" spans="1:8" x14ac:dyDescent="0.25">
      <c r="A437" s="154">
        <v>44480</v>
      </c>
      <c r="B437" s="121">
        <v>125.7141</v>
      </c>
      <c r="C437" s="155">
        <v>424.55</v>
      </c>
      <c r="H437" s="75"/>
    </row>
    <row r="438" spans="1:8" x14ac:dyDescent="0.25">
      <c r="A438" s="154">
        <v>44481</v>
      </c>
      <c r="B438" s="121">
        <v>103.8129</v>
      </c>
      <c r="C438" s="155">
        <v>425.23</v>
      </c>
      <c r="H438" s="75"/>
    </row>
    <row r="439" spans="1:8" x14ac:dyDescent="0.25">
      <c r="A439" s="154">
        <v>44482</v>
      </c>
      <c r="B439" s="121">
        <v>133.92865</v>
      </c>
      <c r="C439" s="155">
        <v>426.09</v>
      </c>
      <c r="H439" s="75"/>
    </row>
    <row r="440" spans="1:8" x14ac:dyDescent="0.25">
      <c r="A440" s="154">
        <v>44483</v>
      </c>
      <c r="B440" s="121">
        <v>127.988957</v>
      </c>
      <c r="C440" s="155">
        <v>425.77</v>
      </c>
      <c r="H440" s="75"/>
    </row>
    <row r="441" spans="1:8" x14ac:dyDescent="0.25">
      <c r="A441" s="154">
        <v>44484</v>
      </c>
      <c r="B441" s="121">
        <v>108.2527</v>
      </c>
      <c r="C441" s="155">
        <v>425.83</v>
      </c>
      <c r="H441" s="75"/>
    </row>
    <row r="442" spans="1:8" x14ac:dyDescent="0.25">
      <c r="A442" s="154">
        <v>44487</v>
      </c>
      <c r="B442" s="121">
        <v>68.701700000000002</v>
      </c>
      <c r="C442" s="155">
        <v>425.39</v>
      </c>
      <c r="H442" s="75"/>
    </row>
    <row r="443" spans="1:8" x14ac:dyDescent="0.25">
      <c r="A443" s="154">
        <v>44488</v>
      </c>
      <c r="B443" s="121">
        <v>127.85</v>
      </c>
      <c r="C443" s="155">
        <v>426.11</v>
      </c>
      <c r="H443" s="75"/>
    </row>
    <row r="444" spans="1:8" x14ac:dyDescent="0.25">
      <c r="A444" s="154">
        <v>44489</v>
      </c>
      <c r="B444" s="121">
        <v>136.49268499999999</v>
      </c>
      <c r="C444" s="155">
        <v>426</v>
      </c>
      <c r="H444" s="75"/>
    </row>
    <row r="445" spans="1:8" x14ac:dyDescent="0.25">
      <c r="A445" s="154">
        <v>44490</v>
      </c>
      <c r="B445" s="121">
        <v>140.90423699999999</v>
      </c>
      <c r="C445" s="155">
        <v>425.74</v>
      </c>
      <c r="H445" s="75"/>
    </row>
    <row r="446" spans="1:8" x14ac:dyDescent="0.25">
      <c r="A446" s="154">
        <v>44491</v>
      </c>
      <c r="B446" s="121">
        <v>124.43</v>
      </c>
      <c r="C446" s="155">
        <v>426.23</v>
      </c>
      <c r="H446" s="75"/>
    </row>
    <row r="447" spans="1:8" x14ac:dyDescent="0.25">
      <c r="A447" s="154">
        <v>44494</v>
      </c>
      <c r="B447" s="121">
        <v>126.21296</v>
      </c>
      <c r="C447" s="155">
        <v>425.09</v>
      </c>
      <c r="H447" s="75"/>
    </row>
    <row r="448" spans="1:8" x14ac:dyDescent="0.25">
      <c r="A448" s="154">
        <v>44495</v>
      </c>
      <c r="B448" s="121">
        <v>126.57571299999999</v>
      </c>
      <c r="C448" s="155">
        <v>425.51</v>
      </c>
      <c r="H448" s="75"/>
    </row>
    <row r="449" spans="1:8" x14ac:dyDescent="0.25">
      <c r="A449" s="154">
        <v>44496</v>
      </c>
      <c r="B449" s="121">
        <v>159.56007700000001</v>
      </c>
      <c r="C449" s="155">
        <v>426.04</v>
      </c>
      <c r="H449" s="75"/>
    </row>
    <row r="450" spans="1:8" x14ac:dyDescent="0.25">
      <c r="A450" s="154">
        <v>44497</v>
      </c>
      <c r="B450" s="121">
        <v>113.514804</v>
      </c>
      <c r="C450" s="155">
        <v>427.59</v>
      </c>
      <c r="H450" s="75"/>
    </row>
    <row r="451" spans="1:8" x14ac:dyDescent="0.25">
      <c r="A451" s="154">
        <v>44498</v>
      </c>
      <c r="B451" s="121">
        <v>135.471228</v>
      </c>
      <c r="C451" s="155">
        <v>427.15</v>
      </c>
      <c r="H451" s="75"/>
    </row>
    <row r="452" spans="1:8" x14ac:dyDescent="0.25">
      <c r="A452" s="154">
        <v>44501</v>
      </c>
      <c r="B452" s="121">
        <v>138.57691600000001</v>
      </c>
      <c r="C452" s="155">
        <v>427.8</v>
      </c>
      <c r="H452" s="75"/>
    </row>
    <row r="453" spans="1:8" x14ac:dyDescent="0.25">
      <c r="A453" s="154">
        <v>44502</v>
      </c>
      <c r="B453" s="121">
        <v>138.06082000000001</v>
      </c>
      <c r="C453" s="155">
        <v>427.63</v>
      </c>
      <c r="H453" s="75"/>
    </row>
    <row r="454" spans="1:8" x14ac:dyDescent="0.25">
      <c r="A454" s="154">
        <v>44503</v>
      </c>
      <c r="B454" s="121">
        <v>105.64034599999999</v>
      </c>
      <c r="C454" s="155">
        <v>428.43</v>
      </c>
      <c r="H454" s="75"/>
    </row>
    <row r="455" spans="1:8" x14ac:dyDescent="0.25">
      <c r="A455" s="154">
        <v>44504</v>
      </c>
      <c r="B455" s="121">
        <v>82.690899999999999</v>
      </c>
      <c r="C455" s="155">
        <v>429.5</v>
      </c>
      <c r="H455" s="75"/>
    </row>
    <row r="456" spans="1:8" x14ac:dyDescent="0.25">
      <c r="A456" s="154">
        <v>44505</v>
      </c>
      <c r="B456" s="121">
        <v>111.222275</v>
      </c>
      <c r="C456" s="155">
        <v>429.76</v>
      </c>
      <c r="H456" s="75"/>
    </row>
    <row r="457" spans="1:8" x14ac:dyDescent="0.25">
      <c r="A457" s="154">
        <v>44508</v>
      </c>
      <c r="B457" s="121">
        <v>136.38949199999999</v>
      </c>
      <c r="C457" s="155">
        <v>428.8</v>
      </c>
      <c r="H457" s="75"/>
    </row>
    <row r="458" spans="1:8" x14ac:dyDescent="0.25">
      <c r="A458" s="154">
        <v>44509</v>
      </c>
      <c r="B458" s="121">
        <v>140.43039999999999</v>
      </c>
      <c r="C458" s="155">
        <v>429.21</v>
      </c>
      <c r="H458" s="75"/>
    </row>
    <row r="459" spans="1:8" x14ac:dyDescent="0.25">
      <c r="A459" s="154">
        <v>44510</v>
      </c>
      <c r="B459" s="121">
        <v>121.831582</v>
      </c>
      <c r="C459" s="155">
        <v>428.53</v>
      </c>
      <c r="H459" s="75"/>
    </row>
    <row r="460" spans="1:8" x14ac:dyDescent="0.25">
      <c r="A460" s="154">
        <v>44511</v>
      </c>
      <c r="B460" s="121">
        <v>137.33709999999999</v>
      </c>
      <c r="C460" s="155">
        <v>429.3</v>
      </c>
      <c r="H460" s="75"/>
    </row>
    <row r="461" spans="1:8" x14ac:dyDescent="0.25">
      <c r="A461" s="154">
        <v>44512</v>
      </c>
      <c r="B461" s="121">
        <v>153.64393799999999</v>
      </c>
      <c r="C461" s="155">
        <v>429.62</v>
      </c>
      <c r="H461" s="75"/>
    </row>
    <row r="462" spans="1:8" x14ac:dyDescent="0.25">
      <c r="A462" s="154">
        <v>44515</v>
      </c>
      <c r="B462" s="121">
        <v>158.27141900000001</v>
      </c>
      <c r="C462" s="155">
        <v>430</v>
      </c>
      <c r="H462" s="75"/>
    </row>
    <row r="463" spans="1:8" x14ac:dyDescent="0.25">
      <c r="A463" s="154">
        <v>44516</v>
      </c>
      <c r="B463" s="121">
        <v>188.31956400000001</v>
      </c>
      <c r="C463" s="155">
        <v>429.7</v>
      </c>
      <c r="H463" s="75"/>
    </row>
    <row r="464" spans="1:8" x14ac:dyDescent="0.25">
      <c r="A464" s="154">
        <v>44517</v>
      </c>
      <c r="B464" s="121">
        <v>191.88929999999999</v>
      </c>
      <c r="C464" s="155">
        <v>430.75</v>
      </c>
      <c r="H464" s="75"/>
    </row>
    <row r="465" spans="1:8" x14ac:dyDescent="0.25">
      <c r="A465" s="154">
        <v>44518</v>
      </c>
      <c r="B465" s="121">
        <v>172.55330000000001</v>
      </c>
      <c r="C465" s="155">
        <v>431.6</v>
      </c>
      <c r="H465" s="75"/>
    </row>
    <row r="466" spans="1:8" x14ac:dyDescent="0.25">
      <c r="A466" s="154">
        <v>44519</v>
      </c>
      <c r="B466" s="121">
        <v>181.028629</v>
      </c>
      <c r="C466" s="155">
        <v>430.47</v>
      </c>
      <c r="H466" s="75"/>
    </row>
    <row r="467" spans="1:8" x14ac:dyDescent="0.25">
      <c r="A467" s="154">
        <v>44522</v>
      </c>
      <c r="B467" s="121">
        <v>163.37739999999999</v>
      </c>
      <c r="C467" s="155">
        <v>431.61</v>
      </c>
      <c r="H467" s="75"/>
    </row>
    <row r="468" spans="1:8" x14ac:dyDescent="0.25">
      <c r="A468" s="154">
        <v>44523</v>
      </c>
      <c r="B468" s="121">
        <v>241.9102</v>
      </c>
      <c r="C468" s="155">
        <v>432.13</v>
      </c>
      <c r="H468" s="75"/>
    </row>
    <row r="469" spans="1:8" x14ac:dyDescent="0.25">
      <c r="A469" s="154">
        <v>44524</v>
      </c>
      <c r="B469" s="121">
        <v>210.703056</v>
      </c>
      <c r="C469" s="155">
        <v>429.74</v>
      </c>
      <c r="H469" s="75"/>
    </row>
    <row r="470" spans="1:8" x14ac:dyDescent="0.25">
      <c r="A470" s="154">
        <v>44525</v>
      </c>
      <c r="B470" s="121">
        <v>194.123019</v>
      </c>
      <c r="C470" s="155">
        <v>429.84</v>
      </c>
      <c r="H470" s="75"/>
    </row>
    <row r="471" spans="1:8" x14ac:dyDescent="0.25">
      <c r="A471" s="154">
        <v>44526</v>
      </c>
      <c r="B471" s="121">
        <v>195.67855</v>
      </c>
      <c r="C471" s="155">
        <v>431.13</v>
      </c>
      <c r="H471" s="75"/>
    </row>
    <row r="472" spans="1:8" x14ac:dyDescent="0.25">
      <c r="A472" s="154">
        <v>44529</v>
      </c>
      <c r="B472" s="121">
        <v>258.76310000000001</v>
      </c>
      <c r="C472" s="155">
        <v>433.72</v>
      </c>
      <c r="H472" s="75"/>
    </row>
    <row r="473" spans="1:8" x14ac:dyDescent="0.25">
      <c r="A473" s="154">
        <v>44530</v>
      </c>
      <c r="B473" s="121">
        <v>263.46187600000002</v>
      </c>
      <c r="C473" s="155">
        <v>434.2</v>
      </c>
      <c r="H473" s="75"/>
    </row>
    <row r="474" spans="1:8" x14ac:dyDescent="0.25">
      <c r="A474" s="154">
        <v>44532</v>
      </c>
      <c r="B474" s="121">
        <v>292.38339999999999</v>
      </c>
      <c r="C474" s="155">
        <v>435.82</v>
      </c>
      <c r="H474" s="75"/>
    </row>
    <row r="475" spans="1:8" x14ac:dyDescent="0.25">
      <c r="A475" s="154">
        <v>44533</v>
      </c>
      <c r="B475" s="121">
        <v>255.7056</v>
      </c>
      <c r="C475" s="155">
        <v>436.3</v>
      </c>
      <c r="H475" s="75"/>
    </row>
    <row r="476" spans="1:8" x14ac:dyDescent="0.25">
      <c r="A476" s="154">
        <v>44536</v>
      </c>
      <c r="B476" s="121">
        <v>258.379794</v>
      </c>
      <c r="C476" s="155">
        <v>435.87</v>
      </c>
      <c r="H476" s="75"/>
    </row>
    <row r="477" spans="1:8" x14ac:dyDescent="0.25">
      <c r="A477" s="154">
        <v>44537</v>
      </c>
      <c r="B477" s="121">
        <v>219.43683799999999</v>
      </c>
      <c r="C477" s="155">
        <v>434.61</v>
      </c>
      <c r="H477" s="75"/>
    </row>
    <row r="478" spans="1:8" x14ac:dyDescent="0.25">
      <c r="A478" s="154">
        <v>44538</v>
      </c>
      <c r="B478" s="121">
        <v>209.52847700000001</v>
      </c>
      <c r="C478" s="155">
        <v>434.46</v>
      </c>
      <c r="H478" s="75"/>
    </row>
    <row r="479" spans="1:8" x14ac:dyDescent="0.25">
      <c r="A479" s="154">
        <v>44539</v>
      </c>
      <c r="B479" s="121">
        <v>201.6421</v>
      </c>
      <c r="C479" s="155">
        <v>433.43</v>
      </c>
      <c r="H479" s="75"/>
    </row>
    <row r="480" spans="1:8" x14ac:dyDescent="0.25">
      <c r="A480" s="154">
        <v>44540</v>
      </c>
      <c r="B480" s="121">
        <v>229.711085</v>
      </c>
      <c r="C480" s="155">
        <v>434.42</v>
      </c>
      <c r="H480" s="75"/>
    </row>
    <row r="481" spans="1:8" x14ac:dyDescent="0.25">
      <c r="A481" s="154">
        <v>44543</v>
      </c>
      <c r="B481" s="121">
        <v>213.49535599999999</v>
      </c>
      <c r="C481" s="155">
        <v>433.56</v>
      </c>
      <c r="H481" s="75"/>
    </row>
    <row r="482" spans="1:8" x14ac:dyDescent="0.25">
      <c r="A482" s="154">
        <v>44544</v>
      </c>
      <c r="B482" s="121">
        <v>217.522942</v>
      </c>
      <c r="C482" s="155">
        <v>434.84</v>
      </c>
      <c r="H482" s="75"/>
    </row>
    <row r="483" spans="1:8" x14ac:dyDescent="0.25">
      <c r="A483" s="154">
        <v>44545</v>
      </c>
      <c r="B483" s="121">
        <v>261.023642</v>
      </c>
      <c r="C483" s="155">
        <v>435.55</v>
      </c>
      <c r="H483" s="75"/>
    </row>
    <row r="484" spans="1:8" x14ac:dyDescent="0.25">
      <c r="A484" s="154">
        <v>44550</v>
      </c>
      <c r="B484" s="121">
        <v>232.63376199999999</v>
      </c>
      <c r="C484" s="155">
        <v>436.36</v>
      </c>
      <c r="H484" s="75"/>
    </row>
    <row r="485" spans="1:8" x14ac:dyDescent="0.25">
      <c r="A485" s="154">
        <v>44551</v>
      </c>
      <c r="B485" s="121">
        <v>214.74224100000001</v>
      </c>
      <c r="C485" s="155">
        <v>435.89</v>
      </c>
      <c r="H485" s="75"/>
    </row>
    <row r="486" spans="1:8" x14ac:dyDescent="0.25">
      <c r="A486" s="154">
        <v>44552</v>
      </c>
      <c r="B486" s="121">
        <v>169.65180000000001</v>
      </c>
      <c r="C486" s="155">
        <v>434.89</v>
      </c>
      <c r="H486" s="75"/>
    </row>
    <row r="487" spans="1:8" x14ac:dyDescent="0.25">
      <c r="A487" s="154">
        <v>44553</v>
      </c>
      <c r="B487" s="121">
        <v>182.006845</v>
      </c>
      <c r="C487" s="155">
        <v>433.83</v>
      </c>
      <c r="H487" s="75"/>
    </row>
    <row r="488" spans="1:8" x14ac:dyDescent="0.25">
      <c r="A488" s="154">
        <v>44554</v>
      </c>
      <c r="B488" s="121">
        <v>176.90718799999999</v>
      </c>
      <c r="C488" s="155">
        <v>432.25</v>
      </c>
      <c r="H488" s="75"/>
    </row>
    <row r="489" spans="1:8" x14ac:dyDescent="0.25">
      <c r="A489" s="154">
        <v>44557</v>
      </c>
      <c r="B489" s="121">
        <v>194.44979599999999</v>
      </c>
      <c r="C489" s="155">
        <v>431.64</v>
      </c>
      <c r="H489" s="75"/>
    </row>
    <row r="490" spans="1:8" x14ac:dyDescent="0.25">
      <c r="A490" s="154">
        <v>44558</v>
      </c>
      <c r="B490" s="121">
        <v>162.70656500000001</v>
      </c>
      <c r="C490" s="155">
        <v>431.2</v>
      </c>
      <c r="H490" s="75"/>
    </row>
    <row r="491" spans="1:8" x14ac:dyDescent="0.25">
      <c r="A491" s="154">
        <v>44559</v>
      </c>
      <c r="B491" s="121">
        <v>180.76089999999999</v>
      </c>
      <c r="C491" s="155">
        <v>431.84</v>
      </c>
      <c r="H491" s="75"/>
    </row>
    <row r="492" spans="1:8" x14ac:dyDescent="0.25">
      <c r="A492" s="154">
        <v>44560</v>
      </c>
      <c r="B492" s="121">
        <v>176.891705</v>
      </c>
      <c r="C492" s="155">
        <v>431.67</v>
      </c>
      <c r="H492" s="75"/>
    </row>
    <row r="493" spans="1:8" x14ac:dyDescent="0.25">
      <c r="A493" s="154">
        <v>44561</v>
      </c>
      <c r="B493" s="121">
        <v>210.00620000000001</v>
      </c>
      <c r="C493" s="155">
        <v>431.8</v>
      </c>
      <c r="H493" s="75"/>
    </row>
    <row r="494" spans="1:8" x14ac:dyDescent="0.25">
      <c r="A494" s="154">
        <v>44573</v>
      </c>
      <c r="B494" s="121">
        <v>255.19880000000001</v>
      </c>
      <c r="C494" s="155">
        <v>433.78</v>
      </c>
      <c r="H494" s="75"/>
    </row>
    <row r="495" spans="1:8" x14ac:dyDescent="0.25">
      <c r="A495" s="154">
        <v>44574</v>
      </c>
      <c r="B495" s="121">
        <v>219.57499999999999</v>
      </c>
      <c r="C495" s="155">
        <v>433.69</v>
      </c>
      <c r="H495" s="75"/>
    </row>
    <row r="496" spans="1:8" x14ac:dyDescent="0.25">
      <c r="A496" s="154">
        <v>44575</v>
      </c>
      <c r="B496" s="121">
        <v>185.7518</v>
      </c>
      <c r="C496" s="155">
        <v>434.84</v>
      </c>
      <c r="H496" s="75"/>
    </row>
    <row r="497" spans="1:8" x14ac:dyDescent="0.25">
      <c r="A497" s="154">
        <v>44578</v>
      </c>
      <c r="B497" s="121">
        <v>194.40610000000001</v>
      </c>
      <c r="C497" s="155">
        <v>434.58</v>
      </c>
      <c r="H497" s="75"/>
    </row>
    <row r="498" spans="1:8" x14ac:dyDescent="0.25">
      <c r="A498" s="154">
        <v>44579</v>
      </c>
      <c r="B498" s="121">
        <v>192.5</v>
      </c>
      <c r="C498" s="155">
        <v>434.07</v>
      </c>
      <c r="H498" s="75"/>
    </row>
    <row r="499" spans="1:8" x14ac:dyDescent="0.25">
      <c r="A499" s="154">
        <v>44580</v>
      </c>
      <c r="B499" s="121">
        <v>166.36600000000001</v>
      </c>
      <c r="C499" s="155">
        <v>434.48</v>
      </c>
      <c r="H499" s="75"/>
    </row>
    <row r="500" spans="1:8" x14ac:dyDescent="0.25">
      <c r="A500" s="154">
        <v>44581</v>
      </c>
      <c r="B500" s="121">
        <v>148.05706599999999</v>
      </c>
      <c r="C500" s="155">
        <v>434.24</v>
      </c>
      <c r="H500" s="75"/>
    </row>
    <row r="501" spans="1:8" x14ac:dyDescent="0.25">
      <c r="A501" s="154">
        <v>44582</v>
      </c>
      <c r="B501" s="121">
        <v>153.65430000000001</v>
      </c>
      <c r="C501" s="155">
        <v>435.1</v>
      </c>
      <c r="H501" s="75"/>
    </row>
    <row r="502" spans="1:8" x14ac:dyDescent="0.25">
      <c r="A502" s="154">
        <v>44585</v>
      </c>
      <c r="B502" s="121">
        <v>181.784727</v>
      </c>
      <c r="C502" s="155">
        <v>434.35</v>
      </c>
      <c r="H502" s="75"/>
    </row>
    <row r="503" spans="1:8" x14ac:dyDescent="0.25">
      <c r="A503" s="154">
        <v>44586</v>
      </c>
      <c r="B503" s="121">
        <v>166.684235</v>
      </c>
      <c r="C503" s="155">
        <v>435.13</v>
      </c>
      <c r="H503" s="75"/>
    </row>
    <row r="504" spans="1:8" x14ac:dyDescent="0.25">
      <c r="A504" s="154">
        <v>44587</v>
      </c>
      <c r="B504" s="121">
        <v>129.26504299999999</v>
      </c>
      <c r="C504" s="155">
        <v>434.35</v>
      </c>
      <c r="H504" s="75"/>
    </row>
    <row r="505" spans="1:8" x14ac:dyDescent="0.25">
      <c r="A505" s="154">
        <v>44588</v>
      </c>
      <c r="B505" s="121">
        <v>130.767855</v>
      </c>
      <c r="C505" s="155">
        <v>434.34</v>
      </c>
      <c r="H505" s="75"/>
    </row>
    <row r="506" spans="1:8" x14ac:dyDescent="0.25">
      <c r="A506" s="154">
        <v>44589</v>
      </c>
      <c r="B506" s="121">
        <v>162.82499999999999</v>
      </c>
      <c r="C506" s="155">
        <v>433.84</v>
      </c>
      <c r="H506" s="75"/>
    </row>
    <row r="507" spans="1:8" x14ac:dyDescent="0.25">
      <c r="A507" s="154">
        <v>44592</v>
      </c>
      <c r="B507" s="121">
        <v>159.25187199999999</v>
      </c>
      <c r="C507" s="155">
        <v>433.52</v>
      </c>
      <c r="H507" s="75"/>
    </row>
    <row r="508" spans="1:8" x14ac:dyDescent="0.25">
      <c r="A508" s="154">
        <v>44593</v>
      </c>
      <c r="B508" s="121">
        <v>156.159088</v>
      </c>
      <c r="C508" s="155">
        <v>433.8</v>
      </c>
      <c r="H508" s="75"/>
    </row>
    <row r="509" spans="1:8" x14ac:dyDescent="0.25">
      <c r="A509" s="154">
        <v>44594</v>
      </c>
      <c r="B509" s="121">
        <v>113.120643</v>
      </c>
      <c r="C509" s="155">
        <v>434.04</v>
      </c>
      <c r="H509" s="75"/>
    </row>
    <row r="510" spans="1:8" x14ac:dyDescent="0.25">
      <c r="A510" s="154">
        <v>44595</v>
      </c>
      <c r="B510" s="121">
        <v>95.28322</v>
      </c>
      <c r="C510" s="155">
        <v>434.38</v>
      </c>
      <c r="H510" s="75"/>
    </row>
    <row r="511" spans="1:8" x14ac:dyDescent="0.25">
      <c r="A511" s="154">
        <v>44596</v>
      </c>
      <c r="B511" s="121">
        <v>103.98864</v>
      </c>
      <c r="C511" s="155">
        <v>432.84</v>
      </c>
      <c r="H511" s="75"/>
    </row>
    <row r="512" spans="1:8" x14ac:dyDescent="0.25">
      <c r="A512" s="154">
        <v>44599</v>
      </c>
      <c r="B512" s="121">
        <v>98.191999999999993</v>
      </c>
      <c r="C512" s="155">
        <v>431.33</v>
      </c>
      <c r="H512" s="75"/>
    </row>
    <row r="513" spans="1:8" x14ac:dyDescent="0.25">
      <c r="A513" s="154">
        <v>44600</v>
      </c>
      <c r="B513" s="121">
        <v>96.066000000000003</v>
      </c>
      <c r="C513" s="155">
        <v>428.44</v>
      </c>
      <c r="H513" s="75"/>
    </row>
    <row r="514" spans="1:8" x14ac:dyDescent="0.25">
      <c r="A514" s="154">
        <v>44601</v>
      </c>
      <c r="B514" s="121">
        <v>90.514269999999996</v>
      </c>
      <c r="C514" s="155">
        <v>426.29</v>
      </c>
      <c r="H514" s="75"/>
    </row>
    <row r="515" spans="1:8" x14ac:dyDescent="0.25">
      <c r="A515" s="154">
        <v>44602</v>
      </c>
      <c r="B515" s="121">
        <v>77.603399999999993</v>
      </c>
      <c r="C515" s="155">
        <v>426.1</v>
      </c>
      <c r="H515" s="75"/>
    </row>
    <row r="516" spans="1:8" x14ac:dyDescent="0.25">
      <c r="A516" s="154">
        <v>44603</v>
      </c>
      <c r="B516" s="121">
        <v>166.273</v>
      </c>
      <c r="C516" s="155">
        <v>429.28</v>
      </c>
      <c r="H516" s="75"/>
    </row>
    <row r="517" spans="1:8" x14ac:dyDescent="0.25">
      <c r="A517" s="154">
        <v>44606</v>
      </c>
      <c r="B517" s="121">
        <v>129.24959999999999</v>
      </c>
      <c r="C517" s="155">
        <v>431.41</v>
      </c>
      <c r="H517" s="75"/>
    </row>
    <row r="518" spans="1:8" x14ac:dyDescent="0.25">
      <c r="A518" s="154">
        <v>44607</v>
      </c>
      <c r="B518" s="121">
        <v>124.113362</v>
      </c>
      <c r="C518" s="155">
        <v>430.69</v>
      </c>
      <c r="H518" s="75"/>
    </row>
    <row r="519" spans="1:8" x14ac:dyDescent="0.25">
      <c r="A519" s="154">
        <v>44608</v>
      </c>
      <c r="B519" s="121">
        <v>96.861000000000004</v>
      </c>
      <c r="C519" s="155">
        <v>427.82</v>
      </c>
      <c r="H519" s="75"/>
    </row>
    <row r="520" spans="1:8" x14ac:dyDescent="0.25">
      <c r="A520" s="154">
        <v>44609</v>
      </c>
      <c r="B520" s="121">
        <v>147.07</v>
      </c>
      <c r="C520" s="155">
        <v>428.56</v>
      </c>
      <c r="H520" s="75"/>
    </row>
    <row r="521" spans="1:8" x14ac:dyDescent="0.25">
      <c r="A521" s="154">
        <v>44610</v>
      </c>
      <c r="B521" s="121">
        <v>146.1942</v>
      </c>
      <c r="C521" s="155">
        <v>428.31</v>
      </c>
      <c r="H521" s="75"/>
    </row>
    <row r="522" spans="1:8" x14ac:dyDescent="0.25">
      <c r="A522" s="154">
        <v>44613</v>
      </c>
      <c r="B522" s="121">
        <v>171.10159999999999</v>
      </c>
      <c r="C522" s="155">
        <v>428.37</v>
      </c>
      <c r="H522" s="75"/>
    </row>
    <row r="523" spans="1:8" x14ac:dyDescent="0.25">
      <c r="A523" s="154">
        <v>44614</v>
      </c>
      <c r="B523" s="121">
        <v>170.27071699999999</v>
      </c>
      <c r="C523" s="155">
        <v>434.12</v>
      </c>
      <c r="H523" s="75"/>
    </row>
    <row r="524" spans="1:8" x14ac:dyDescent="0.25">
      <c r="A524" s="154">
        <v>44615</v>
      </c>
      <c r="B524" s="121">
        <v>171.14723000000001</v>
      </c>
      <c r="C524" s="155">
        <v>437.19</v>
      </c>
      <c r="H524" s="75"/>
    </row>
    <row r="525" spans="1:8" x14ac:dyDescent="0.25">
      <c r="A525" s="154">
        <v>44616</v>
      </c>
      <c r="B525" s="121">
        <v>211.45792700000001</v>
      </c>
      <c r="C525" s="155">
        <v>466.01</v>
      </c>
      <c r="H525" s="75"/>
    </row>
    <row r="526" spans="1:8" x14ac:dyDescent="0.25">
      <c r="A526" s="154">
        <v>44617</v>
      </c>
      <c r="B526" s="121">
        <v>138.684257</v>
      </c>
      <c r="C526" s="155">
        <v>466.66</v>
      </c>
      <c r="H526" s="75"/>
    </row>
    <row r="527" spans="1:8" x14ac:dyDescent="0.25">
      <c r="A527" s="154">
        <v>44620</v>
      </c>
      <c r="B527" s="121">
        <v>159.5</v>
      </c>
      <c r="C527" s="155">
        <v>495</v>
      </c>
      <c r="H527" s="75"/>
    </row>
    <row r="528" spans="1:8" x14ac:dyDescent="0.25">
      <c r="A528" s="154">
        <v>44621</v>
      </c>
      <c r="B528" s="121">
        <v>145.00095099999999</v>
      </c>
      <c r="C528" s="155">
        <v>485.53</v>
      </c>
      <c r="H528" s="75"/>
    </row>
    <row r="529" spans="1:8" x14ac:dyDescent="0.25">
      <c r="A529" s="154">
        <v>44622</v>
      </c>
      <c r="B529" s="121">
        <v>183.949422</v>
      </c>
      <c r="C529" s="155">
        <v>490.31</v>
      </c>
      <c r="H529" s="75"/>
    </row>
    <row r="530" spans="1:8" x14ac:dyDescent="0.25">
      <c r="A530" s="154">
        <v>44623</v>
      </c>
      <c r="B530" s="121">
        <v>165.01383899999999</v>
      </c>
      <c r="C530" s="155">
        <v>493.43</v>
      </c>
      <c r="H530" s="75"/>
    </row>
    <row r="531" spans="1:8" x14ac:dyDescent="0.25">
      <c r="A531" s="154">
        <v>44624</v>
      </c>
      <c r="B531" s="121">
        <v>211.5214</v>
      </c>
      <c r="C531" s="155">
        <v>499.72</v>
      </c>
      <c r="H531" s="75"/>
    </row>
    <row r="532" spans="1:8" x14ac:dyDescent="0.25">
      <c r="A532" s="154">
        <v>44625</v>
      </c>
      <c r="B532" s="121">
        <v>207.48546400000001</v>
      </c>
      <c r="C532" s="155">
        <v>503.79</v>
      </c>
      <c r="H532" s="75"/>
    </row>
    <row r="533" spans="1:8" x14ac:dyDescent="0.25">
      <c r="A533" s="154">
        <v>44629</v>
      </c>
      <c r="B533" s="121">
        <v>210.72427300000001</v>
      </c>
      <c r="C533" s="155">
        <v>510</v>
      </c>
      <c r="H533" s="75"/>
    </row>
    <row r="534" spans="1:8" x14ac:dyDescent="0.25">
      <c r="A534" s="154">
        <v>44630</v>
      </c>
      <c r="B534" s="121">
        <v>252.09035399999999</v>
      </c>
      <c r="C534" s="155">
        <v>509.93</v>
      </c>
      <c r="H534" s="75"/>
    </row>
    <row r="535" spans="1:8" x14ac:dyDescent="0.25">
      <c r="A535" s="154">
        <v>44631</v>
      </c>
      <c r="B535" s="121">
        <v>249.892</v>
      </c>
      <c r="C535" s="155">
        <v>510.84</v>
      </c>
      <c r="H535" s="75"/>
    </row>
    <row r="536" spans="1:8" x14ac:dyDescent="0.25">
      <c r="A536" s="154">
        <v>44634</v>
      </c>
      <c r="B536" s="121">
        <v>250.8989</v>
      </c>
      <c r="C536" s="155">
        <v>511.74</v>
      </c>
      <c r="H536" s="75"/>
    </row>
    <row r="537" spans="1:8" x14ac:dyDescent="0.25">
      <c r="A537" s="154">
        <v>44635</v>
      </c>
      <c r="B537" s="121">
        <v>248.8107</v>
      </c>
      <c r="C537" s="155">
        <v>512.16999999999996</v>
      </c>
      <c r="H537" s="75"/>
    </row>
    <row r="538" spans="1:8" x14ac:dyDescent="0.25">
      <c r="A538" s="154">
        <v>44636</v>
      </c>
      <c r="B538" s="121">
        <v>158.08704900000001</v>
      </c>
      <c r="C538" s="155">
        <v>509</v>
      </c>
      <c r="H538" s="75"/>
    </row>
    <row r="539" spans="1:8" x14ac:dyDescent="0.25">
      <c r="A539" s="154">
        <v>44637</v>
      </c>
      <c r="B539" s="121">
        <v>142.85742500000001</v>
      </c>
      <c r="C539" s="155">
        <v>506.61</v>
      </c>
      <c r="H539" s="75"/>
    </row>
    <row r="540" spans="1:8" x14ac:dyDescent="0.25">
      <c r="A540" s="154">
        <v>44638</v>
      </c>
      <c r="B540" s="121">
        <v>189.927413</v>
      </c>
      <c r="C540" s="155">
        <v>505.36</v>
      </c>
      <c r="H540" s="75"/>
    </row>
    <row r="541" spans="1:8" x14ac:dyDescent="0.25">
      <c r="A541" s="154">
        <v>44644</v>
      </c>
      <c r="B541" s="121">
        <v>105.26360699999999</v>
      </c>
      <c r="C541" s="155">
        <v>495.27</v>
      </c>
      <c r="H541" s="75"/>
    </row>
    <row r="542" spans="1:8" x14ac:dyDescent="0.25">
      <c r="A542" s="154">
        <v>44645</v>
      </c>
      <c r="B542" s="121">
        <v>72.892840000000007</v>
      </c>
      <c r="C542" s="155">
        <v>494.26</v>
      </c>
      <c r="H542" s="75"/>
    </row>
    <row r="543" spans="1:8" x14ac:dyDescent="0.25">
      <c r="A543" s="154">
        <v>44648</v>
      </c>
      <c r="B543" s="121">
        <v>68.823654000000005</v>
      </c>
      <c r="C543" s="155">
        <v>483.74</v>
      </c>
      <c r="H543" s="75"/>
    </row>
    <row r="544" spans="1:8" x14ac:dyDescent="0.25">
      <c r="A544" s="154">
        <v>44649</v>
      </c>
      <c r="B544" s="121">
        <v>251.52933999999999</v>
      </c>
      <c r="C544" s="155">
        <v>470.2</v>
      </c>
      <c r="H544" s="75"/>
    </row>
    <row r="545" spans="1:8" x14ac:dyDescent="0.25">
      <c r="A545" s="154">
        <v>44650</v>
      </c>
      <c r="B545" s="121">
        <v>157.61516800000001</v>
      </c>
      <c r="C545" s="155">
        <v>459.15</v>
      </c>
      <c r="H545" s="75"/>
    </row>
    <row r="546" spans="1:8" x14ac:dyDescent="0.25">
      <c r="A546" s="154">
        <v>44651</v>
      </c>
      <c r="B546" s="121">
        <v>121.133523</v>
      </c>
      <c r="C546" s="155">
        <v>467.03</v>
      </c>
      <c r="H546" s="75"/>
    </row>
    <row r="547" spans="1:8" x14ac:dyDescent="0.25">
      <c r="A547" s="154">
        <v>44652</v>
      </c>
      <c r="B547" s="121">
        <v>160.88200000000001</v>
      </c>
      <c r="C547" s="155">
        <v>472.81</v>
      </c>
      <c r="H547" s="75"/>
    </row>
    <row r="548" spans="1:8" x14ac:dyDescent="0.25">
      <c r="A548" s="154">
        <v>44655</v>
      </c>
      <c r="B548" s="121">
        <v>78.434280999999999</v>
      </c>
      <c r="C548" s="155">
        <v>471.83</v>
      </c>
      <c r="H548" s="75"/>
    </row>
    <row r="549" spans="1:8" x14ac:dyDescent="0.25">
      <c r="A549" s="154">
        <v>44656</v>
      </c>
      <c r="B549" s="121">
        <v>68.858632</v>
      </c>
      <c r="C549" s="155">
        <v>463.44</v>
      </c>
      <c r="H549" s="75"/>
    </row>
    <row r="550" spans="1:8" x14ac:dyDescent="0.25">
      <c r="A550" s="154">
        <v>44657</v>
      </c>
      <c r="B550" s="121">
        <v>114.78648</v>
      </c>
      <c r="C550" s="155">
        <v>462.86</v>
      </c>
      <c r="H550" s="75"/>
    </row>
    <row r="551" spans="1:8" x14ac:dyDescent="0.25">
      <c r="A551" s="154">
        <v>44658</v>
      </c>
      <c r="B551" s="121">
        <v>78.361000000000004</v>
      </c>
      <c r="C551" s="155">
        <v>458.02</v>
      </c>
      <c r="H551" s="75"/>
    </row>
    <row r="552" spans="1:8" x14ac:dyDescent="0.25">
      <c r="A552" s="154">
        <v>44659</v>
      </c>
      <c r="B552" s="121">
        <v>126.169184</v>
      </c>
      <c r="C552" s="155">
        <v>446.04</v>
      </c>
      <c r="H552" s="75"/>
    </row>
    <row r="553" spans="1:8" x14ac:dyDescent="0.25">
      <c r="A553" s="154">
        <v>44662</v>
      </c>
      <c r="B553" s="121">
        <v>110.635143</v>
      </c>
      <c r="C553" s="155">
        <v>449.63</v>
      </c>
      <c r="H553" s="75"/>
    </row>
    <row r="554" spans="1:8" x14ac:dyDescent="0.25">
      <c r="A554" s="154">
        <v>44663</v>
      </c>
      <c r="B554" s="121">
        <v>99.782403000000002</v>
      </c>
      <c r="C554" s="155">
        <v>449.63</v>
      </c>
      <c r="H554" s="75"/>
    </row>
    <row r="555" spans="1:8" x14ac:dyDescent="0.25">
      <c r="A555" s="154">
        <v>44664</v>
      </c>
      <c r="B555" s="121">
        <v>79.096078000000006</v>
      </c>
      <c r="C555" s="155">
        <v>449.99</v>
      </c>
      <c r="H555" s="75"/>
    </row>
    <row r="556" spans="1:8" x14ac:dyDescent="0.25">
      <c r="A556" s="154">
        <v>44665</v>
      </c>
      <c r="B556" s="121">
        <v>80.997013999999993</v>
      </c>
      <c r="C556" s="155">
        <v>449.53</v>
      </c>
      <c r="H556" s="75"/>
    </row>
    <row r="557" spans="1:8" x14ac:dyDescent="0.25">
      <c r="A557" s="154">
        <v>44666</v>
      </c>
      <c r="B557" s="121">
        <v>82.085999999999999</v>
      </c>
      <c r="C557" s="155">
        <v>454.45</v>
      </c>
      <c r="H557" s="75"/>
    </row>
    <row r="558" spans="1:8" x14ac:dyDescent="0.25">
      <c r="A558" s="154">
        <v>44669</v>
      </c>
      <c r="B558" s="121">
        <v>93.057000000000002</v>
      </c>
      <c r="C558" s="155">
        <v>449.3</v>
      </c>
      <c r="H558" s="75"/>
    </row>
    <row r="559" spans="1:8" x14ac:dyDescent="0.25">
      <c r="A559" s="154">
        <v>44670</v>
      </c>
      <c r="B559" s="121">
        <v>98.722149999999999</v>
      </c>
      <c r="C559" s="155">
        <v>443.85</v>
      </c>
      <c r="H559" s="75"/>
    </row>
    <row r="560" spans="1:8" x14ac:dyDescent="0.25">
      <c r="A560" s="154">
        <v>44671</v>
      </c>
      <c r="B560" s="121">
        <v>83.774970999999994</v>
      </c>
      <c r="C560" s="155">
        <v>443.92</v>
      </c>
      <c r="H560" s="75"/>
    </row>
    <row r="561" spans="1:8" x14ac:dyDescent="0.25">
      <c r="A561" s="154">
        <v>44672</v>
      </c>
      <c r="B561" s="121">
        <v>60.15</v>
      </c>
      <c r="C561" s="155">
        <v>444.07</v>
      </c>
      <c r="H561" s="75"/>
    </row>
    <row r="562" spans="1:8" x14ac:dyDescent="0.25">
      <c r="A562" s="154">
        <v>44673</v>
      </c>
      <c r="B562" s="121">
        <v>68.935554999999994</v>
      </c>
      <c r="C562" s="155">
        <v>444.09</v>
      </c>
      <c r="H562" s="75"/>
    </row>
    <row r="563" spans="1:8" x14ac:dyDescent="0.25">
      <c r="A563" s="154">
        <v>44676</v>
      </c>
      <c r="B563" s="121">
        <v>49.794173000000001</v>
      </c>
      <c r="C563" s="155">
        <v>448.44</v>
      </c>
      <c r="H563" s="75"/>
    </row>
    <row r="564" spans="1:8" x14ac:dyDescent="0.25">
      <c r="A564" s="154">
        <v>44677</v>
      </c>
      <c r="B564" s="121">
        <v>67.135000000000005</v>
      </c>
      <c r="C564" s="155">
        <v>453.46</v>
      </c>
      <c r="H564" s="75"/>
    </row>
    <row r="565" spans="1:8" x14ac:dyDescent="0.25">
      <c r="A565" s="154">
        <v>44678</v>
      </c>
      <c r="B565" s="121">
        <v>115.572164</v>
      </c>
      <c r="C565" s="155">
        <v>449.1</v>
      </c>
      <c r="H565" s="75"/>
    </row>
    <row r="566" spans="1:8" x14ac:dyDescent="0.25">
      <c r="A566" s="154">
        <v>44679</v>
      </c>
      <c r="B566" s="121">
        <v>110.592394</v>
      </c>
      <c r="C566" s="155">
        <v>447.67</v>
      </c>
      <c r="H566" s="75"/>
    </row>
    <row r="567" spans="1:8" x14ac:dyDescent="0.25">
      <c r="A567" s="154">
        <v>44680</v>
      </c>
      <c r="B567" s="121">
        <v>96.139499999999998</v>
      </c>
      <c r="C567" s="155">
        <v>445.62</v>
      </c>
      <c r="H567" s="75"/>
    </row>
    <row r="568" spans="1:8" x14ac:dyDescent="0.25">
      <c r="A568" s="154">
        <v>44684</v>
      </c>
      <c r="B568" s="121">
        <v>86.495000000000005</v>
      </c>
      <c r="C568" s="155">
        <v>441.65</v>
      </c>
      <c r="H568" s="75"/>
    </row>
    <row r="569" spans="1:8" x14ac:dyDescent="0.25">
      <c r="A569" s="154">
        <v>44685</v>
      </c>
      <c r="B569" s="121">
        <v>128.31</v>
      </c>
      <c r="C569" s="155">
        <v>436.87</v>
      </c>
      <c r="H569" s="75"/>
    </row>
    <row r="570" spans="1:8" x14ac:dyDescent="0.25">
      <c r="A570" s="154">
        <v>44686</v>
      </c>
      <c r="B570" s="121">
        <v>138.825998</v>
      </c>
      <c r="C570" s="155">
        <v>427.82</v>
      </c>
      <c r="H570" s="75"/>
    </row>
    <row r="571" spans="1:8" x14ac:dyDescent="0.25">
      <c r="A571" s="154">
        <v>44687</v>
      </c>
      <c r="B571" s="121">
        <v>79.543999999999997</v>
      </c>
      <c r="C571" s="155">
        <v>435.58</v>
      </c>
      <c r="H571" s="75"/>
    </row>
    <row r="572" spans="1:8" x14ac:dyDescent="0.25">
      <c r="A572" s="154">
        <v>44692</v>
      </c>
      <c r="B572" s="121">
        <v>85.52</v>
      </c>
      <c r="C572" s="155">
        <v>442.44</v>
      </c>
      <c r="H572" s="75"/>
    </row>
    <row r="573" spans="1:8" x14ac:dyDescent="0.25">
      <c r="A573" s="154">
        <v>44693</v>
      </c>
      <c r="B573" s="121">
        <v>112.045924</v>
      </c>
      <c r="C573" s="155">
        <v>434.97</v>
      </c>
      <c r="H573" s="75"/>
    </row>
    <row r="574" spans="1:8" x14ac:dyDescent="0.25">
      <c r="A574" s="154">
        <v>44694</v>
      </c>
      <c r="B574" s="121">
        <v>152.324926</v>
      </c>
      <c r="C574" s="155">
        <v>428.23</v>
      </c>
      <c r="H574" s="75"/>
    </row>
    <row r="575" spans="1:8" x14ac:dyDescent="0.25">
      <c r="A575" s="154">
        <v>44697</v>
      </c>
      <c r="B575" s="121">
        <v>105.774615</v>
      </c>
      <c r="C575" s="155">
        <v>429.87</v>
      </c>
      <c r="H575" s="75"/>
    </row>
    <row r="576" spans="1:8" x14ac:dyDescent="0.25">
      <c r="A576" s="154">
        <v>44698</v>
      </c>
      <c r="B576" s="121">
        <v>76.599999999999994</v>
      </c>
      <c r="C576" s="155">
        <v>432.79</v>
      </c>
      <c r="H576" s="75"/>
    </row>
    <row r="577" spans="1:8" x14ac:dyDescent="0.25">
      <c r="A577" s="154">
        <v>44699</v>
      </c>
      <c r="B577" s="121">
        <v>97.872</v>
      </c>
      <c r="C577" s="155">
        <v>432.7</v>
      </c>
      <c r="H577" s="75"/>
    </row>
    <row r="578" spans="1:8" x14ac:dyDescent="0.25">
      <c r="A578" s="154">
        <v>44700</v>
      </c>
      <c r="B578" s="121">
        <v>54.848201000000003</v>
      </c>
      <c r="C578" s="155">
        <v>431.06</v>
      </c>
      <c r="H578" s="75"/>
    </row>
    <row r="579" spans="1:8" x14ac:dyDescent="0.25">
      <c r="A579" s="154">
        <v>44701</v>
      </c>
      <c r="B579" s="121">
        <v>128.842882</v>
      </c>
      <c r="C579" s="155">
        <v>425.07</v>
      </c>
      <c r="H579" s="75"/>
    </row>
    <row r="580" spans="1:8" x14ac:dyDescent="0.25">
      <c r="A580" s="154">
        <v>44704</v>
      </c>
      <c r="B580" s="121">
        <v>66.546215000000004</v>
      </c>
      <c r="C580" s="155">
        <v>424.47</v>
      </c>
      <c r="H580" s="75"/>
    </row>
    <row r="581" spans="1:8" x14ac:dyDescent="0.25">
      <c r="A581" s="154">
        <v>44705</v>
      </c>
      <c r="B581" s="121">
        <v>137.52525800000001</v>
      </c>
      <c r="C581" s="155">
        <v>416.79</v>
      </c>
      <c r="H581" s="75"/>
    </row>
    <row r="582" spans="1:8" x14ac:dyDescent="0.25">
      <c r="A582" s="154">
        <v>44706</v>
      </c>
      <c r="B582" s="121">
        <v>166.125</v>
      </c>
      <c r="C582" s="155">
        <v>414.79</v>
      </c>
      <c r="H582" s="75"/>
    </row>
    <row r="583" spans="1:8" x14ac:dyDescent="0.25">
      <c r="A583" s="154">
        <v>44707</v>
      </c>
      <c r="B583" s="121">
        <v>143.31415000000001</v>
      </c>
      <c r="C583" s="155">
        <v>422.57</v>
      </c>
      <c r="H583" s="75"/>
    </row>
    <row r="584" spans="1:8" x14ac:dyDescent="0.25">
      <c r="A584" s="154">
        <v>44708</v>
      </c>
      <c r="B584" s="121">
        <v>120.5885</v>
      </c>
      <c r="C584" s="155">
        <v>433.68</v>
      </c>
      <c r="H584" s="75"/>
    </row>
    <row r="585" spans="1:8" x14ac:dyDescent="0.25">
      <c r="A585" s="154">
        <v>44711</v>
      </c>
      <c r="B585" s="121">
        <v>114.986</v>
      </c>
      <c r="C585" s="155">
        <v>426.63</v>
      </c>
      <c r="H585" s="75"/>
    </row>
    <row r="586" spans="1:8" x14ac:dyDescent="0.25">
      <c r="A586" s="154">
        <v>44712</v>
      </c>
      <c r="B586" s="121">
        <v>195.9435</v>
      </c>
      <c r="C586" s="155">
        <v>415.16</v>
      </c>
      <c r="H586" s="75"/>
    </row>
    <row r="587" spans="1:8" x14ac:dyDescent="0.25">
      <c r="A587" s="154"/>
      <c r="B587" s="121"/>
      <c r="C587" s="155"/>
      <c r="H587" s="75"/>
    </row>
    <row r="588" spans="1:8" x14ac:dyDescent="0.25">
      <c r="A588" s="60"/>
      <c r="B588" s="60"/>
      <c r="C588" s="60"/>
    </row>
    <row r="589" spans="1:8" x14ac:dyDescent="0.25">
      <c r="A589" s="60"/>
      <c r="B589" s="60"/>
      <c r="C589" s="60"/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P16:S16" location="Мазмұны!A1" display="Мазмұны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D3:G4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10" width="7" customWidth="1"/>
    <col min="11" max="11" width="1.5703125" style="60" customWidth="1"/>
  </cols>
  <sheetData>
    <row r="1" spans="1:19" ht="15.75" x14ac:dyDescent="0.25">
      <c r="A1" s="187" t="s">
        <v>15</v>
      </c>
      <c r="B1" s="430" t="str">
        <f>INDEX(Мазмұны!B2:G58,MATCH(A1,Мазмұны!A2:A58,0),1)</f>
        <v>Кірістіліктің тәуекелсіз қисығының өзгеруі, %</v>
      </c>
      <c r="C1" s="431"/>
      <c r="D1" s="431"/>
      <c r="E1" s="431"/>
      <c r="F1" s="431"/>
      <c r="G1" s="42"/>
      <c r="H1" s="42"/>
      <c r="I1" s="42"/>
      <c r="J1" s="42"/>
      <c r="K1" s="75"/>
    </row>
    <row r="2" spans="1:19" x14ac:dyDescent="0.25">
      <c r="A2" s="467">
        <v>44651</v>
      </c>
      <c r="B2" s="468"/>
      <c r="C2" s="467">
        <v>44680</v>
      </c>
      <c r="D2" s="468"/>
      <c r="E2" s="467">
        <v>44651</v>
      </c>
      <c r="F2" s="468"/>
      <c r="G2" s="427" t="s">
        <v>493</v>
      </c>
      <c r="H2" s="428"/>
      <c r="I2" s="428"/>
      <c r="J2" s="429"/>
      <c r="K2" s="75"/>
    </row>
    <row r="3" spans="1:19" s="44" customFormat="1" x14ac:dyDescent="0.25">
      <c r="A3" s="157" t="s">
        <v>545</v>
      </c>
      <c r="B3" s="157" t="s">
        <v>293</v>
      </c>
      <c r="C3" s="158" t="s">
        <v>545</v>
      </c>
      <c r="D3" s="158" t="s">
        <v>293</v>
      </c>
      <c r="E3" s="159" t="s">
        <v>545</v>
      </c>
      <c r="F3" s="339" t="s">
        <v>293</v>
      </c>
      <c r="G3" s="421" t="s">
        <v>515</v>
      </c>
      <c r="H3" s="422"/>
      <c r="I3" s="422"/>
      <c r="J3" s="423"/>
      <c r="K3" s="75"/>
      <c r="L3"/>
      <c r="M3"/>
      <c r="N3"/>
      <c r="O3"/>
    </row>
    <row r="4" spans="1:19" s="44" customFormat="1" x14ac:dyDescent="0.25">
      <c r="A4" s="377">
        <v>1.643835616438356E-2</v>
      </c>
      <c r="B4" s="377">
        <v>13.707037145723589</v>
      </c>
      <c r="C4" s="378">
        <v>1.3698630136986301E-2</v>
      </c>
      <c r="D4" s="379">
        <v>14.417035881370733</v>
      </c>
      <c r="E4" s="380">
        <v>2.7397260273972603E-3</v>
      </c>
      <c r="F4" s="381">
        <v>14.789638991491216</v>
      </c>
      <c r="K4" s="75"/>
      <c r="L4"/>
      <c r="M4"/>
      <c r="N4"/>
      <c r="O4"/>
    </row>
    <row r="5" spans="1:19" s="44" customFormat="1" x14ac:dyDescent="0.25">
      <c r="A5" s="377">
        <v>3.5616438356164383E-2</v>
      </c>
      <c r="B5" s="377">
        <v>13.725959786109577</v>
      </c>
      <c r="C5" s="378">
        <v>1.643835616438356E-2</v>
      </c>
      <c r="D5" s="379">
        <v>14.416434594751948</v>
      </c>
      <c r="E5" s="380">
        <v>2.1917808219178082E-2</v>
      </c>
      <c r="F5" s="381">
        <v>14.787006690838478</v>
      </c>
      <c r="K5" s="75"/>
      <c r="L5"/>
      <c r="M5"/>
      <c r="N5"/>
      <c r="O5"/>
    </row>
    <row r="6" spans="1:19" s="44" customFormat="1" x14ac:dyDescent="0.25">
      <c r="A6" s="377">
        <v>4.1095890410958902E-2</v>
      </c>
      <c r="B6" s="377">
        <v>13.731179329454847</v>
      </c>
      <c r="C6" s="378">
        <v>1.9178082191780823E-2</v>
      </c>
      <c r="D6" s="379">
        <v>14.41583050209314</v>
      </c>
      <c r="E6" s="380">
        <v>2.4657534246575342E-2</v>
      </c>
      <c r="F6" s="381">
        <v>14.786615710509032</v>
      </c>
      <c r="K6" s="75"/>
      <c r="L6"/>
      <c r="M6"/>
      <c r="N6"/>
      <c r="O6"/>
    </row>
    <row r="7" spans="1:19" s="44" customFormat="1" x14ac:dyDescent="0.25">
      <c r="A7" s="377">
        <v>6.0273972602739728E-2</v>
      </c>
      <c r="B7" s="377">
        <v>13.74880584168241</v>
      </c>
      <c r="C7" s="378">
        <v>3.287671232876712E-2</v>
      </c>
      <c r="D7" s="379">
        <v>14.412768170947921</v>
      </c>
      <c r="E7" s="380">
        <v>2.7397260273972601E-2</v>
      </c>
      <c r="F7" s="381">
        <v>14.786221020002156</v>
      </c>
      <c r="K7" s="75"/>
      <c r="M7"/>
      <c r="N7"/>
      <c r="O7"/>
    </row>
    <row r="8" spans="1:19" s="44" customFormat="1" x14ac:dyDescent="0.25">
      <c r="A8" s="377">
        <v>7.3972602739726029E-2</v>
      </c>
      <c r="B8" s="377">
        <v>13.760795016479776</v>
      </c>
      <c r="C8" s="378">
        <v>5.2054794520547946E-2</v>
      </c>
      <c r="D8" s="379">
        <v>14.408364828902599</v>
      </c>
      <c r="E8" s="380">
        <v>4.1095890410958902E-2</v>
      </c>
      <c r="F8" s="381">
        <v>14.78419219515188</v>
      </c>
      <c r="K8" s="75"/>
      <c r="M8"/>
      <c r="N8"/>
      <c r="O8"/>
    </row>
    <row r="9" spans="1:19" s="44" customFormat="1" x14ac:dyDescent="0.25">
      <c r="A9" s="377">
        <v>9.5890410958904104E-2</v>
      </c>
      <c r="B9" s="377">
        <v>13.778960315024481</v>
      </c>
      <c r="C9" s="378">
        <v>5.7534246575342465E-2</v>
      </c>
      <c r="D9" s="379">
        <v>14.407082121303304</v>
      </c>
      <c r="E9" s="380">
        <v>6.0273972602739728E-2</v>
      </c>
      <c r="F9" s="381">
        <v>14.781198247391147</v>
      </c>
      <c r="K9" s="75"/>
      <c r="M9"/>
      <c r="N9"/>
      <c r="O9"/>
    </row>
    <row r="10" spans="1:19" s="44" customFormat="1" x14ac:dyDescent="0.25">
      <c r="A10" s="377">
        <v>9.8630136986301367E-2</v>
      </c>
      <c r="B10" s="377">
        <v>13.78114440678544</v>
      </c>
      <c r="C10" s="378">
        <v>7.1232876712328766E-2</v>
      </c>
      <c r="D10" s="379">
        <v>14.403828009198127</v>
      </c>
      <c r="E10" s="380">
        <v>6.575342465753424E-2</v>
      </c>
      <c r="F10" s="381">
        <v>14.780310253428164</v>
      </c>
      <c r="K10" s="75"/>
      <c r="M10"/>
      <c r="N10"/>
      <c r="O10"/>
    </row>
    <row r="11" spans="1:19" s="44" customFormat="1" x14ac:dyDescent="0.25">
      <c r="A11" s="377">
        <v>0.13698630136986301</v>
      </c>
      <c r="B11" s="377">
        <v>13.809756974708876</v>
      </c>
      <c r="C11" s="378">
        <v>0.1095890410958904</v>
      </c>
      <c r="D11" s="379">
        <v>14.39436242743264</v>
      </c>
      <c r="E11" s="380">
        <v>9.0410958904109592E-2</v>
      </c>
      <c r="F11" s="381">
        <v>14.776137417851775</v>
      </c>
      <c r="K11" s="75"/>
      <c r="M11"/>
      <c r="N11"/>
      <c r="O11"/>
    </row>
    <row r="12" spans="1:19" s="44" customFormat="1" x14ac:dyDescent="0.25">
      <c r="A12" s="377">
        <v>0.18904109589041096</v>
      </c>
      <c r="B12" s="377">
        <v>13.84295861255136</v>
      </c>
      <c r="C12" s="378">
        <v>0.11506849315068493</v>
      </c>
      <c r="D12" s="379">
        <v>14.392968290700846</v>
      </c>
      <c r="E12" s="380">
        <v>0.12328767123287671</v>
      </c>
      <c r="F12" s="381">
        <v>14.770130923787029</v>
      </c>
      <c r="K12" s="75"/>
      <c r="M12"/>
      <c r="N12"/>
      <c r="O12"/>
    </row>
    <row r="13" spans="1:19" s="44" customFormat="1" x14ac:dyDescent="0.25">
      <c r="A13" s="377">
        <v>0.19452054794520549</v>
      </c>
      <c r="B13" s="377">
        <v>13.846092276701105</v>
      </c>
      <c r="C13" s="378">
        <v>0.15342465753424658</v>
      </c>
      <c r="D13" s="379">
        <v>14.382922697069578</v>
      </c>
      <c r="E13" s="380">
        <v>0.14246575342465753</v>
      </c>
      <c r="F13" s="381">
        <v>14.766398230385391</v>
      </c>
      <c r="K13" s="75"/>
      <c r="M13"/>
      <c r="N13"/>
      <c r="O13"/>
    </row>
    <row r="14" spans="1:19" s="44" customFormat="1" x14ac:dyDescent="0.25">
      <c r="A14" s="377">
        <v>0.23287671232876711</v>
      </c>
      <c r="B14" s="377">
        <v>13.866182814379924</v>
      </c>
      <c r="C14" s="378">
        <v>0.17534246575342466</v>
      </c>
      <c r="D14" s="379">
        <v>14.376961312027458</v>
      </c>
      <c r="E14" s="380">
        <v>0.18082191780821918</v>
      </c>
      <c r="F14" s="381">
        <v>14.758439003523049</v>
      </c>
      <c r="K14" s="75"/>
      <c r="M14"/>
      <c r="N14"/>
      <c r="O14"/>
    </row>
    <row r="15" spans="1:19" s="44" customFormat="1" x14ac:dyDescent="0.25">
      <c r="A15" s="377">
        <v>0.25479452054794521</v>
      </c>
      <c r="B15" s="377">
        <v>13.876255903238599</v>
      </c>
      <c r="C15" s="378">
        <v>0.21095890410958903</v>
      </c>
      <c r="D15" s="379">
        <v>14.366940472752287</v>
      </c>
      <c r="E15" s="380">
        <v>0.21917808219178081</v>
      </c>
      <c r="F15" s="381">
        <v>14.749838190839991</v>
      </c>
      <c r="K15" s="75"/>
      <c r="M15"/>
      <c r="N15"/>
      <c r="O15"/>
    </row>
    <row r="16" spans="1:19" s="44" customFormat="1" x14ac:dyDescent="0.25">
      <c r="A16" s="377">
        <v>0.30958904109589042</v>
      </c>
      <c r="B16" s="377">
        <v>13.897190031799278</v>
      </c>
      <c r="C16" s="378">
        <v>0.23013698630136986</v>
      </c>
      <c r="D16" s="379">
        <v>14.361377306700064</v>
      </c>
      <c r="E16" s="380">
        <v>0.31506849315068491</v>
      </c>
      <c r="F16" s="381">
        <v>14.725658275213704</v>
      </c>
      <c r="K16" s="75"/>
      <c r="M16"/>
      <c r="N16"/>
      <c r="P16" s="416" t="s">
        <v>461</v>
      </c>
      <c r="Q16" s="416"/>
      <c r="R16" s="416"/>
      <c r="S16" s="416"/>
    </row>
    <row r="17" spans="1:15" s="44" customFormat="1" x14ac:dyDescent="0.25">
      <c r="A17" s="377">
        <v>0.38630136986301372</v>
      </c>
      <c r="B17" s="377">
        <v>13.916995521885278</v>
      </c>
      <c r="C17" s="378">
        <v>0.30684931506849317</v>
      </c>
      <c r="D17" s="379">
        <v>14.337997182184736</v>
      </c>
      <c r="E17" s="380">
        <v>0.37808219178082192</v>
      </c>
      <c r="F17" s="381">
        <v>14.707796349163837</v>
      </c>
      <c r="K17" s="75"/>
      <c r="M17"/>
      <c r="N17"/>
      <c r="O17"/>
    </row>
    <row r="18" spans="1:15" s="44" customFormat="1" x14ac:dyDescent="0.25">
      <c r="A18" s="377">
        <v>0.48219178082191783</v>
      </c>
      <c r="B18" s="377">
        <v>13.927736848759832</v>
      </c>
      <c r="C18" s="378">
        <v>0.40273972602739727</v>
      </c>
      <c r="D18" s="379">
        <v>14.306374128635714</v>
      </c>
      <c r="E18" s="380">
        <v>0.52328767123287667</v>
      </c>
      <c r="F18" s="381">
        <v>14.661170211829111</v>
      </c>
      <c r="K18" s="75"/>
      <c r="M18"/>
      <c r="N18"/>
    </row>
    <row r="19" spans="1:15" s="44" customFormat="1" x14ac:dyDescent="0.25">
      <c r="A19" s="377">
        <v>0.54246575342465753</v>
      </c>
      <c r="B19" s="377">
        <v>13.927362398780518</v>
      </c>
      <c r="C19" s="378">
        <v>0.46301369863013697</v>
      </c>
      <c r="D19" s="379">
        <v>14.285225292167603</v>
      </c>
      <c r="E19" s="380">
        <v>0.65205479452054793</v>
      </c>
      <c r="F19" s="381">
        <v>14.614036395772811</v>
      </c>
      <c r="K19" s="75"/>
      <c r="M19"/>
      <c r="N19"/>
      <c r="O19"/>
    </row>
    <row r="20" spans="1:15" s="44" customFormat="1" x14ac:dyDescent="0.25">
      <c r="A20" s="377">
        <v>0.68767123287671228</v>
      </c>
      <c r="B20" s="377">
        <v>13.906979120819042</v>
      </c>
      <c r="C20" s="378">
        <v>0.60821917808219184</v>
      </c>
      <c r="D20" s="379">
        <v>14.230601861433989</v>
      </c>
      <c r="E20" s="380">
        <v>0.89315068493150684</v>
      </c>
      <c r="F20" s="381">
        <v>14.513251706778018</v>
      </c>
      <c r="K20" s="75"/>
      <c r="M20"/>
      <c r="N20"/>
      <c r="O20"/>
    </row>
    <row r="21" spans="1:15" s="44" customFormat="1" x14ac:dyDescent="0.25">
      <c r="A21" s="377">
        <v>0.81917808219178079</v>
      </c>
      <c r="B21" s="377">
        <v>13.868494605596871</v>
      </c>
      <c r="C21" s="378">
        <v>0.73972602739726023</v>
      </c>
      <c r="D21" s="379">
        <v>14.17710467874147</v>
      </c>
      <c r="E21" s="380">
        <v>0.9452054794520548</v>
      </c>
      <c r="F21" s="381">
        <v>14.489614463431755</v>
      </c>
      <c r="K21" s="75"/>
      <c r="M21"/>
      <c r="N21"/>
      <c r="O21"/>
    </row>
    <row r="22" spans="1:15" s="44" customFormat="1" x14ac:dyDescent="0.25">
      <c r="A22" s="377">
        <v>1.0575342465753426</v>
      </c>
      <c r="B22" s="377">
        <v>13.761908461469098</v>
      </c>
      <c r="C22" s="382">
        <v>0.9780821917808219</v>
      </c>
      <c r="D22" s="379">
        <v>14.071918883204958</v>
      </c>
      <c r="E22" s="380">
        <v>1.0767123287671232</v>
      </c>
      <c r="F22" s="381">
        <v>14.427320831821522</v>
      </c>
      <c r="K22" s="75"/>
      <c r="M22"/>
      <c r="N22"/>
      <c r="O22"/>
    </row>
    <row r="23" spans="1:15" s="44" customFormat="1" x14ac:dyDescent="0.25">
      <c r="A23" s="377">
        <v>1.1095890410958904</v>
      </c>
      <c r="B23" s="377">
        <v>13.733694384928285</v>
      </c>
      <c r="C23" s="382">
        <v>1.0301369863013699</v>
      </c>
      <c r="D23" s="379">
        <v>14.047733763207916</v>
      </c>
      <c r="E23" s="383">
        <v>1.1232876712328768</v>
      </c>
      <c r="F23" s="381">
        <v>14.404439915876456</v>
      </c>
      <c r="K23" s="75"/>
      <c r="M23"/>
      <c r="N23"/>
      <c r="O23"/>
    </row>
    <row r="24" spans="1:15" s="44" customFormat="1" x14ac:dyDescent="0.25">
      <c r="A24" s="377">
        <v>1.2410958904109588</v>
      </c>
      <c r="B24" s="377">
        <v>13.656386811291688</v>
      </c>
      <c r="C24" s="382">
        <v>1.1616438356164382</v>
      </c>
      <c r="D24" s="379">
        <v>13.984982976976124</v>
      </c>
      <c r="E24" s="383">
        <v>1.1232876712328768</v>
      </c>
      <c r="F24" s="381">
        <v>14.404439915876456</v>
      </c>
      <c r="K24" s="75"/>
      <c r="M24"/>
      <c r="N24"/>
      <c r="O24"/>
    </row>
    <row r="25" spans="1:15" s="44" customFormat="1" x14ac:dyDescent="0.25">
      <c r="A25" s="377">
        <v>1.2876712328767124</v>
      </c>
      <c r="B25" s="377">
        <v>13.62723394029619</v>
      </c>
      <c r="C25" s="382">
        <v>1.2082191780821918</v>
      </c>
      <c r="D25" s="379">
        <v>13.962240864646592</v>
      </c>
      <c r="E25" s="383">
        <v>1.2301369863013698</v>
      </c>
      <c r="F25" s="381">
        <v>14.35048653894615</v>
      </c>
      <c r="K25" s="75"/>
      <c r="M25"/>
      <c r="N25"/>
      <c r="O25"/>
    </row>
    <row r="26" spans="1:15" s="44" customFormat="1" x14ac:dyDescent="0.25">
      <c r="A26" s="377">
        <v>1.2876712328767124</v>
      </c>
      <c r="B26" s="377">
        <v>13.62723394029619</v>
      </c>
      <c r="C26" s="382">
        <v>1.2082191780821918</v>
      </c>
      <c r="D26" s="379">
        <v>13.962240864646592</v>
      </c>
      <c r="E26" s="383">
        <v>1.6301369863013699</v>
      </c>
      <c r="F26" s="381">
        <v>14.133780672232831</v>
      </c>
      <c r="K26" s="75"/>
      <c r="M26"/>
      <c r="N26" t="s">
        <v>47</v>
      </c>
      <c r="O26"/>
    </row>
    <row r="27" spans="1:15" s="44" customFormat="1" x14ac:dyDescent="0.25">
      <c r="A27" s="377">
        <v>1.3945205479452054</v>
      </c>
      <c r="B27" s="377">
        <v>13.557505281829796</v>
      </c>
      <c r="C27" s="382">
        <v>1.3150684931506849</v>
      </c>
      <c r="D27" s="379">
        <v>13.909158861708914</v>
      </c>
      <c r="E27" s="383">
        <v>1.6438356164383561</v>
      </c>
      <c r="F27" s="381">
        <v>14.126027777542948</v>
      </c>
      <c r="K27" s="75"/>
      <c r="M27"/>
      <c r="N27"/>
      <c r="O27"/>
    </row>
    <row r="28" spans="1:15" s="44" customFormat="1" x14ac:dyDescent="0.25">
      <c r="A28" s="377">
        <v>1.7945205479452055</v>
      </c>
      <c r="B28" s="377">
        <v>13.273882982532847</v>
      </c>
      <c r="C28" s="382">
        <v>1.715068493150685</v>
      </c>
      <c r="D28" s="379">
        <v>13.701654391189422</v>
      </c>
      <c r="E28" s="383">
        <v>1.9452054794520548</v>
      </c>
      <c r="F28" s="381">
        <v>13.951515419612504</v>
      </c>
      <c r="K28" s="75"/>
      <c r="M28"/>
      <c r="N28"/>
      <c r="O28"/>
    </row>
    <row r="29" spans="1:15" s="44" customFormat="1" x14ac:dyDescent="0.25">
      <c r="A29" s="377">
        <v>1.8082191780821917</v>
      </c>
      <c r="B29" s="377">
        <v>13.263813095596589</v>
      </c>
      <c r="C29" s="382">
        <v>1.7287671232876711</v>
      </c>
      <c r="D29" s="379">
        <v>13.694360930580984</v>
      </c>
      <c r="E29" s="383">
        <v>2.0383561643835617</v>
      </c>
      <c r="F29" s="381">
        <v>13.896354576044345</v>
      </c>
      <c r="K29" s="75"/>
      <c r="M29"/>
      <c r="N29"/>
      <c r="O29"/>
    </row>
    <row r="30" spans="1:15" s="44" customFormat="1" x14ac:dyDescent="0.25">
      <c r="A30" s="377">
        <v>2.1095890410958904</v>
      </c>
      <c r="B30" s="377">
        <v>13.041036909400461</v>
      </c>
      <c r="C30" s="382">
        <v>2.0301369863013701</v>
      </c>
      <c r="D30" s="379">
        <v>13.531933570763899</v>
      </c>
      <c r="E30" s="383">
        <v>2.1534246575342464</v>
      </c>
      <c r="F30" s="381">
        <v>13.827647046279591</v>
      </c>
      <c r="K30" s="75"/>
      <c r="M30"/>
      <c r="N30"/>
      <c r="O30"/>
    </row>
    <row r="31" spans="1:15" s="44" customFormat="1" x14ac:dyDescent="0.25">
      <c r="A31" s="377">
        <v>2.2027397260273971</v>
      </c>
      <c r="B31" s="377">
        <v>12.972470503300659</v>
      </c>
      <c r="C31" s="382">
        <v>2.1232876712328768</v>
      </c>
      <c r="D31" s="379">
        <v>13.481187676766249</v>
      </c>
      <c r="E31" s="383">
        <v>2.2767123287671232</v>
      </c>
      <c r="F31" s="381">
        <v>13.753497798165682</v>
      </c>
      <c r="K31" s="75"/>
      <c r="M31"/>
      <c r="N31"/>
      <c r="O31"/>
    </row>
    <row r="32" spans="1:15" s="44" customFormat="1" x14ac:dyDescent="0.25">
      <c r="A32" s="377">
        <v>2.3178082191780822</v>
      </c>
      <c r="B32" s="377">
        <v>12.888472672225216</v>
      </c>
      <c r="C32" s="382">
        <v>2.2383561643835614</v>
      </c>
      <c r="D32" s="379">
        <v>13.41831269550231</v>
      </c>
      <c r="E32" s="383">
        <v>2.6602739726027398</v>
      </c>
      <c r="F32" s="381">
        <v>13.521045011203592</v>
      </c>
      <c r="K32" s="75"/>
      <c r="M32"/>
      <c r="N32"/>
      <c r="O32"/>
    </row>
    <row r="33" spans="1:15" s="44" customFormat="1" x14ac:dyDescent="0.25">
      <c r="A33" s="377">
        <v>2.441095890410959</v>
      </c>
      <c r="B33" s="377">
        <v>12.799648678873154</v>
      </c>
      <c r="C33" s="382">
        <v>2.3616438356164382</v>
      </c>
      <c r="D33" s="379">
        <v>13.35083086081379</v>
      </c>
      <c r="E33" s="383">
        <v>2.9506849315068493</v>
      </c>
      <c r="F33" s="381">
        <v>13.345187379800638</v>
      </c>
      <c r="K33" s="75"/>
      <c r="M33"/>
      <c r="N33"/>
      <c r="O33"/>
    </row>
    <row r="34" spans="1:15" s="44" customFormat="1" x14ac:dyDescent="0.25">
      <c r="A34" s="377">
        <v>2.8246575342465752</v>
      </c>
      <c r="B34" s="377">
        <v>12.533916843421778</v>
      </c>
      <c r="C34" s="382">
        <v>2.7452054794520548</v>
      </c>
      <c r="D34" s="379">
        <v>13.141375160083978</v>
      </c>
      <c r="E34" s="383">
        <v>3.0849315068493151</v>
      </c>
      <c r="F34" s="381">
        <v>13.264407851242721</v>
      </c>
      <c r="K34" s="75"/>
      <c r="M34"/>
      <c r="N34"/>
      <c r="O34"/>
    </row>
    <row r="35" spans="1:15" s="44" customFormat="1" x14ac:dyDescent="0.25">
      <c r="A35" s="377">
        <v>3.1150684931506851</v>
      </c>
      <c r="B35" s="377">
        <v>12.345745533861653</v>
      </c>
      <c r="C35" s="382">
        <v>3.0356164383561643</v>
      </c>
      <c r="D35" s="379">
        <v>12.984628105234929</v>
      </c>
      <c r="E35" s="383">
        <v>3.1643835616438358</v>
      </c>
      <c r="F35" s="381">
        <v>13.21682513440663</v>
      </c>
      <c r="K35" s="75"/>
      <c r="M35"/>
      <c r="N35"/>
      <c r="O35"/>
    </row>
    <row r="36" spans="1:15" s="44" customFormat="1" x14ac:dyDescent="0.25">
      <c r="A36" s="377">
        <v>3.2493150684931509</v>
      </c>
      <c r="B36" s="377">
        <v>12.262942912211926</v>
      </c>
      <c r="C36" s="382">
        <v>3.1698630136986301</v>
      </c>
      <c r="D36" s="379">
        <v>12.913033264085261</v>
      </c>
      <c r="E36" s="383">
        <v>3.2958904109589042</v>
      </c>
      <c r="F36" s="381">
        <v>13.138507045356551</v>
      </c>
      <c r="K36" s="75"/>
      <c r="M36"/>
      <c r="N36"/>
      <c r="O36"/>
    </row>
    <row r="37" spans="1:15" s="44" customFormat="1" x14ac:dyDescent="0.25">
      <c r="A37" s="377">
        <v>3.3287671232876712</v>
      </c>
      <c r="B37" s="377">
        <v>12.215214447751643</v>
      </c>
      <c r="C37" s="382">
        <v>3.2493150684931509</v>
      </c>
      <c r="D37" s="379">
        <v>12.870967843600244</v>
      </c>
      <c r="E37" s="383">
        <v>3.4136986301369863</v>
      </c>
      <c r="F37" s="381">
        <v>13.068876950639762</v>
      </c>
      <c r="K37" s="75"/>
      <c r="M37"/>
      <c r="N37"/>
      <c r="O37"/>
    </row>
    <row r="38" spans="1:15" s="44" customFormat="1" x14ac:dyDescent="0.25">
      <c r="A38" s="377">
        <v>3.4602739726027396</v>
      </c>
      <c r="B38" s="377">
        <v>12.138313788210397</v>
      </c>
      <c r="C38" s="382">
        <v>3.3808219178082193</v>
      </c>
      <c r="D38" s="379">
        <v>12.801891984542202</v>
      </c>
      <c r="E38" s="383">
        <v>3.4356164383561643</v>
      </c>
      <c r="F38" s="381">
        <v>13.055982887044815</v>
      </c>
      <c r="K38" s="75"/>
      <c r="M38"/>
      <c r="N38"/>
      <c r="O38"/>
    </row>
    <row r="39" spans="1:15" s="44" customFormat="1" x14ac:dyDescent="0.25">
      <c r="A39" s="377">
        <v>3.5780821917808221</v>
      </c>
      <c r="B39" s="377">
        <v>12.071642439899577</v>
      </c>
      <c r="C39" s="382">
        <v>3.4986301369863013</v>
      </c>
      <c r="D39" s="379">
        <v>12.740636694069574</v>
      </c>
      <c r="E39" s="383">
        <v>3.591780821917808</v>
      </c>
      <c r="F39" s="381">
        <v>12.964706867607511</v>
      </c>
      <c r="K39" s="75"/>
      <c r="M39"/>
      <c r="N39"/>
      <c r="O39"/>
    </row>
    <row r="40" spans="1:15" s="44" customFormat="1" x14ac:dyDescent="0.25">
      <c r="A40" s="377">
        <v>3.6</v>
      </c>
      <c r="B40" s="377">
        <v>12.059468820862417</v>
      </c>
      <c r="C40" s="382">
        <v>3.5205479452054793</v>
      </c>
      <c r="D40" s="379">
        <v>12.729308949794715</v>
      </c>
      <c r="E40" s="383">
        <v>4.0356164383561648</v>
      </c>
      <c r="F40" s="381">
        <v>12.711755103153099</v>
      </c>
      <c r="K40" s="75"/>
      <c r="M40"/>
      <c r="N40"/>
      <c r="O40"/>
    </row>
    <row r="41" spans="1:15" s="44" customFormat="1" x14ac:dyDescent="0.25">
      <c r="A41" s="377">
        <v>3.7561643835616438</v>
      </c>
      <c r="B41" s="377">
        <v>11.974805699523161</v>
      </c>
      <c r="C41" s="382">
        <v>3.6767123287671235</v>
      </c>
      <c r="D41" s="379">
        <v>12.649251790078587</v>
      </c>
      <c r="E41" s="383">
        <v>4.1205479452054794</v>
      </c>
      <c r="F41" s="381">
        <v>12.664560834370464</v>
      </c>
      <c r="K41" s="75"/>
      <c r="M41"/>
      <c r="N41"/>
      <c r="O41"/>
    </row>
    <row r="42" spans="1:15" s="44" customFormat="1" x14ac:dyDescent="0.25">
      <c r="A42" s="377">
        <v>4.2</v>
      </c>
      <c r="B42" s="377">
        <v>11.753475657106694</v>
      </c>
      <c r="C42" s="382">
        <v>4.1205479452054794</v>
      </c>
      <c r="D42" s="379">
        <v>12.42847108686005</v>
      </c>
      <c r="E42" s="383">
        <v>4.1589041095890407</v>
      </c>
      <c r="F42" s="381">
        <v>12.64338324094143</v>
      </c>
      <c r="K42" s="75"/>
      <c r="M42"/>
      <c r="N42"/>
      <c r="O42"/>
    </row>
    <row r="43" spans="1:15" s="44" customFormat="1" x14ac:dyDescent="0.25">
      <c r="A43" s="377">
        <v>4.2849315068493148</v>
      </c>
      <c r="B43" s="377">
        <v>11.714243096230771</v>
      </c>
      <c r="C43" s="382">
        <v>4.2054794520547949</v>
      </c>
      <c r="D43" s="379">
        <v>12.387436104198546</v>
      </c>
      <c r="E43" s="383">
        <v>4.419178082191781</v>
      </c>
      <c r="F43" s="381">
        <v>12.501985991495058</v>
      </c>
      <c r="K43" s="75"/>
      <c r="M43"/>
      <c r="N43"/>
      <c r="O43"/>
    </row>
    <row r="44" spans="1:15" s="44" customFormat="1" x14ac:dyDescent="0.25">
      <c r="A44" s="377">
        <v>4.3232876712328769</v>
      </c>
      <c r="B44" s="377">
        <v>11.69684043862247</v>
      </c>
      <c r="C44" s="382">
        <v>4.2438356164383562</v>
      </c>
      <c r="D44" s="379">
        <v>12.369037039032227</v>
      </c>
      <c r="E44" s="383">
        <v>4.7013698630136984</v>
      </c>
      <c r="F44" s="381">
        <v>12.353401542710207</v>
      </c>
      <c r="K44" s="75"/>
      <c r="M44"/>
      <c r="N44"/>
      <c r="O44"/>
    </row>
    <row r="45" spans="1:15" s="44" customFormat="1" x14ac:dyDescent="0.25">
      <c r="A45" s="377">
        <v>4.5835616438356164</v>
      </c>
      <c r="B45" s="377">
        <v>11.583770889568701</v>
      </c>
      <c r="C45" s="382">
        <v>4.5041095890410956</v>
      </c>
      <c r="D45" s="379">
        <v>12.246411346762009</v>
      </c>
      <c r="E45" s="383">
        <v>4.7589041095890412</v>
      </c>
      <c r="F45" s="381">
        <v>12.323728293278457</v>
      </c>
      <c r="K45" s="75"/>
      <c r="M45"/>
      <c r="N45"/>
      <c r="O45"/>
    </row>
    <row r="46" spans="1:15" s="44" customFormat="1" x14ac:dyDescent="0.25">
      <c r="A46" s="377">
        <v>4.8657534246575347</v>
      </c>
      <c r="B46" s="377">
        <v>11.470567273000443</v>
      </c>
      <c r="C46" s="382">
        <v>4.7863013698630139</v>
      </c>
      <c r="D46" s="379">
        <v>12.117932967619804</v>
      </c>
      <c r="E46" s="383">
        <v>4.9013698630136986</v>
      </c>
      <c r="F46" s="381">
        <v>12.251171419045725</v>
      </c>
      <c r="K46" s="75"/>
      <c r="M46"/>
      <c r="N46"/>
      <c r="O46"/>
    </row>
    <row r="47" spans="1:15" s="44" customFormat="1" x14ac:dyDescent="0.25">
      <c r="A47" s="377">
        <v>4.9232876712328766</v>
      </c>
      <c r="B47" s="377">
        <v>11.44861884898134</v>
      </c>
      <c r="C47" s="382">
        <v>4.8438356164383558</v>
      </c>
      <c r="D47" s="379">
        <v>12.092317999431955</v>
      </c>
      <c r="E47" s="383">
        <v>4.9863013698630141</v>
      </c>
      <c r="F47" s="381">
        <v>12.208544111881237</v>
      </c>
      <c r="K47" s="75"/>
      <c r="M47"/>
      <c r="N47"/>
      <c r="O47"/>
    </row>
    <row r="48" spans="1:15" s="44" customFormat="1" x14ac:dyDescent="0.25">
      <c r="A48" s="377">
        <v>5.065753424657534</v>
      </c>
      <c r="B48" s="377">
        <v>11.395842332453988</v>
      </c>
      <c r="C48" s="382">
        <v>4.9863013698630141</v>
      </c>
      <c r="D48" s="379">
        <v>12.0297409419309</v>
      </c>
      <c r="E48" s="383">
        <v>5.021917808219178</v>
      </c>
      <c r="F48" s="381">
        <v>12.190808412605358</v>
      </c>
      <c r="K48" s="75"/>
      <c r="M48"/>
      <c r="N48"/>
      <c r="O48"/>
    </row>
    <row r="49" spans="1:15" s="44" customFormat="1" x14ac:dyDescent="0.25">
      <c r="A49" s="377">
        <v>5.1506849315068495</v>
      </c>
      <c r="B49" s="377">
        <v>11.365413977895944</v>
      </c>
      <c r="C49" s="382">
        <v>5.0712328767123287</v>
      </c>
      <c r="D49" s="379">
        <v>11.993012879388342</v>
      </c>
      <c r="E49" s="383">
        <v>5.2273972602739729</v>
      </c>
      <c r="F49" s="381">
        <v>12.09011236270554</v>
      </c>
      <c r="K49" s="75"/>
      <c r="M49"/>
      <c r="N49"/>
      <c r="O49"/>
    </row>
    <row r="50" spans="1:15" s="44" customFormat="1" x14ac:dyDescent="0.25">
      <c r="A50" s="377">
        <v>5.1863013698630134</v>
      </c>
      <c r="B50" s="377">
        <v>11.352877407503348</v>
      </c>
      <c r="C50" s="382">
        <v>5.1068493150684935</v>
      </c>
      <c r="D50" s="379">
        <v>11.977739254197651</v>
      </c>
      <c r="E50" s="383">
        <v>5.3123287671232875</v>
      </c>
      <c r="F50" s="381">
        <v>12.049302558409192</v>
      </c>
      <c r="K50" s="75"/>
      <c r="M50"/>
      <c r="N50"/>
      <c r="O50"/>
    </row>
    <row r="51" spans="1:15" s="44" customFormat="1" x14ac:dyDescent="0.25">
      <c r="A51" s="377">
        <v>5.3917808219178083</v>
      </c>
      <c r="B51" s="377">
        <v>11.283043979820961</v>
      </c>
      <c r="C51" s="382">
        <v>5.3123287671232875</v>
      </c>
      <c r="D51" s="379">
        <v>11.891103293324123</v>
      </c>
      <c r="E51" s="383">
        <v>5.3260273972602743</v>
      </c>
      <c r="F51" s="381">
        <v>12.042764819341812</v>
      </c>
      <c r="K51" s="75"/>
      <c r="M51"/>
      <c r="N51"/>
      <c r="O51"/>
    </row>
    <row r="52" spans="1:15" s="44" customFormat="1" x14ac:dyDescent="0.25">
      <c r="A52" s="377">
        <v>5.4767123287671229</v>
      </c>
      <c r="B52" s="377">
        <v>11.255377538347243</v>
      </c>
      <c r="C52" s="382">
        <v>5.397260273972603</v>
      </c>
      <c r="D52" s="379">
        <v>11.856029628321751</v>
      </c>
      <c r="E52" s="383">
        <v>5.7863013698630139</v>
      </c>
      <c r="F52" s="381">
        <v>11.830263213776139</v>
      </c>
      <c r="K52" s="75"/>
      <c r="M52"/>
      <c r="N52"/>
      <c r="O52"/>
    </row>
    <row r="53" spans="1:15" s="44" customFormat="1" x14ac:dyDescent="0.25">
      <c r="A53" s="377">
        <v>5.4904109589041097</v>
      </c>
      <c r="B53" s="377">
        <v>11.250978668844724</v>
      </c>
      <c r="C53" s="382">
        <v>5.4109589041095889</v>
      </c>
      <c r="D53" s="379">
        <v>11.850412778078056</v>
      </c>
      <c r="E53" s="383">
        <v>5.8027397260273972</v>
      </c>
      <c r="F53" s="381">
        <v>11.822930103441664</v>
      </c>
      <c r="K53" s="75"/>
      <c r="M53"/>
      <c r="N53"/>
      <c r="O53"/>
    </row>
    <row r="54" spans="1:15" s="44" customFormat="1" x14ac:dyDescent="0.25">
      <c r="A54" s="377">
        <v>5.9506849315068493</v>
      </c>
      <c r="B54" s="377">
        <v>11.112808550945497</v>
      </c>
      <c r="C54" s="382">
        <v>5.8712328767123285</v>
      </c>
      <c r="D54" s="379">
        <v>11.668119788110332</v>
      </c>
      <c r="E54" s="383">
        <v>6.2191780821917808</v>
      </c>
      <c r="F54" s="381">
        <v>11.642965470132726</v>
      </c>
      <c r="K54" s="75"/>
      <c r="M54"/>
      <c r="N54"/>
      <c r="O54"/>
    </row>
    <row r="55" spans="1:15" s="44" customFormat="1" x14ac:dyDescent="0.25">
      <c r="A55" s="377">
        <v>5.9671232876712326</v>
      </c>
      <c r="B55" s="377">
        <v>11.108201226894021</v>
      </c>
      <c r="C55" s="382">
        <v>5.8876712328767127</v>
      </c>
      <c r="D55" s="379">
        <v>11.66183817137949</v>
      </c>
      <c r="E55" s="383">
        <v>6.3205479452054796</v>
      </c>
      <c r="F55" s="381">
        <v>11.600828288213449</v>
      </c>
      <c r="K55" s="75"/>
      <c r="M55"/>
      <c r="N55"/>
      <c r="O55"/>
    </row>
    <row r="56" spans="1:15" s="44" customFormat="1" x14ac:dyDescent="0.25">
      <c r="A56" s="377">
        <v>6.3835616438356162</v>
      </c>
      <c r="B56" s="377">
        <v>10.998279363015318</v>
      </c>
      <c r="C56" s="382">
        <v>6.3041095890410963</v>
      </c>
      <c r="D56" s="379">
        <v>11.507849444395845</v>
      </c>
      <c r="E56" s="383">
        <v>6.4383561643835616</v>
      </c>
      <c r="F56" s="381">
        <v>11.552665410804686</v>
      </c>
      <c r="K56" s="75"/>
      <c r="M56"/>
      <c r="N56"/>
      <c r="O56"/>
    </row>
    <row r="57" spans="1:15" s="44" customFormat="1" x14ac:dyDescent="0.25">
      <c r="A57" s="377">
        <v>6.484931506849315</v>
      </c>
      <c r="B57" s="377">
        <v>10.973383142846016</v>
      </c>
      <c r="C57" s="382">
        <v>6.4054794520547942</v>
      </c>
      <c r="D57" s="379">
        <v>11.471839004619921</v>
      </c>
      <c r="E57" s="383">
        <v>6.7397260273972606</v>
      </c>
      <c r="F57" s="381">
        <v>11.433342589268669</v>
      </c>
      <c r="K57" s="75"/>
      <c r="M57"/>
      <c r="N57"/>
      <c r="O57"/>
    </row>
    <row r="58" spans="1:15" s="44" customFormat="1" x14ac:dyDescent="0.25">
      <c r="A58" s="377">
        <v>6.602739726027397</v>
      </c>
      <c r="B58" s="377">
        <v>10.94529971680409</v>
      </c>
      <c r="C58" s="382">
        <v>6.5232876712328771</v>
      </c>
      <c r="D58" s="379">
        <v>11.430698345882618</v>
      </c>
      <c r="E58" s="383">
        <v>7.0630136986301366</v>
      </c>
      <c r="F58" s="381">
        <v>11.31138860227605</v>
      </c>
      <c r="K58" s="75"/>
      <c r="M58"/>
      <c r="N58"/>
      <c r="O58"/>
    </row>
    <row r="59" spans="1:15" s="44" customFormat="1" x14ac:dyDescent="0.25">
      <c r="A59" s="377">
        <v>6.904109589041096</v>
      </c>
      <c r="B59" s="377">
        <v>10.877375062542116</v>
      </c>
      <c r="C59" s="382">
        <v>6.8246575342465752</v>
      </c>
      <c r="D59" s="379">
        <v>11.328856968186285</v>
      </c>
      <c r="E59" s="383">
        <v>7.1041095890410961</v>
      </c>
      <c r="F59" s="381">
        <v>11.296322852436692</v>
      </c>
      <c r="K59" s="75"/>
      <c r="M59"/>
      <c r="N59"/>
      <c r="O59"/>
    </row>
    <row r="60" spans="1:15" s="44" customFormat="1" x14ac:dyDescent="0.25">
      <c r="A60" s="377">
        <v>7.2273972602739729</v>
      </c>
      <c r="B60" s="377">
        <v>10.810259574978476</v>
      </c>
      <c r="C60" s="382">
        <v>7.1479452054794521</v>
      </c>
      <c r="D60" s="379">
        <v>11.224884015042868</v>
      </c>
      <c r="E60" s="383">
        <v>7.5726027397260278</v>
      </c>
      <c r="F60" s="381">
        <v>11.131294501718369</v>
      </c>
      <c r="K60" s="75"/>
      <c r="M60"/>
      <c r="N60"/>
      <c r="O60"/>
    </row>
    <row r="61" spans="1:15" s="44" customFormat="1" x14ac:dyDescent="0.25">
      <c r="A61" s="377">
        <v>7.2684931506849315</v>
      </c>
      <c r="B61" s="377">
        <v>10.802122574795913</v>
      </c>
      <c r="C61" s="382">
        <v>7.1890410958904107</v>
      </c>
      <c r="D61" s="379">
        <v>11.212047004573789</v>
      </c>
      <c r="E61" s="383">
        <v>7.5726027397260278</v>
      </c>
      <c r="F61" s="381">
        <v>11.131294501718369</v>
      </c>
      <c r="K61" s="75"/>
      <c r="M61"/>
      <c r="N61"/>
      <c r="O61"/>
    </row>
    <row r="62" spans="1:15" s="44" customFormat="1" x14ac:dyDescent="0.25">
      <c r="A62" s="377">
        <v>7.7369863013698632</v>
      </c>
      <c r="B62" s="377">
        <v>10.715083746148979</v>
      </c>
      <c r="C62" s="382">
        <v>7.6575342465753424</v>
      </c>
      <c r="D62" s="379">
        <v>11.071529473947184</v>
      </c>
      <c r="E62" s="383">
        <v>8.6767123287671239</v>
      </c>
      <c r="F62" s="381">
        <v>10.787655795078631</v>
      </c>
      <c r="K62" s="75"/>
      <c r="M62"/>
      <c r="N62"/>
      <c r="O62"/>
    </row>
    <row r="63" spans="1:15" s="44" customFormat="1" x14ac:dyDescent="0.25">
      <c r="A63" s="377">
        <v>7.7369863013698632</v>
      </c>
      <c r="B63" s="377">
        <v>10.715083746148979</v>
      </c>
      <c r="C63" s="382">
        <v>7.6575342465753424</v>
      </c>
      <c r="D63" s="379">
        <v>11.071529473947184</v>
      </c>
      <c r="E63" s="383">
        <v>8.8219178082191778</v>
      </c>
      <c r="F63" s="381">
        <v>10.746791121167188</v>
      </c>
      <c r="K63" s="75"/>
      <c r="M63"/>
      <c r="N63"/>
      <c r="O63"/>
    </row>
    <row r="64" spans="1:15" s="44" customFormat="1" x14ac:dyDescent="0.25">
      <c r="A64" s="377">
        <v>8.8410958904109584</v>
      </c>
      <c r="B64" s="377">
        <v>10.544888226231365</v>
      </c>
      <c r="C64" s="382">
        <v>8.7616438356164377</v>
      </c>
      <c r="D64" s="379">
        <v>10.7794101395992</v>
      </c>
      <c r="E64" s="383">
        <v>9.742465753424657</v>
      </c>
      <c r="F64" s="381">
        <v>10.508461106473588</v>
      </c>
      <c r="K64" s="75"/>
      <c r="M64"/>
      <c r="N64"/>
      <c r="O64"/>
    </row>
    <row r="65" spans="1:15" s="44" customFormat="1" x14ac:dyDescent="0.25">
      <c r="A65" s="377">
        <v>8.9863013698630141</v>
      </c>
      <c r="B65" s="377">
        <v>10.525525279907066</v>
      </c>
      <c r="C65" s="382">
        <v>8.9068493150684933</v>
      </c>
      <c r="D65" s="379">
        <v>10.744706638279622</v>
      </c>
      <c r="E65" s="383">
        <v>9.7643835616438359</v>
      </c>
      <c r="F65" s="381">
        <v>10.503196365991663</v>
      </c>
      <c r="K65" s="75"/>
      <c r="M65"/>
      <c r="N65"/>
      <c r="O65"/>
    </row>
    <row r="66" spans="1:15" s="44" customFormat="1" x14ac:dyDescent="0.25">
      <c r="A66" s="377">
        <v>9.9068493150684933</v>
      </c>
      <c r="B66" s="377">
        <v>10.415763659116228</v>
      </c>
      <c r="C66" s="382">
        <v>9.8273972602739725</v>
      </c>
      <c r="D66" s="379">
        <v>10.542415573495756</v>
      </c>
      <c r="E66" s="383">
        <v>10.016438356164384</v>
      </c>
      <c r="F66" s="381">
        <v>10.44392718724545</v>
      </c>
      <c r="K66" s="75"/>
      <c r="M66"/>
      <c r="N66"/>
      <c r="O66"/>
    </row>
    <row r="67" spans="1:15" s="44" customFormat="1" x14ac:dyDescent="0.25">
      <c r="A67" s="377">
        <v>9.9287671232876704</v>
      </c>
      <c r="B67" s="377">
        <v>10.41339534315615</v>
      </c>
      <c r="C67" s="382">
        <v>9.8493150684931514</v>
      </c>
      <c r="D67" s="379">
        <v>10.537948619199211</v>
      </c>
      <c r="E67" s="383">
        <v>10.695890410958905</v>
      </c>
      <c r="F67" s="381">
        <v>10.295198685194396</v>
      </c>
      <c r="K67" s="75"/>
      <c r="M67"/>
      <c r="N67"/>
      <c r="O67"/>
    </row>
    <row r="68" spans="1:15" s="44" customFormat="1" x14ac:dyDescent="0.25">
      <c r="A68" s="377">
        <v>10.180821917808219</v>
      </c>
      <c r="B68" s="377">
        <v>10.386886658361894</v>
      </c>
      <c r="C68" s="382">
        <v>10.101369863013698</v>
      </c>
      <c r="D68" s="379">
        <v>10.487664586445678</v>
      </c>
      <c r="E68" s="383">
        <v>10.747945205479452</v>
      </c>
      <c r="F68" s="381">
        <v>10.284429695358366</v>
      </c>
      <c r="K68" s="75"/>
      <c r="M68"/>
      <c r="N68"/>
      <c r="O68"/>
    </row>
    <row r="69" spans="1:15" s="44" customFormat="1" x14ac:dyDescent="0.25">
      <c r="A69" s="377">
        <v>10.860273972602739</v>
      </c>
      <c r="B69" s="377">
        <v>10.321522949074069</v>
      </c>
      <c r="C69" s="382">
        <v>10.780821917808218</v>
      </c>
      <c r="D69" s="379">
        <v>10.361507735583553</v>
      </c>
      <c r="E69" s="383">
        <v>11.076712328767123</v>
      </c>
      <c r="F69" s="381">
        <v>10.218341645560368</v>
      </c>
      <c r="K69" s="75"/>
      <c r="M69"/>
      <c r="N69"/>
      <c r="O69"/>
    </row>
    <row r="70" spans="1:15" s="44" customFormat="1" x14ac:dyDescent="0.25">
      <c r="A70" s="377">
        <v>10.912328767123288</v>
      </c>
      <c r="B70" s="377">
        <v>10.316849675895545</v>
      </c>
      <c r="C70" s="382">
        <v>10.832876712328767</v>
      </c>
      <c r="D70" s="379">
        <v>10.352374072676774</v>
      </c>
      <c r="E70" s="383">
        <v>11.553424657534247</v>
      </c>
      <c r="F70" s="381">
        <v>10.128120440654719</v>
      </c>
      <c r="K70" s="75"/>
      <c r="M70"/>
      <c r="N70"/>
      <c r="O70"/>
    </row>
    <row r="71" spans="1:15" s="44" customFormat="1" x14ac:dyDescent="0.25">
      <c r="A71" s="377">
        <v>11.241095890410959</v>
      </c>
      <c r="B71" s="377">
        <v>10.288332165504066</v>
      </c>
      <c r="C71" s="382">
        <v>11.161643835616438</v>
      </c>
      <c r="D71" s="379">
        <v>10.296323551553943</v>
      </c>
      <c r="E71" s="383">
        <v>11.786301369863013</v>
      </c>
      <c r="F71" s="381">
        <v>10.0863095056128</v>
      </c>
      <c r="K71" s="75"/>
      <c r="M71"/>
      <c r="N71"/>
      <c r="O71"/>
    </row>
    <row r="72" spans="1:15" s="44" customFormat="1" x14ac:dyDescent="0.25">
      <c r="A72" s="377">
        <v>11.717808219178082</v>
      </c>
      <c r="B72" s="377">
        <v>10.249821471035613</v>
      </c>
      <c r="C72" s="382">
        <v>11.638356164383561</v>
      </c>
      <c r="D72" s="379">
        <v>10.219807538239213</v>
      </c>
      <c r="E72" s="383">
        <v>12.490410958904109</v>
      </c>
      <c r="F72" s="381">
        <v>9.9681730126430104</v>
      </c>
      <c r="K72" s="75"/>
      <c r="M72"/>
      <c r="N72"/>
      <c r="O72"/>
    </row>
    <row r="73" spans="1:15" s="44" customFormat="1" x14ac:dyDescent="0.25">
      <c r="A73" s="377">
        <v>11.950684931506849</v>
      </c>
      <c r="B73" s="377">
        <v>10.232125885182587</v>
      </c>
      <c r="C73" s="382">
        <v>11.871232876712329</v>
      </c>
      <c r="D73" s="379">
        <v>10.184347695910546</v>
      </c>
      <c r="E73" s="383">
        <v>12.602739726027398</v>
      </c>
      <c r="F73" s="381">
        <v>9.9504050226818741</v>
      </c>
      <c r="K73" s="75"/>
      <c r="M73"/>
      <c r="N73"/>
      <c r="O73"/>
    </row>
    <row r="74" spans="1:15" s="44" customFormat="1" x14ac:dyDescent="0.25">
      <c r="A74" s="377">
        <v>12.654794520547945</v>
      </c>
      <c r="B74" s="377">
        <v>10.18258841228803</v>
      </c>
      <c r="C74" s="382">
        <v>12.575342465753424</v>
      </c>
      <c r="D74" s="379">
        <v>10.084150188735697</v>
      </c>
      <c r="E74" s="383">
        <v>13.972602739726028</v>
      </c>
      <c r="F74" s="381">
        <v>9.7546341179637786</v>
      </c>
      <c r="K74" s="75"/>
      <c r="M74"/>
      <c r="N74"/>
      <c r="O74"/>
    </row>
    <row r="75" spans="1:15" s="44" customFormat="1" x14ac:dyDescent="0.25">
      <c r="A75" s="377">
        <v>12.767123287671232</v>
      </c>
      <c r="B75" s="377">
        <v>10.175191743029167</v>
      </c>
      <c r="C75" s="382">
        <v>12.687671232876712</v>
      </c>
      <c r="D75" s="379">
        <v>10.069079030920181</v>
      </c>
      <c r="E75" s="383">
        <v>14.04109589041096</v>
      </c>
      <c r="F75" s="381">
        <v>9.7457689005658654</v>
      </c>
      <c r="K75" s="75"/>
      <c r="M75"/>
      <c r="N75"/>
      <c r="O75"/>
    </row>
    <row r="76" spans="1:15" s="44" customFormat="1" x14ac:dyDescent="0.25">
      <c r="A76" s="377">
        <v>14.136986301369863</v>
      </c>
      <c r="B76" s="377">
        <v>10.094466609208141</v>
      </c>
      <c r="C76" s="382">
        <v>14.057534246575342</v>
      </c>
      <c r="D76" s="379">
        <v>9.9029857405857236</v>
      </c>
      <c r="E76" s="383">
        <v>14.46027397260274</v>
      </c>
      <c r="F76" s="381">
        <v>9.6932240911135068</v>
      </c>
      <c r="K76" s="75"/>
      <c r="M76"/>
      <c r="N76"/>
      <c r="O76"/>
    </row>
    <row r="77" spans="1:15" s="44" customFormat="1" x14ac:dyDescent="0.25">
      <c r="A77" s="377">
        <v>14.205479452054794</v>
      </c>
      <c r="B77" s="377">
        <v>10.090840081269858</v>
      </c>
      <c r="C77" s="382">
        <v>14.126027397260273</v>
      </c>
      <c r="D77" s="379">
        <v>9.8954624000721516</v>
      </c>
      <c r="E77" s="383">
        <v>14.495890410958904</v>
      </c>
      <c r="F77" s="381">
        <v>9.6888908631133308</v>
      </c>
      <c r="K77" s="75"/>
      <c r="M77"/>
      <c r="N77"/>
      <c r="O77"/>
    </row>
    <row r="78" spans="1:15" s="44" customFormat="1" x14ac:dyDescent="0.25">
      <c r="A78" s="377">
        <v>14.624657534246575</v>
      </c>
      <c r="B78" s="377">
        <v>10.069387887184501</v>
      </c>
      <c r="C78" s="382">
        <v>14.545205479452054</v>
      </c>
      <c r="D78" s="379">
        <v>9.8508664618293107</v>
      </c>
      <c r="E78" s="383">
        <v>16.328767123287673</v>
      </c>
      <c r="F78" s="381">
        <v>9.4902497740593006</v>
      </c>
      <c r="K78" s="75"/>
      <c r="M78"/>
      <c r="N78"/>
      <c r="O78"/>
    </row>
    <row r="79" spans="1:15" s="44" customFormat="1" x14ac:dyDescent="0.25">
      <c r="A79" s="377">
        <v>14.66027397260274</v>
      </c>
      <c r="B79" s="377">
        <v>10.067621858087783</v>
      </c>
      <c r="C79" s="382">
        <v>14.580821917808219</v>
      </c>
      <c r="D79" s="379">
        <v>9.8471883915744574</v>
      </c>
      <c r="E79" s="383">
        <v>16.917808219178081</v>
      </c>
      <c r="F79" s="381">
        <v>9.4352321197231923</v>
      </c>
      <c r="K79" s="75"/>
      <c r="M79"/>
      <c r="N79"/>
      <c r="O79"/>
    </row>
    <row r="80" spans="1:15" s="44" customFormat="1" x14ac:dyDescent="0.25">
      <c r="A80" s="377">
        <v>16.493150684931507</v>
      </c>
      <c r="B80" s="377">
        <v>9.9870629210661264</v>
      </c>
      <c r="C80" s="382">
        <v>16.413698630136988</v>
      </c>
      <c r="D80" s="379">
        <v>9.6785099181490928</v>
      </c>
      <c r="E80" s="383">
        <v>17.495890410958904</v>
      </c>
      <c r="F80" s="381">
        <v>9.3847540676530663</v>
      </c>
      <c r="K80" s="75"/>
      <c r="M80"/>
      <c r="N80"/>
      <c r="O80"/>
    </row>
    <row r="81" spans="1:15" s="44" customFormat="1" x14ac:dyDescent="0.25">
      <c r="A81" s="377">
        <v>17.082191780821919</v>
      </c>
      <c r="B81" s="377">
        <v>9.9648538038505929</v>
      </c>
      <c r="C81" s="382">
        <v>17.002739726027396</v>
      </c>
      <c r="D81" s="379">
        <v>9.6317627595743147</v>
      </c>
      <c r="E81" s="383">
        <v>22.016438356164382</v>
      </c>
      <c r="F81" s="381">
        <v>9.0804914596676269</v>
      </c>
      <c r="K81" s="75"/>
      <c r="M81"/>
      <c r="N81"/>
      <c r="O81"/>
    </row>
    <row r="82" spans="1:15" s="44" customFormat="1" x14ac:dyDescent="0.25">
      <c r="A82" s="377">
        <v>17.660273972602738</v>
      </c>
      <c r="B82" s="377">
        <v>9.9445021767900386</v>
      </c>
      <c r="C82" s="382">
        <v>17.580821917808219</v>
      </c>
      <c r="D82" s="379">
        <v>9.5888603835977193</v>
      </c>
      <c r="E82" s="71"/>
      <c r="F82" s="71"/>
      <c r="K82" s="75"/>
      <c r="M82"/>
      <c r="N82"/>
      <c r="O82"/>
    </row>
    <row r="83" spans="1:15" s="44" customFormat="1" x14ac:dyDescent="0.25">
      <c r="A83" s="377">
        <v>22.18082191780822</v>
      </c>
      <c r="B83" s="377">
        <v>9.822016209792416</v>
      </c>
      <c r="C83" s="378">
        <v>22.101369863013698</v>
      </c>
      <c r="D83" s="378">
        <v>9.3299716609114967</v>
      </c>
      <c r="E83" s="71"/>
      <c r="F83" s="71"/>
      <c r="K83" s="75"/>
      <c r="M83"/>
      <c r="N83"/>
      <c r="O83"/>
    </row>
    <row r="84" spans="1:15" s="44" customFormat="1" x14ac:dyDescent="0.25">
      <c r="A84" s="71"/>
      <c r="B84" s="71"/>
      <c r="C84" s="71"/>
      <c r="D84" s="71"/>
      <c r="E84" s="36"/>
      <c r="F84" s="36"/>
      <c r="K84" s="75"/>
      <c r="M84"/>
      <c r="N84"/>
      <c r="O84"/>
    </row>
    <row r="85" spans="1:15" s="44" customFormat="1" x14ac:dyDescent="0.25">
      <c r="A85" s="71"/>
      <c r="B85" s="71"/>
      <c r="C85" s="71"/>
      <c r="D85" s="71"/>
      <c r="E85" s="71"/>
      <c r="F85" s="71"/>
      <c r="K85" s="75"/>
      <c r="M85"/>
      <c r="N85"/>
      <c r="O85"/>
    </row>
    <row r="86" spans="1:15" s="44" customFormat="1" x14ac:dyDescent="0.25">
      <c r="A86" s="71"/>
      <c r="B86" s="71"/>
      <c r="C86" s="71"/>
      <c r="D86" s="71"/>
      <c r="E86" s="71"/>
      <c r="F86" s="71"/>
      <c r="K86" s="75"/>
      <c r="M86"/>
      <c r="N86"/>
      <c r="O86"/>
    </row>
    <row r="87" spans="1:15" s="44" customFormat="1" x14ac:dyDescent="0.25">
      <c r="A87" s="71"/>
      <c r="B87" s="71"/>
      <c r="C87" s="71"/>
      <c r="D87" s="71"/>
      <c r="E87" s="71"/>
      <c r="F87" s="71"/>
      <c r="K87" s="75"/>
      <c r="M87"/>
      <c r="N87"/>
      <c r="O87"/>
    </row>
    <row r="88" spans="1:15" s="44" customFormat="1" x14ac:dyDescent="0.25">
      <c r="A88" s="71"/>
      <c r="B88" s="71"/>
      <c r="C88" s="71"/>
      <c r="D88" s="71"/>
      <c r="E88" s="71"/>
      <c r="F88" s="71"/>
      <c r="K88" s="75"/>
      <c r="M88"/>
      <c r="N88"/>
      <c r="O88"/>
    </row>
    <row r="89" spans="1:15" s="44" customFormat="1" x14ac:dyDescent="0.25">
      <c r="A89" s="71"/>
      <c r="B89" s="71"/>
      <c r="C89" s="71"/>
      <c r="D89" s="71"/>
      <c r="E89" s="71"/>
      <c r="F89" s="71"/>
      <c r="K89" s="75"/>
      <c r="M89"/>
      <c r="N89"/>
      <c r="O89"/>
    </row>
    <row r="90" spans="1:15" s="44" customFormat="1" x14ac:dyDescent="0.25">
      <c r="A90" s="53"/>
      <c r="B90" s="53"/>
      <c r="C90" s="71"/>
      <c r="D90" s="71"/>
      <c r="E90" s="71"/>
      <c r="F90" s="71"/>
      <c r="K90" s="75"/>
      <c r="M90"/>
      <c r="N90"/>
      <c r="O90"/>
    </row>
    <row r="91" spans="1:15" s="44" customFormat="1" x14ac:dyDescent="0.25">
      <c r="A91" s="53"/>
      <c r="B91" s="53"/>
      <c r="C91" s="71"/>
      <c r="D91" s="71"/>
      <c r="E91" s="71"/>
      <c r="F91" s="71"/>
      <c r="K91" s="75"/>
      <c r="M91"/>
      <c r="N91"/>
      <c r="O91"/>
    </row>
    <row r="92" spans="1:15" s="44" customFormat="1" x14ac:dyDescent="0.25">
      <c r="A92" s="53"/>
      <c r="B92" s="53"/>
      <c r="C92" s="71"/>
      <c r="D92" s="71"/>
      <c r="E92" s="71"/>
      <c r="F92" s="71"/>
      <c r="K92" s="75"/>
      <c r="M92"/>
      <c r="N92"/>
      <c r="O92"/>
    </row>
    <row r="93" spans="1:15" s="44" customFormat="1" x14ac:dyDescent="0.25">
      <c r="A93" s="53"/>
      <c r="B93" s="53"/>
      <c r="C93" s="71"/>
      <c r="D93" s="71"/>
      <c r="E93" s="71"/>
      <c r="F93" s="71"/>
      <c r="K93" s="75"/>
      <c r="M93"/>
      <c r="N93"/>
      <c r="O93"/>
    </row>
    <row r="94" spans="1:15" s="44" customFormat="1" x14ac:dyDescent="0.25">
      <c r="A94" s="53"/>
      <c r="B94" s="53"/>
      <c r="C94" s="71"/>
      <c r="D94" s="71"/>
      <c r="E94" s="71"/>
      <c r="F94" s="71"/>
      <c r="K94" s="75"/>
      <c r="M94"/>
      <c r="N94"/>
      <c r="O94"/>
    </row>
    <row r="95" spans="1:15" s="44" customFormat="1" x14ac:dyDescent="0.25">
      <c r="A95" s="53"/>
      <c r="B95" s="53"/>
      <c r="C95" s="71"/>
      <c r="D95" s="71"/>
      <c r="E95" s="71"/>
      <c r="F95" s="71"/>
      <c r="K95" s="75"/>
      <c r="M95"/>
      <c r="N95"/>
      <c r="O95"/>
    </row>
    <row r="96" spans="1:15" s="44" customFormat="1" x14ac:dyDescent="0.25">
      <c r="A96" s="53"/>
      <c r="B96" s="53"/>
      <c r="C96" s="71"/>
      <c r="D96" s="71"/>
      <c r="E96" s="71"/>
      <c r="F96" s="71"/>
      <c r="K96" s="75"/>
      <c r="M96"/>
      <c r="N96"/>
      <c r="O96"/>
    </row>
    <row r="97" spans="1:15" s="44" customFormat="1" x14ac:dyDescent="0.25">
      <c r="A97" s="53"/>
      <c r="B97" s="53"/>
      <c r="C97" s="71"/>
      <c r="D97" s="71"/>
      <c r="E97" s="71"/>
      <c r="F97" s="71"/>
      <c r="K97" s="75"/>
      <c r="M97"/>
      <c r="N97"/>
      <c r="O97"/>
    </row>
    <row r="98" spans="1:15" s="44" customFormat="1" x14ac:dyDescent="0.25">
      <c r="A98" s="53"/>
      <c r="B98" s="53"/>
      <c r="C98" s="35"/>
      <c r="D98" s="35"/>
      <c r="E98" s="36"/>
      <c r="F98" s="36"/>
      <c r="K98" s="75"/>
      <c r="M98"/>
      <c r="N98"/>
      <c r="O98"/>
    </row>
    <row r="99" spans="1:15" s="44" customFormat="1" x14ac:dyDescent="0.25">
      <c r="A99" s="53"/>
      <c r="B99" s="53"/>
      <c r="C99" s="35"/>
      <c r="D99" s="35"/>
      <c r="E99" s="36"/>
      <c r="F99" s="36"/>
      <c r="K99" s="75"/>
      <c r="M99"/>
      <c r="N99"/>
      <c r="O99"/>
    </row>
    <row r="100" spans="1:15" s="44" customFormat="1" x14ac:dyDescent="0.25">
      <c r="A100" s="53"/>
      <c r="B100" s="53"/>
      <c r="C100" s="35"/>
      <c r="D100" s="35"/>
      <c r="E100" s="36"/>
      <c r="F100" s="36"/>
      <c r="K100" s="75"/>
      <c r="M100"/>
      <c r="N100"/>
      <c r="O100"/>
    </row>
    <row r="101" spans="1:15" s="44" customFormat="1" x14ac:dyDescent="0.25">
      <c r="A101" s="53"/>
      <c r="B101" s="53"/>
      <c r="C101" s="35"/>
      <c r="D101" s="35"/>
      <c r="E101" s="36"/>
      <c r="F101" s="36"/>
      <c r="K101" s="75"/>
      <c r="M101"/>
      <c r="N101"/>
      <c r="O101"/>
    </row>
    <row r="102" spans="1:15" s="44" customFormat="1" x14ac:dyDescent="0.25">
      <c r="A102" s="53"/>
      <c r="B102" s="53"/>
      <c r="C102" s="35"/>
      <c r="D102" s="35"/>
      <c r="E102" s="36"/>
      <c r="F102" s="36"/>
      <c r="K102" s="75"/>
      <c r="M102"/>
      <c r="N102"/>
      <c r="O102"/>
    </row>
    <row r="103" spans="1:15" s="44" customFormat="1" x14ac:dyDescent="0.25">
      <c r="A103" s="53"/>
      <c r="B103" s="53"/>
      <c r="C103" s="35"/>
      <c r="D103" s="35"/>
      <c r="E103" s="36"/>
      <c r="F103" s="36"/>
      <c r="K103" s="75"/>
      <c r="M103"/>
      <c r="N103"/>
      <c r="O103"/>
    </row>
    <row r="104" spans="1:15" s="44" customFormat="1" x14ac:dyDescent="0.25">
      <c r="A104" s="53"/>
      <c r="B104" s="53"/>
      <c r="C104" s="35"/>
      <c r="D104" s="35"/>
      <c r="E104" s="36"/>
      <c r="F104" s="36"/>
      <c r="K104" s="75"/>
      <c r="M104"/>
      <c r="N104"/>
      <c r="O104"/>
    </row>
    <row r="105" spans="1:15" x14ac:dyDescent="0.25">
      <c r="A105" s="53"/>
      <c r="B105" s="53"/>
      <c r="C105" s="35"/>
      <c r="D105" s="35"/>
      <c r="E105" s="45"/>
      <c r="F105" s="45"/>
      <c r="K105" s="75"/>
    </row>
    <row r="106" spans="1:15" x14ac:dyDescent="0.25">
      <c r="K106" s="75"/>
    </row>
    <row r="107" spans="1:15" x14ac:dyDescent="0.25">
      <c r="K107" s="75"/>
    </row>
    <row r="108" spans="1:15" x14ac:dyDescent="0.25">
      <c r="K108" s="75"/>
    </row>
    <row r="109" spans="1:15" x14ac:dyDescent="0.25">
      <c r="K109" s="75"/>
    </row>
    <row r="110" spans="1:15" x14ac:dyDescent="0.25">
      <c r="K110" s="75"/>
    </row>
    <row r="111" spans="1:15" x14ac:dyDescent="0.25">
      <c r="K111" s="75"/>
    </row>
    <row r="112" spans="1:15" x14ac:dyDescent="0.25">
      <c r="K112" s="75"/>
    </row>
    <row r="113" spans="11:11" x14ac:dyDescent="0.25">
      <c r="K113" s="75"/>
    </row>
    <row r="114" spans="11:11" x14ac:dyDescent="0.25">
      <c r="K114" s="75"/>
    </row>
    <row r="115" spans="11:11" x14ac:dyDescent="0.25">
      <c r="K115" s="75"/>
    </row>
    <row r="116" spans="11:11" x14ac:dyDescent="0.25">
      <c r="K116" s="75"/>
    </row>
    <row r="117" spans="11:11" x14ac:dyDescent="0.25">
      <c r="K117" s="75"/>
    </row>
    <row r="118" spans="11:11" x14ac:dyDescent="0.25">
      <c r="K118" s="75"/>
    </row>
    <row r="119" spans="11:11" x14ac:dyDescent="0.25">
      <c r="K119" s="75"/>
    </row>
    <row r="120" spans="11:11" x14ac:dyDescent="0.25">
      <c r="K120" s="75"/>
    </row>
    <row r="121" spans="11:11" x14ac:dyDescent="0.25">
      <c r="K121" s="75"/>
    </row>
    <row r="122" spans="11:11" x14ac:dyDescent="0.25">
      <c r="K122" s="75"/>
    </row>
    <row r="123" spans="11:11" x14ac:dyDescent="0.25">
      <c r="K123" s="75"/>
    </row>
    <row r="124" spans="11:11" x14ac:dyDescent="0.25">
      <c r="K124" s="75"/>
    </row>
    <row r="125" spans="11:11" x14ac:dyDescent="0.25">
      <c r="K125" s="75"/>
    </row>
    <row r="126" spans="11:11" x14ac:dyDescent="0.25">
      <c r="K126" s="75"/>
    </row>
    <row r="127" spans="11:11" x14ac:dyDescent="0.25">
      <c r="K127" s="75"/>
    </row>
    <row r="128" spans="11:11" x14ac:dyDescent="0.25">
      <c r="K128" s="75"/>
    </row>
    <row r="129" spans="11:11" x14ac:dyDescent="0.25">
      <c r="K129" s="75"/>
    </row>
    <row r="130" spans="11:11" x14ac:dyDescent="0.25">
      <c r="K130" s="75"/>
    </row>
    <row r="131" spans="11:11" x14ac:dyDescent="0.25">
      <c r="K131" s="75"/>
    </row>
    <row r="132" spans="11:11" x14ac:dyDescent="0.25">
      <c r="K132" s="75"/>
    </row>
    <row r="133" spans="11:11" x14ac:dyDescent="0.25">
      <c r="K133" s="75"/>
    </row>
    <row r="134" spans="11:11" x14ac:dyDescent="0.25">
      <c r="K134" s="75"/>
    </row>
    <row r="135" spans="11:11" x14ac:dyDescent="0.25">
      <c r="K135" s="75"/>
    </row>
    <row r="136" spans="11:11" x14ac:dyDescent="0.25">
      <c r="K136" s="75"/>
    </row>
    <row r="137" spans="11:11" x14ac:dyDescent="0.25">
      <c r="K137" s="75"/>
    </row>
    <row r="138" spans="11:11" x14ac:dyDescent="0.25">
      <c r="K138" s="75"/>
    </row>
    <row r="139" spans="11:11" x14ac:dyDescent="0.25">
      <c r="K139" s="75"/>
    </row>
    <row r="140" spans="11:11" x14ac:dyDescent="0.25">
      <c r="K140" s="75"/>
    </row>
    <row r="141" spans="11:11" x14ac:dyDescent="0.25">
      <c r="K141" s="75"/>
    </row>
    <row r="142" spans="11:11" x14ac:dyDescent="0.25">
      <c r="K142" s="75"/>
    </row>
    <row r="143" spans="11:11" x14ac:dyDescent="0.25">
      <c r="K143" s="75"/>
    </row>
    <row r="144" spans="11:11" x14ac:dyDescent="0.25">
      <c r="K144" s="75"/>
    </row>
    <row r="145" spans="11:11" x14ac:dyDescent="0.25">
      <c r="K145" s="75"/>
    </row>
    <row r="146" spans="11:11" x14ac:dyDescent="0.25">
      <c r="K146" s="75"/>
    </row>
    <row r="147" spans="11:11" x14ac:dyDescent="0.25">
      <c r="K147" s="75"/>
    </row>
    <row r="148" spans="11:11" x14ac:dyDescent="0.25">
      <c r="K148" s="75"/>
    </row>
    <row r="149" spans="11:11" x14ac:dyDescent="0.25">
      <c r="K149" s="75"/>
    </row>
    <row r="150" spans="11:11" x14ac:dyDescent="0.25">
      <c r="K150" s="75"/>
    </row>
    <row r="151" spans="11:11" x14ac:dyDescent="0.25">
      <c r="K151" s="75"/>
    </row>
    <row r="152" spans="11:11" x14ac:dyDescent="0.25">
      <c r="K152" s="75"/>
    </row>
    <row r="153" spans="11:11" x14ac:dyDescent="0.25">
      <c r="K153" s="75"/>
    </row>
    <row r="154" spans="11:11" x14ac:dyDescent="0.25">
      <c r="K154" s="75"/>
    </row>
    <row r="155" spans="11:11" x14ac:dyDescent="0.25">
      <c r="K155" s="75"/>
    </row>
    <row r="156" spans="11:11" x14ac:dyDescent="0.25">
      <c r="K156" s="75"/>
    </row>
    <row r="157" spans="11:11" x14ac:dyDescent="0.25">
      <c r="K157" s="75"/>
    </row>
    <row r="158" spans="11:11" x14ac:dyDescent="0.25">
      <c r="K158" s="75"/>
    </row>
    <row r="159" spans="11:11" x14ac:dyDescent="0.25">
      <c r="K159" s="75"/>
    </row>
    <row r="160" spans="11:11" x14ac:dyDescent="0.25">
      <c r="K160" s="75"/>
    </row>
    <row r="161" spans="11:11" x14ac:dyDescent="0.25">
      <c r="K161" s="75"/>
    </row>
    <row r="162" spans="11:11" x14ac:dyDescent="0.25">
      <c r="K162" s="75"/>
    </row>
    <row r="163" spans="11:11" x14ac:dyDescent="0.25">
      <c r="K163" s="75"/>
    </row>
    <row r="164" spans="11:11" x14ac:dyDescent="0.25">
      <c r="K164" s="75"/>
    </row>
    <row r="165" spans="11:11" x14ac:dyDescent="0.25">
      <c r="K165" s="75"/>
    </row>
    <row r="166" spans="11:11" x14ac:dyDescent="0.25">
      <c r="K166" s="75"/>
    </row>
    <row r="167" spans="11:11" x14ac:dyDescent="0.25">
      <c r="K167" s="75"/>
    </row>
    <row r="168" spans="11:11" x14ac:dyDescent="0.25">
      <c r="K168" s="75"/>
    </row>
    <row r="169" spans="11:11" x14ac:dyDescent="0.25">
      <c r="K169" s="75"/>
    </row>
    <row r="170" spans="11:11" x14ac:dyDescent="0.25">
      <c r="K170" s="75"/>
    </row>
    <row r="171" spans="11:11" x14ac:dyDescent="0.25">
      <c r="K171" s="75"/>
    </row>
    <row r="172" spans="11:11" x14ac:dyDescent="0.25">
      <c r="K172" s="75"/>
    </row>
    <row r="173" spans="11:11" x14ac:dyDescent="0.25">
      <c r="K173" s="75"/>
    </row>
    <row r="174" spans="11:11" x14ac:dyDescent="0.25">
      <c r="K174" s="75"/>
    </row>
    <row r="175" spans="11:11" x14ac:dyDescent="0.25">
      <c r="K175" s="75"/>
    </row>
    <row r="176" spans="11:11" x14ac:dyDescent="0.25">
      <c r="K176" s="75"/>
    </row>
    <row r="177" spans="11:11" x14ac:dyDescent="0.25">
      <c r="K177" s="75"/>
    </row>
    <row r="178" spans="11:11" x14ac:dyDescent="0.25">
      <c r="K178" s="75"/>
    </row>
    <row r="179" spans="11:11" x14ac:dyDescent="0.25">
      <c r="K179" s="75"/>
    </row>
    <row r="180" spans="11:11" x14ac:dyDescent="0.25">
      <c r="K180" s="75"/>
    </row>
    <row r="181" spans="11:11" x14ac:dyDescent="0.25">
      <c r="K181" s="75"/>
    </row>
    <row r="182" spans="11:11" x14ac:dyDescent="0.25">
      <c r="K182" s="75"/>
    </row>
    <row r="183" spans="11:11" x14ac:dyDescent="0.25">
      <c r="K183" s="75"/>
    </row>
    <row r="184" spans="11:11" x14ac:dyDescent="0.25">
      <c r="K184" s="75"/>
    </row>
    <row r="185" spans="11:11" x14ac:dyDescent="0.25">
      <c r="K185" s="75"/>
    </row>
    <row r="186" spans="11:11" x14ac:dyDescent="0.25">
      <c r="K186" s="75"/>
    </row>
    <row r="187" spans="11:11" x14ac:dyDescent="0.25">
      <c r="K187" s="75"/>
    </row>
    <row r="188" spans="11:11" x14ac:dyDescent="0.25">
      <c r="K188" s="75"/>
    </row>
    <row r="189" spans="11:11" x14ac:dyDescent="0.25">
      <c r="K189" s="75"/>
    </row>
    <row r="190" spans="11:11" x14ac:dyDescent="0.25">
      <c r="K190" s="75"/>
    </row>
    <row r="191" spans="11:11" x14ac:dyDescent="0.25">
      <c r="K191" s="75"/>
    </row>
    <row r="192" spans="11:11" x14ac:dyDescent="0.25">
      <c r="K192" s="75"/>
    </row>
    <row r="193" spans="11:11" x14ac:dyDescent="0.25">
      <c r="K193" s="75"/>
    </row>
    <row r="194" spans="11:11" x14ac:dyDescent="0.25">
      <c r="K194" s="75"/>
    </row>
    <row r="195" spans="11:11" x14ac:dyDescent="0.25">
      <c r="K195" s="75"/>
    </row>
    <row r="196" spans="11:11" x14ac:dyDescent="0.25">
      <c r="K196" s="75"/>
    </row>
    <row r="197" spans="11:11" x14ac:dyDescent="0.25">
      <c r="K197" s="75"/>
    </row>
    <row r="198" spans="11:11" x14ac:dyDescent="0.25">
      <c r="K198" s="75"/>
    </row>
    <row r="199" spans="11:11" x14ac:dyDescent="0.25">
      <c r="K199" s="75"/>
    </row>
    <row r="200" spans="11:11" x14ac:dyDescent="0.25">
      <c r="K200" s="75"/>
    </row>
    <row r="201" spans="11:11" x14ac:dyDescent="0.25">
      <c r="K201" s="75"/>
    </row>
    <row r="202" spans="11:11" x14ac:dyDescent="0.25">
      <c r="K202" s="75"/>
    </row>
    <row r="203" spans="11:11" x14ac:dyDescent="0.25">
      <c r="K203" s="75"/>
    </row>
    <row r="204" spans="11:11" x14ac:dyDescent="0.25">
      <c r="K204" s="75"/>
    </row>
    <row r="205" spans="11:11" x14ac:dyDescent="0.25">
      <c r="K205" s="75"/>
    </row>
    <row r="206" spans="11:11" x14ac:dyDescent="0.25">
      <c r="K206" s="75"/>
    </row>
    <row r="207" spans="11:11" x14ac:dyDescent="0.25">
      <c r="K207" s="75"/>
    </row>
    <row r="208" spans="11:11" x14ac:dyDescent="0.25">
      <c r="K208" s="75"/>
    </row>
    <row r="209" spans="11:11" x14ac:dyDescent="0.25">
      <c r="K209" s="75"/>
    </row>
    <row r="210" spans="11:11" x14ac:dyDescent="0.25">
      <c r="K210" s="75"/>
    </row>
    <row r="211" spans="11:11" x14ac:dyDescent="0.25">
      <c r="K211" s="75"/>
    </row>
    <row r="212" spans="11:11" x14ac:dyDescent="0.25">
      <c r="K212" s="75"/>
    </row>
    <row r="213" spans="11:11" x14ac:dyDescent="0.25">
      <c r="K213" s="75"/>
    </row>
    <row r="214" spans="11:11" x14ac:dyDescent="0.25">
      <c r="K214" s="75"/>
    </row>
    <row r="215" spans="11:11" x14ac:dyDescent="0.25">
      <c r="K215" s="75"/>
    </row>
    <row r="216" spans="11:11" x14ac:dyDescent="0.25">
      <c r="K216" s="75"/>
    </row>
    <row r="217" spans="11:11" x14ac:dyDescent="0.25">
      <c r="K217" s="75"/>
    </row>
    <row r="218" spans="11:11" x14ac:dyDescent="0.25">
      <c r="K218" s="75"/>
    </row>
    <row r="219" spans="11:11" x14ac:dyDescent="0.25">
      <c r="K219" s="75"/>
    </row>
    <row r="220" spans="11:11" x14ac:dyDescent="0.25">
      <c r="K220" s="75"/>
    </row>
    <row r="221" spans="11:11" x14ac:dyDescent="0.25">
      <c r="K221" s="75"/>
    </row>
    <row r="222" spans="11:11" x14ac:dyDescent="0.25">
      <c r="K222" s="75"/>
    </row>
    <row r="223" spans="11:11" x14ac:dyDescent="0.25">
      <c r="K223" s="75"/>
    </row>
    <row r="224" spans="11:11" x14ac:dyDescent="0.25">
      <c r="K224" s="75"/>
    </row>
    <row r="225" spans="11:11" x14ac:dyDescent="0.25">
      <c r="K225" s="75"/>
    </row>
    <row r="226" spans="11:11" x14ac:dyDescent="0.25">
      <c r="K226" s="75"/>
    </row>
    <row r="227" spans="11:11" x14ac:dyDescent="0.25">
      <c r="K227" s="75"/>
    </row>
    <row r="228" spans="11:11" x14ac:dyDescent="0.25">
      <c r="K228" s="75"/>
    </row>
    <row r="229" spans="11:11" x14ac:dyDescent="0.25">
      <c r="K229" s="75"/>
    </row>
    <row r="230" spans="11:11" x14ac:dyDescent="0.25">
      <c r="K230" s="75"/>
    </row>
    <row r="231" spans="11:11" x14ac:dyDescent="0.25">
      <c r="K231" s="75"/>
    </row>
    <row r="232" spans="11:11" x14ac:dyDescent="0.25">
      <c r="K232" s="75"/>
    </row>
    <row r="233" spans="11:11" x14ac:dyDescent="0.25">
      <c r="K233" s="75"/>
    </row>
    <row r="234" spans="11:11" x14ac:dyDescent="0.25">
      <c r="K234" s="75"/>
    </row>
    <row r="235" spans="11:11" x14ac:dyDescent="0.25">
      <c r="K235" s="75"/>
    </row>
    <row r="236" spans="11:11" x14ac:dyDescent="0.25">
      <c r="K236" s="75"/>
    </row>
    <row r="237" spans="11:11" x14ac:dyDescent="0.25">
      <c r="K237" s="75"/>
    </row>
    <row r="238" spans="11:11" x14ac:dyDescent="0.25">
      <c r="K238" s="75"/>
    </row>
    <row r="239" spans="11:11" x14ac:dyDescent="0.25">
      <c r="K239" s="75"/>
    </row>
    <row r="240" spans="11:11" x14ac:dyDescent="0.25">
      <c r="K240" s="75"/>
    </row>
    <row r="241" spans="11:11" x14ac:dyDescent="0.25">
      <c r="K241" s="75"/>
    </row>
    <row r="242" spans="11:11" x14ac:dyDescent="0.25">
      <c r="K242" s="75"/>
    </row>
    <row r="243" spans="11:11" x14ac:dyDescent="0.25">
      <c r="K243" s="75"/>
    </row>
    <row r="244" spans="11:11" x14ac:dyDescent="0.25">
      <c r="K244" s="75"/>
    </row>
    <row r="245" spans="11:11" x14ac:dyDescent="0.25">
      <c r="K245" s="75"/>
    </row>
    <row r="246" spans="11:11" x14ac:dyDescent="0.25">
      <c r="K246" s="75"/>
    </row>
    <row r="247" spans="11:11" x14ac:dyDescent="0.25">
      <c r="K247" s="75"/>
    </row>
    <row r="248" spans="11:11" x14ac:dyDescent="0.25">
      <c r="K248" s="75"/>
    </row>
    <row r="249" spans="11:11" x14ac:dyDescent="0.25">
      <c r="K249" s="75"/>
    </row>
    <row r="250" spans="11:11" x14ac:dyDescent="0.25">
      <c r="K250" s="75"/>
    </row>
    <row r="251" spans="11:11" x14ac:dyDescent="0.25">
      <c r="K251" s="75"/>
    </row>
    <row r="252" spans="11:11" x14ac:dyDescent="0.25">
      <c r="K252" s="75"/>
    </row>
    <row r="253" spans="11:11" x14ac:dyDescent="0.25">
      <c r="K253" s="75"/>
    </row>
    <row r="254" spans="11:11" x14ac:dyDescent="0.25">
      <c r="K254" s="75"/>
    </row>
    <row r="255" spans="11:11" x14ac:dyDescent="0.25">
      <c r="K255" s="75"/>
    </row>
    <row r="256" spans="11:11" x14ac:dyDescent="0.25">
      <c r="K256" s="75"/>
    </row>
    <row r="257" spans="11:11" x14ac:dyDescent="0.25">
      <c r="K257" s="75"/>
    </row>
    <row r="258" spans="11:11" x14ac:dyDescent="0.25">
      <c r="K258" s="75"/>
    </row>
    <row r="259" spans="11:11" x14ac:dyDescent="0.25">
      <c r="K259" s="75"/>
    </row>
    <row r="260" spans="11:11" x14ac:dyDescent="0.25">
      <c r="K260" s="75"/>
    </row>
    <row r="261" spans="11:11" x14ac:dyDescent="0.25">
      <c r="K261" s="75"/>
    </row>
    <row r="262" spans="11:11" x14ac:dyDescent="0.25">
      <c r="K262" s="75"/>
    </row>
    <row r="263" spans="11:11" x14ac:dyDescent="0.25">
      <c r="K263" s="75"/>
    </row>
    <row r="264" spans="11:11" x14ac:dyDescent="0.25">
      <c r="K264" s="75"/>
    </row>
    <row r="265" spans="11:11" x14ac:dyDescent="0.25">
      <c r="K265" s="75"/>
    </row>
    <row r="266" spans="11:11" x14ac:dyDescent="0.25">
      <c r="K266" s="75"/>
    </row>
    <row r="267" spans="11:11" x14ac:dyDescent="0.25">
      <c r="K267" s="75"/>
    </row>
    <row r="268" spans="11:11" x14ac:dyDescent="0.25">
      <c r="K268" s="75"/>
    </row>
    <row r="269" spans="11:11" x14ac:dyDescent="0.25">
      <c r="K269" s="75"/>
    </row>
    <row r="270" spans="11:11" x14ac:dyDescent="0.25">
      <c r="K270" s="75"/>
    </row>
    <row r="271" spans="11:11" x14ac:dyDescent="0.25">
      <c r="K271" s="75"/>
    </row>
    <row r="272" spans="11:11" x14ac:dyDescent="0.25">
      <c r="K272" s="75"/>
    </row>
    <row r="273" spans="11:11" x14ac:dyDescent="0.25">
      <c r="K273" s="75"/>
    </row>
    <row r="274" spans="11:11" x14ac:dyDescent="0.25">
      <c r="K274" s="75"/>
    </row>
    <row r="275" spans="11:11" x14ac:dyDescent="0.25">
      <c r="K275" s="75"/>
    </row>
    <row r="276" spans="11:11" x14ac:dyDescent="0.25">
      <c r="K276" s="75"/>
    </row>
    <row r="277" spans="11:11" x14ac:dyDescent="0.25">
      <c r="K277" s="75"/>
    </row>
    <row r="278" spans="11:11" x14ac:dyDescent="0.25">
      <c r="K278" s="75"/>
    </row>
    <row r="279" spans="11:11" x14ac:dyDescent="0.25">
      <c r="K279" s="75"/>
    </row>
    <row r="280" spans="11:11" x14ac:dyDescent="0.25">
      <c r="K280" s="75"/>
    </row>
    <row r="281" spans="11:11" x14ac:dyDescent="0.25">
      <c r="K281" s="75"/>
    </row>
    <row r="282" spans="11:11" x14ac:dyDescent="0.25">
      <c r="K282" s="75"/>
    </row>
    <row r="283" spans="11:11" x14ac:dyDescent="0.25">
      <c r="K283" s="75"/>
    </row>
    <row r="284" spans="11:11" x14ac:dyDescent="0.25">
      <c r="K284" s="75"/>
    </row>
    <row r="285" spans="11:11" x14ac:dyDescent="0.25">
      <c r="K285" s="75"/>
    </row>
    <row r="286" spans="11:11" x14ac:dyDescent="0.25">
      <c r="K286" s="75"/>
    </row>
    <row r="287" spans="11:11" x14ac:dyDescent="0.25">
      <c r="K287" s="75"/>
    </row>
    <row r="288" spans="11:11" x14ac:dyDescent="0.25">
      <c r="K288" s="75"/>
    </row>
    <row r="289" spans="11:11" x14ac:dyDescent="0.25">
      <c r="K289" s="75"/>
    </row>
    <row r="290" spans="11:11" x14ac:dyDescent="0.25">
      <c r="K290" s="75"/>
    </row>
    <row r="291" spans="11:11" x14ac:dyDescent="0.25">
      <c r="K291" s="75"/>
    </row>
    <row r="292" spans="11:11" x14ac:dyDescent="0.25">
      <c r="K292" s="75"/>
    </row>
    <row r="293" spans="11:11" x14ac:dyDescent="0.25">
      <c r="K293" s="75"/>
    </row>
    <row r="294" spans="11:11" x14ac:dyDescent="0.25">
      <c r="K294" s="75"/>
    </row>
    <row r="295" spans="11:11" x14ac:dyDescent="0.25">
      <c r="K295" s="75"/>
    </row>
    <row r="296" spans="11:11" x14ac:dyDescent="0.25">
      <c r="K296" s="75"/>
    </row>
    <row r="297" spans="11:11" x14ac:dyDescent="0.25">
      <c r="K297" s="75"/>
    </row>
    <row r="298" spans="11:11" x14ac:dyDescent="0.25">
      <c r="K298" s="75"/>
    </row>
    <row r="299" spans="11:11" x14ac:dyDescent="0.25">
      <c r="K299" s="75"/>
    </row>
    <row r="300" spans="11:11" x14ac:dyDescent="0.25">
      <c r="K300" s="75"/>
    </row>
    <row r="301" spans="11:11" x14ac:dyDescent="0.25">
      <c r="K301" s="75"/>
    </row>
    <row r="302" spans="11:11" x14ac:dyDescent="0.25">
      <c r="K302" s="75"/>
    </row>
    <row r="303" spans="11:11" x14ac:dyDescent="0.25">
      <c r="K303" s="75"/>
    </row>
    <row r="304" spans="11:11" x14ac:dyDescent="0.25">
      <c r="K304" s="75"/>
    </row>
    <row r="305" spans="11:11" x14ac:dyDescent="0.25">
      <c r="K305" s="75"/>
    </row>
    <row r="306" spans="11:11" x14ac:dyDescent="0.25">
      <c r="K306" s="75"/>
    </row>
    <row r="307" spans="11:11" x14ac:dyDescent="0.25">
      <c r="K307" s="75"/>
    </row>
    <row r="308" spans="11:11" x14ac:dyDescent="0.25">
      <c r="K308" s="75"/>
    </row>
    <row r="309" spans="11:11" x14ac:dyDescent="0.25">
      <c r="K309" s="75"/>
    </row>
    <row r="310" spans="11:11" x14ac:dyDescent="0.25">
      <c r="K310" s="75"/>
    </row>
    <row r="311" spans="11:11" x14ac:dyDescent="0.25">
      <c r="K311" s="75"/>
    </row>
    <row r="312" spans="11:11" x14ac:dyDescent="0.25">
      <c r="K312" s="75"/>
    </row>
    <row r="313" spans="11:11" x14ac:dyDescent="0.25">
      <c r="K313" s="75"/>
    </row>
    <row r="314" spans="11:11" x14ac:dyDescent="0.25">
      <c r="K314" s="75"/>
    </row>
    <row r="315" spans="11:11" x14ac:dyDescent="0.25">
      <c r="K315" s="75"/>
    </row>
    <row r="316" spans="11:11" x14ac:dyDescent="0.25">
      <c r="K316" s="75"/>
    </row>
    <row r="317" spans="11:11" x14ac:dyDescent="0.25">
      <c r="K317" s="75"/>
    </row>
    <row r="318" spans="11:11" x14ac:dyDescent="0.25">
      <c r="K318" s="75"/>
    </row>
    <row r="319" spans="11:11" x14ac:dyDescent="0.25">
      <c r="K319" s="75"/>
    </row>
    <row r="320" spans="11:11" x14ac:dyDescent="0.25">
      <c r="K320" s="75"/>
    </row>
    <row r="321" spans="11:11" x14ac:dyDescent="0.25">
      <c r="K321" s="75"/>
    </row>
    <row r="322" spans="11:11" x14ac:dyDescent="0.25">
      <c r="K322" s="75"/>
    </row>
    <row r="323" spans="11:11" x14ac:dyDescent="0.25">
      <c r="K323" s="75"/>
    </row>
    <row r="324" spans="11:11" x14ac:dyDescent="0.25">
      <c r="K324" s="75"/>
    </row>
    <row r="325" spans="11:11" x14ac:dyDescent="0.25">
      <c r="K325" s="75"/>
    </row>
    <row r="326" spans="11:11" x14ac:dyDescent="0.25">
      <c r="K326" s="75"/>
    </row>
    <row r="327" spans="11:11" x14ac:dyDescent="0.25">
      <c r="K327" s="75"/>
    </row>
    <row r="328" spans="11:11" x14ac:dyDescent="0.25">
      <c r="K328" s="75"/>
    </row>
    <row r="329" spans="11:11" x14ac:dyDescent="0.25">
      <c r="K329" s="75"/>
    </row>
    <row r="330" spans="11:11" x14ac:dyDescent="0.25">
      <c r="K330" s="75"/>
    </row>
    <row r="331" spans="11:11" x14ac:dyDescent="0.25">
      <c r="K331" s="75"/>
    </row>
    <row r="332" spans="11:11" x14ac:dyDescent="0.25">
      <c r="K332" s="75"/>
    </row>
    <row r="333" spans="11:11" x14ac:dyDescent="0.25">
      <c r="K333" s="75"/>
    </row>
    <row r="334" spans="11:11" x14ac:dyDescent="0.25">
      <c r="K334" s="75"/>
    </row>
    <row r="335" spans="11:11" x14ac:dyDescent="0.25">
      <c r="K335" s="75"/>
    </row>
    <row r="336" spans="11:11" x14ac:dyDescent="0.25">
      <c r="K336" s="75"/>
    </row>
    <row r="337" spans="11:11" x14ac:dyDescent="0.25">
      <c r="K337" s="75"/>
    </row>
    <row r="338" spans="11:11" x14ac:dyDescent="0.25">
      <c r="K338" s="75"/>
    </row>
    <row r="339" spans="11:11" x14ac:dyDescent="0.25">
      <c r="K339" s="75"/>
    </row>
    <row r="340" spans="11:11" x14ac:dyDescent="0.25">
      <c r="K340" s="75"/>
    </row>
    <row r="341" spans="11:11" x14ac:dyDescent="0.25">
      <c r="K341" s="75"/>
    </row>
    <row r="342" spans="11:11" x14ac:dyDescent="0.25">
      <c r="K342" s="75"/>
    </row>
    <row r="343" spans="11:11" x14ac:dyDescent="0.25">
      <c r="K343" s="75"/>
    </row>
    <row r="344" spans="11:11" x14ac:dyDescent="0.25">
      <c r="K344" s="75"/>
    </row>
    <row r="345" spans="11:11" x14ac:dyDescent="0.25">
      <c r="K345" s="75"/>
    </row>
    <row r="346" spans="11:11" x14ac:dyDescent="0.25">
      <c r="K346" s="75"/>
    </row>
    <row r="347" spans="11:11" x14ac:dyDescent="0.25">
      <c r="K347" s="75"/>
    </row>
    <row r="348" spans="11:11" x14ac:dyDescent="0.25">
      <c r="K348" s="75"/>
    </row>
    <row r="349" spans="11:11" x14ac:dyDescent="0.25">
      <c r="K349" s="75"/>
    </row>
    <row r="350" spans="11:11" x14ac:dyDescent="0.25">
      <c r="K350" s="75"/>
    </row>
    <row r="351" spans="11:11" x14ac:dyDescent="0.25">
      <c r="K351" s="75"/>
    </row>
    <row r="352" spans="11:11" x14ac:dyDescent="0.25">
      <c r="K352" s="75"/>
    </row>
    <row r="353" spans="11:11" x14ac:dyDescent="0.25">
      <c r="K353" s="75"/>
    </row>
    <row r="354" spans="11:11" x14ac:dyDescent="0.25">
      <c r="K354" s="75"/>
    </row>
    <row r="355" spans="11:11" x14ac:dyDescent="0.25">
      <c r="K355" s="75"/>
    </row>
    <row r="356" spans="11:11" x14ac:dyDescent="0.25">
      <c r="K356" s="75"/>
    </row>
    <row r="357" spans="11:11" x14ac:dyDescent="0.25">
      <c r="K357" s="75"/>
    </row>
    <row r="358" spans="11:11" x14ac:dyDescent="0.25">
      <c r="K358" s="75"/>
    </row>
    <row r="359" spans="11:11" x14ac:dyDescent="0.25">
      <c r="K359" s="75"/>
    </row>
    <row r="360" spans="11:11" x14ac:dyDescent="0.25">
      <c r="K360" s="75"/>
    </row>
    <row r="361" spans="11:11" x14ac:dyDescent="0.25">
      <c r="K361" s="75"/>
    </row>
    <row r="362" spans="11:11" x14ac:dyDescent="0.25">
      <c r="K362" s="75"/>
    </row>
    <row r="363" spans="11:11" x14ac:dyDescent="0.25">
      <c r="K363" s="75"/>
    </row>
    <row r="364" spans="11:11" x14ac:dyDescent="0.25">
      <c r="K364" s="75"/>
    </row>
    <row r="365" spans="11:11" x14ac:dyDescent="0.25">
      <c r="K365" s="75"/>
    </row>
    <row r="366" spans="11:11" x14ac:dyDescent="0.25">
      <c r="K366" s="75"/>
    </row>
    <row r="367" spans="11:11" x14ac:dyDescent="0.25">
      <c r="K367" s="75"/>
    </row>
    <row r="368" spans="11:11" x14ac:dyDescent="0.25">
      <c r="K368" s="75"/>
    </row>
    <row r="369" spans="11:11" x14ac:dyDescent="0.25">
      <c r="K369" s="75"/>
    </row>
    <row r="370" spans="11:11" x14ac:dyDescent="0.25">
      <c r="K370" s="75"/>
    </row>
    <row r="371" spans="11:11" x14ac:dyDescent="0.25">
      <c r="K371" s="75"/>
    </row>
    <row r="372" spans="11:11" x14ac:dyDescent="0.25">
      <c r="K372" s="75"/>
    </row>
    <row r="373" spans="11:11" x14ac:dyDescent="0.25">
      <c r="K373" s="75"/>
    </row>
    <row r="374" spans="11:11" x14ac:dyDescent="0.25">
      <c r="K374" s="75"/>
    </row>
    <row r="375" spans="11:11" x14ac:dyDescent="0.25">
      <c r="K375" s="75"/>
    </row>
    <row r="376" spans="11:11" x14ac:dyDescent="0.25">
      <c r="K376" s="75"/>
    </row>
    <row r="377" spans="11:11" x14ac:dyDescent="0.25">
      <c r="K377" s="75"/>
    </row>
    <row r="378" spans="11:11" x14ac:dyDescent="0.25">
      <c r="K378" s="75"/>
    </row>
    <row r="379" spans="11:11" x14ac:dyDescent="0.25">
      <c r="K379" s="75"/>
    </row>
    <row r="380" spans="11:11" x14ac:dyDescent="0.25">
      <c r="K380" s="75"/>
    </row>
    <row r="381" spans="11:11" x14ac:dyDescent="0.25">
      <c r="K381" s="75"/>
    </row>
    <row r="382" spans="11:11" x14ac:dyDescent="0.25">
      <c r="K382" s="75"/>
    </row>
    <row r="383" spans="11:11" x14ac:dyDescent="0.25">
      <c r="K383" s="75"/>
    </row>
    <row r="384" spans="11:11" x14ac:dyDescent="0.25">
      <c r="K384" s="75"/>
    </row>
    <row r="385" spans="11:11" x14ac:dyDescent="0.25">
      <c r="K385" s="75"/>
    </row>
    <row r="386" spans="11:11" x14ac:dyDescent="0.25">
      <c r="K386" s="75"/>
    </row>
    <row r="387" spans="11:11" x14ac:dyDescent="0.25">
      <c r="K387" s="75"/>
    </row>
    <row r="388" spans="11:11" x14ac:dyDescent="0.25">
      <c r="K388" s="75"/>
    </row>
    <row r="389" spans="11:11" x14ac:dyDescent="0.25">
      <c r="K389" s="75"/>
    </row>
    <row r="390" spans="11:11" x14ac:dyDescent="0.25">
      <c r="K390" s="75"/>
    </row>
    <row r="391" spans="11:11" x14ac:dyDescent="0.25">
      <c r="K391" s="75"/>
    </row>
    <row r="392" spans="11:11" x14ac:dyDescent="0.25">
      <c r="K392" s="75"/>
    </row>
    <row r="393" spans="11:11" x14ac:dyDescent="0.25">
      <c r="K393" s="75"/>
    </row>
    <row r="394" spans="11:11" x14ac:dyDescent="0.25">
      <c r="K394" s="75"/>
    </row>
    <row r="395" spans="11:11" x14ac:dyDescent="0.25">
      <c r="K395" s="75"/>
    </row>
    <row r="396" spans="11:11" x14ac:dyDescent="0.25">
      <c r="K396" s="75"/>
    </row>
    <row r="397" spans="11:11" x14ac:dyDescent="0.25">
      <c r="K397" s="75"/>
    </row>
    <row r="398" spans="11:11" x14ac:dyDescent="0.25">
      <c r="K398" s="75"/>
    </row>
    <row r="399" spans="11:11" x14ac:dyDescent="0.25">
      <c r="K399" s="75"/>
    </row>
    <row r="400" spans="11:11" x14ac:dyDescent="0.25">
      <c r="K400" s="75"/>
    </row>
    <row r="401" spans="11:11" x14ac:dyDescent="0.25">
      <c r="K401" s="75"/>
    </row>
    <row r="402" spans="11:11" x14ac:dyDescent="0.25">
      <c r="K402" s="75"/>
    </row>
    <row r="403" spans="11:11" x14ac:dyDescent="0.25">
      <c r="K403" s="75"/>
    </row>
    <row r="404" spans="11:11" x14ac:dyDescent="0.25">
      <c r="K404" s="75"/>
    </row>
    <row r="405" spans="11:11" x14ac:dyDescent="0.25">
      <c r="K405" s="75"/>
    </row>
    <row r="406" spans="11:11" x14ac:dyDescent="0.25">
      <c r="K406" s="75"/>
    </row>
    <row r="407" spans="11:11" x14ac:dyDescent="0.25">
      <c r="K407" s="75"/>
    </row>
    <row r="408" spans="11:11" x14ac:dyDescent="0.25">
      <c r="K408" s="75"/>
    </row>
    <row r="409" spans="11:11" x14ac:dyDescent="0.25">
      <c r="K409" s="75"/>
    </row>
    <row r="410" spans="11:11" x14ac:dyDescent="0.25">
      <c r="K410" s="75"/>
    </row>
    <row r="411" spans="11:11" x14ac:dyDescent="0.25">
      <c r="K411" s="75"/>
    </row>
    <row r="412" spans="11:11" x14ac:dyDescent="0.25">
      <c r="K412" s="75"/>
    </row>
    <row r="413" spans="11:11" x14ac:dyDescent="0.25">
      <c r="K413" s="75"/>
    </row>
    <row r="414" spans="11:11" x14ac:dyDescent="0.25">
      <c r="K414" s="75"/>
    </row>
    <row r="415" spans="11:11" x14ac:dyDescent="0.25">
      <c r="K415" s="75"/>
    </row>
    <row r="416" spans="11:11" x14ac:dyDescent="0.25">
      <c r="K416" s="75"/>
    </row>
    <row r="417" spans="11:11" x14ac:dyDescent="0.25">
      <c r="K417" s="75"/>
    </row>
    <row r="418" spans="11:11" x14ac:dyDescent="0.25">
      <c r="K418" s="75"/>
    </row>
    <row r="419" spans="11:11" x14ac:dyDescent="0.25">
      <c r="K419" s="75"/>
    </row>
    <row r="420" spans="11:11" x14ac:dyDescent="0.25">
      <c r="K420" s="75"/>
    </row>
    <row r="421" spans="11:11" x14ac:dyDescent="0.25">
      <c r="K421" s="75"/>
    </row>
    <row r="422" spans="11:11" x14ac:dyDescent="0.25">
      <c r="K422" s="75"/>
    </row>
    <row r="423" spans="11:11" x14ac:dyDescent="0.25">
      <c r="K423" s="75"/>
    </row>
    <row r="424" spans="11:11" x14ac:dyDescent="0.25">
      <c r="K424" s="75"/>
    </row>
    <row r="425" spans="11:11" x14ac:dyDescent="0.25">
      <c r="K425" s="75"/>
    </row>
  </sheetData>
  <mergeCells count="7">
    <mergeCell ref="P16:S16"/>
    <mergeCell ref="B1:F1"/>
    <mergeCell ref="G2:J2"/>
    <mergeCell ref="G3:J3"/>
    <mergeCell ref="A2:B2"/>
    <mergeCell ref="C2:D2"/>
    <mergeCell ref="E2:F2"/>
  </mergeCells>
  <hyperlinks>
    <hyperlink ref="P16:S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G3:J3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74" bestFit="1" customWidth="1"/>
    <col min="2" max="2" width="15.5703125" style="74" customWidth="1"/>
    <col min="3" max="6" width="6.85546875" customWidth="1"/>
    <col min="7" max="7" width="1.5703125" style="60" customWidth="1"/>
    <col min="8" max="13" width="4.85546875" customWidth="1"/>
    <col min="14" max="19" width="6.28515625" customWidth="1"/>
  </cols>
  <sheetData>
    <row r="1" spans="1:19" x14ac:dyDescent="0.25">
      <c r="A1" s="209" t="s">
        <v>16</v>
      </c>
      <c r="B1" s="469" t="str">
        <f>INDEX(Мазмұны!B2:G58,MATCH(A1,Мазмұны!A2:A58,0),1)</f>
        <v>Корпоративтік облигациялардың кірістілігі, %</v>
      </c>
      <c r="C1" s="470"/>
      <c r="D1" s="470"/>
      <c r="E1" s="470"/>
      <c r="F1" s="470"/>
      <c r="G1" s="75"/>
    </row>
    <row r="2" spans="1:19" x14ac:dyDescent="0.25">
      <c r="A2" s="340" t="s">
        <v>512</v>
      </c>
      <c r="B2" s="341" t="s">
        <v>547</v>
      </c>
      <c r="C2" s="427" t="s">
        <v>493</v>
      </c>
      <c r="D2" s="428"/>
      <c r="E2" s="428"/>
      <c r="F2" s="429"/>
      <c r="G2" s="75"/>
    </row>
    <row r="3" spans="1:19" x14ac:dyDescent="0.25">
      <c r="A3" s="384" t="s">
        <v>70</v>
      </c>
      <c r="B3" s="385">
        <v>10.68</v>
      </c>
      <c r="C3" s="421" t="s">
        <v>537</v>
      </c>
      <c r="D3" s="422"/>
      <c r="E3" s="422"/>
      <c r="F3" s="423"/>
      <c r="G3" s="75"/>
    </row>
    <row r="4" spans="1:19" x14ac:dyDescent="0.25">
      <c r="A4" s="384" t="s">
        <v>71</v>
      </c>
      <c r="B4" s="385">
        <v>10.68</v>
      </c>
      <c r="G4" s="75"/>
    </row>
    <row r="5" spans="1:19" x14ac:dyDescent="0.25">
      <c r="A5" s="384" t="s">
        <v>72</v>
      </c>
      <c r="B5" s="385">
        <v>10.68</v>
      </c>
      <c r="G5" s="75"/>
    </row>
    <row r="6" spans="1:19" x14ac:dyDescent="0.25">
      <c r="A6" s="384" t="s">
        <v>73</v>
      </c>
      <c r="B6" s="385">
        <v>10.68</v>
      </c>
      <c r="G6" s="75"/>
    </row>
    <row r="7" spans="1:19" x14ac:dyDescent="0.25">
      <c r="A7" s="384" t="s">
        <v>74</v>
      </c>
      <c r="B7" s="385">
        <v>10.68</v>
      </c>
      <c r="G7" s="75"/>
    </row>
    <row r="8" spans="1:19" x14ac:dyDescent="0.25">
      <c r="A8" s="384" t="s">
        <v>75</v>
      </c>
      <c r="B8" s="385">
        <v>10.68</v>
      </c>
      <c r="G8" s="75"/>
    </row>
    <row r="9" spans="1:19" x14ac:dyDescent="0.25">
      <c r="A9" s="384" t="s">
        <v>76</v>
      </c>
      <c r="B9" s="385">
        <v>10.68</v>
      </c>
      <c r="G9" s="75"/>
    </row>
    <row r="10" spans="1:19" x14ac:dyDescent="0.25">
      <c r="A10" s="384" t="s">
        <v>77</v>
      </c>
      <c r="B10" s="385">
        <v>10.72</v>
      </c>
      <c r="G10" s="75"/>
    </row>
    <row r="11" spans="1:19" x14ac:dyDescent="0.25">
      <c r="A11" s="384" t="s">
        <v>78</v>
      </c>
      <c r="B11" s="385">
        <v>10.68</v>
      </c>
      <c r="G11" s="75"/>
    </row>
    <row r="12" spans="1:19" x14ac:dyDescent="0.25">
      <c r="A12" s="384" t="s">
        <v>79</v>
      </c>
      <c r="B12" s="385">
        <v>10.68</v>
      </c>
      <c r="G12" s="75"/>
    </row>
    <row r="13" spans="1:19" x14ac:dyDescent="0.25">
      <c r="A13" s="384" t="s">
        <v>80</v>
      </c>
      <c r="B13" s="385">
        <v>10.68</v>
      </c>
      <c r="G13" s="75"/>
    </row>
    <row r="14" spans="1:19" x14ac:dyDescent="0.25">
      <c r="A14" s="384" t="s">
        <v>81</v>
      </c>
      <c r="B14" s="385">
        <v>10.68</v>
      </c>
      <c r="G14" s="75"/>
    </row>
    <row r="15" spans="1:19" x14ac:dyDescent="0.25">
      <c r="A15" s="384" t="s">
        <v>82</v>
      </c>
      <c r="B15" s="385">
        <v>10.64</v>
      </c>
      <c r="G15" s="75"/>
    </row>
    <row r="16" spans="1:19" x14ac:dyDescent="0.25">
      <c r="A16" s="384" t="s">
        <v>83</v>
      </c>
      <c r="B16" s="385">
        <v>10.69</v>
      </c>
      <c r="G16" s="75"/>
      <c r="P16" s="416" t="s">
        <v>461</v>
      </c>
      <c r="Q16" s="416"/>
      <c r="R16" s="416"/>
      <c r="S16" s="416"/>
    </row>
    <row r="17" spans="1:7" x14ac:dyDescent="0.25">
      <c r="A17" s="384" t="s">
        <v>84</v>
      </c>
      <c r="B17" s="385">
        <v>10.67</v>
      </c>
      <c r="G17" s="75"/>
    </row>
    <row r="18" spans="1:7" x14ac:dyDescent="0.25">
      <c r="A18" s="384" t="s">
        <v>85</v>
      </c>
      <c r="B18" s="385">
        <v>10.69</v>
      </c>
      <c r="G18" s="75"/>
    </row>
    <row r="19" spans="1:7" x14ac:dyDescent="0.25">
      <c r="A19" s="384" t="s">
        <v>86</v>
      </c>
      <c r="B19" s="385">
        <v>10.69</v>
      </c>
      <c r="G19" s="75"/>
    </row>
    <row r="20" spans="1:7" x14ac:dyDescent="0.25">
      <c r="A20" s="384" t="s">
        <v>87</v>
      </c>
      <c r="B20" s="385">
        <v>10.71</v>
      </c>
      <c r="G20" s="75"/>
    </row>
    <row r="21" spans="1:7" x14ac:dyDescent="0.25">
      <c r="A21" s="384" t="s">
        <v>88</v>
      </c>
      <c r="B21" s="385">
        <v>10.81</v>
      </c>
      <c r="G21" s="75"/>
    </row>
    <row r="22" spans="1:7" x14ac:dyDescent="0.25">
      <c r="A22" s="384" t="s">
        <v>89</v>
      </c>
      <c r="B22" s="385">
        <v>10.69</v>
      </c>
      <c r="G22" s="75"/>
    </row>
    <row r="23" spans="1:7" x14ac:dyDescent="0.25">
      <c r="A23" s="384" t="s">
        <v>90</v>
      </c>
      <c r="B23" s="385">
        <v>10.69</v>
      </c>
      <c r="G23" s="75"/>
    </row>
    <row r="24" spans="1:7" x14ac:dyDescent="0.25">
      <c r="A24" s="384" t="s">
        <v>91</v>
      </c>
      <c r="B24" s="385">
        <v>10.69</v>
      </c>
      <c r="G24" s="75"/>
    </row>
    <row r="25" spans="1:7" x14ac:dyDescent="0.25">
      <c r="A25" s="384" t="s">
        <v>92</v>
      </c>
      <c r="B25" s="385">
        <v>10.69</v>
      </c>
      <c r="G25" s="75"/>
    </row>
    <row r="26" spans="1:7" x14ac:dyDescent="0.25">
      <c r="A26" s="384" t="s">
        <v>93</v>
      </c>
      <c r="B26" s="385">
        <v>10.69</v>
      </c>
      <c r="G26" s="75"/>
    </row>
    <row r="27" spans="1:7" x14ac:dyDescent="0.25">
      <c r="A27" s="384" t="s">
        <v>94</v>
      </c>
      <c r="B27" s="385">
        <v>10.72</v>
      </c>
      <c r="G27" s="75"/>
    </row>
    <row r="28" spans="1:7" x14ac:dyDescent="0.25">
      <c r="A28" s="384" t="s">
        <v>95</v>
      </c>
      <c r="B28" s="385">
        <v>10.72</v>
      </c>
      <c r="G28" s="75"/>
    </row>
    <row r="29" spans="1:7" x14ac:dyDescent="0.25">
      <c r="A29" s="384" t="s">
        <v>96</v>
      </c>
      <c r="B29" s="385">
        <v>10.71</v>
      </c>
      <c r="G29" s="75"/>
    </row>
    <row r="30" spans="1:7" x14ac:dyDescent="0.25">
      <c r="A30" s="384" t="s">
        <v>97</v>
      </c>
      <c r="B30" s="385">
        <v>10.72</v>
      </c>
      <c r="G30" s="75"/>
    </row>
    <row r="31" spans="1:7" x14ac:dyDescent="0.25">
      <c r="A31" s="384" t="s">
        <v>98</v>
      </c>
      <c r="B31" s="385">
        <v>10.71</v>
      </c>
      <c r="G31" s="75"/>
    </row>
    <row r="32" spans="1:7" x14ac:dyDescent="0.25">
      <c r="A32" s="384" t="s">
        <v>99</v>
      </c>
      <c r="B32" s="385">
        <v>10.72</v>
      </c>
      <c r="G32" s="75"/>
    </row>
    <row r="33" spans="1:7" x14ac:dyDescent="0.25">
      <c r="A33" s="384" t="s">
        <v>100</v>
      </c>
      <c r="B33" s="385">
        <v>10.72</v>
      </c>
      <c r="G33" s="75"/>
    </row>
    <row r="34" spans="1:7" x14ac:dyDescent="0.25">
      <c r="A34" s="384" t="s">
        <v>101</v>
      </c>
      <c r="B34" s="385">
        <v>10.71</v>
      </c>
      <c r="G34" s="75"/>
    </row>
    <row r="35" spans="1:7" x14ac:dyDescent="0.25">
      <c r="A35" s="384" t="s">
        <v>102</v>
      </c>
      <c r="B35" s="385">
        <v>10.73</v>
      </c>
      <c r="G35" s="75"/>
    </row>
    <row r="36" spans="1:7" x14ac:dyDescent="0.25">
      <c r="A36" s="384" t="s">
        <v>103</v>
      </c>
      <c r="B36" s="385">
        <v>10.73</v>
      </c>
      <c r="G36" s="75"/>
    </row>
    <row r="37" spans="1:7" x14ac:dyDescent="0.25">
      <c r="A37" s="384" t="s">
        <v>104</v>
      </c>
      <c r="B37" s="385">
        <v>10.73</v>
      </c>
      <c r="G37" s="75"/>
    </row>
    <row r="38" spans="1:7" x14ac:dyDescent="0.25">
      <c r="A38" s="384" t="s">
        <v>105</v>
      </c>
      <c r="B38" s="385">
        <v>10.73</v>
      </c>
      <c r="G38" s="75"/>
    </row>
    <row r="39" spans="1:7" x14ac:dyDescent="0.25">
      <c r="A39" s="384" t="s">
        <v>106</v>
      </c>
      <c r="B39" s="385">
        <v>10.74</v>
      </c>
      <c r="G39" s="75"/>
    </row>
    <row r="40" spans="1:7" x14ac:dyDescent="0.25">
      <c r="A40" s="384" t="s">
        <v>107</v>
      </c>
      <c r="B40" s="385">
        <v>10.73</v>
      </c>
      <c r="G40" s="75"/>
    </row>
    <row r="41" spans="1:7" x14ac:dyDescent="0.25">
      <c r="A41" s="384" t="s">
        <v>108</v>
      </c>
      <c r="B41" s="385">
        <v>10.72</v>
      </c>
      <c r="G41" s="75"/>
    </row>
    <row r="42" spans="1:7" x14ac:dyDescent="0.25">
      <c r="A42" s="384" t="s">
        <v>109</v>
      </c>
      <c r="B42" s="385">
        <v>10.72</v>
      </c>
      <c r="G42" s="75"/>
    </row>
    <row r="43" spans="1:7" x14ac:dyDescent="0.25">
      <c r="A43" s="384" t="s">
        <v>110</v>
      </c>
      <c r="B43" s="385">
        <v>10.45</v>
      </c>
      <c r="G43" s="75"/>
    </row>
    <row r="44" spans="1:7" x14ac:dyDescent="0.25">
      <c r="A44" s="384" t="s">
        <v>111</v>
      </c>
      <c r="B44" s="385">
        <v>10.46</v>
      </c>
      <c r="G44" s="75"/>
    </row>
    <row r="45" spans="1:7" x14ac:dyDescent="0.25">
      <c r="A45" s="384" t="s">
        <v>112</v>
      </c>
      <c r="B45" s="385">
        <v>10.43</v>
      </c>
      <c r="G45" s="75"/>
    </row>
    <row r="46" spans="1:7" x14ac:dyDescent="0.25">
      <c r="A46" s="384" t="s">
        <v>113</v>
      </c>
      <c r="B46" s="385">
        <v>10.43</v>
      </c>
      <c r="G46" s="75"/>
    </row>
    <row r="47" spans="1:7" x14ac:dyDescent="0.25">
      <c r="A47" s="384" t="s">
        <v>114</v>
      </c>
      <c r="B47" s="385">
        <v>10.43</v>
      </c>
      <c r="G47" s="75"/>
    </row>
    <row r="48" spans="1:7" x14ac:dyDescent="0.25">
      <c r="A48" s="384" t="s">
        <v>115</v>
      </c>
      <c r="B48" s="385">
        <v>10.98</v>
      </c>
      <c r="G48" s="75"/>
    </row>
    <row r="49" spans="1:7" x14ac:dyDescent="0.25">
      <c r="A49" s="384" t="s">
        <v>116</v>
      </c>
      <c r="B49" s="385">
        <v>10.93</v>
      </c>
      <c r="G49" s="75"/>
    </row>
    <row r="50" spans="1:7" x14ac:dyDescent="0.25">
      <c r="A50" s="384" t="s">
        <v>117</v>
      </c>
      <c r="B50" s="385">
        <v>10.91</v>
      </c>
      <c r="G50" s="75"/>
    </row>
    <row r="51" spans="1:7" x14ac:dyDescent="0.25">
      <c r="A51" s="384" t="s">
        <v>118</v>
      </c>
      <c r="B51" s="385">
        <v>10.91</v>
      </c>
      <c r="G51" s="75"/>
    </row>
    <row r="52" spans="1:7" x14ac:dyDescent="0.25">
      <c r="A52" s="384" t="s">
        <v>119</v>
      </c>
      <c r="B52" s="385">
        <v>10.93</v>
      </c>
      <c r="G52" s="75"/>
    </row>
    <row r="53" spans="1:7" x14ac:dyDescent="0.25">
      <c r="A53" s="384" t="s">
        <v>120</v>
      </c>
      <c r="B53" s="385">
        <v>10.87</v>
      </c>
      <c r="G53" s="75"/>
    </row>
    <row r="54" spans="1:7" x14ac:dyDescent="0.25">
      <c r="A54" s="384" t="s">
        <v>121</v>
      </c>
      <c r="B54" s="385">
        <v>11.03</v>
      </c>
      <c r="G54" s="75"/>
    </row>
    <row r="55" spans="1:7" x14ac:dyDescent="0.25">
      <c r="A55" s="384" t="s">
        <v>122</v>
      </c>
      <c r="B55" s="385">
        <v>10.95</v>
      </c>
      <c r="G55" s="75"/>
    </row>
    <row r="56" spans="1:7" x14ac:dyDescent="0.25">
      <c r="A56" s="384" t="s">
        <v>123</v>
      </c>
      <c r="B56" s="385">
        <v>10.95</v>
      </c>
      <c r="G56" s="75"/>
    </row>
    <row r="57" spans="1:7" x14ac:dyDescent="0.25">
      <c r="A57" s="384" t="s">
        <v>124</v>
      </c>
      <c r="B57" s="385">
        <v>11.17</v>
      </c>
      <c r="G57" s="75"/>
    </row>
    <row r="58" spans="1:7" x14ac:dyDescent="0.25">
      <c r="A58" s="384" t="s">
        <v>125</v>
      </c>
      <c r="B58" s="385">
        <v>11.2</v>
      </c>
      <c r="G58" s="75"/>
    </row>
    <row r="59" spans="1:7" x14ac:dyDescent="0.25">
      <c r="A59" s="384" t="s">
        <v>126</v>
      </c>
      <c r="B59" s="385">
        <v>11.2</v>
      </c>
      <c r="G59" s="75"/>
    </row>
    <row r="60" spans="1:7" x14ac:dyDescent="0.25">
      <c r="A60" s="384" t="s">
        <v>127</v>
      </c>
      <c r="B60" s="385">
        <v>11.2</v>
      </c>
      <c r="G60" s="75"/>
    </row>
    <row r="61" spans="1:7" x14ac:dyDescent="0.25">
      <c r="A61" s="384" t="s">
        <v>128</v>
      </c>
      <c r="B61" s="385">
        <v>11.3</v>
      </c>
      <c r="G61" s="75"/>
    </row>
    <row r="62" spans="1:7" x14ac:dyDescent="0.25">
      <c r="A62" s="384" t="s">
        <v>129</v>
      </c>
      <c r="B62" s="385">
        <v>11.33</v>
      </c>
      <c r="G62" s="75"/>
    </row>
    <row r="63" spans="1:7" x14ac:dyDescent="0.25">
      <c r="A63" s="384" t="s">
        <v>130</v>
      </c>
      <c r="B63" s="385">
        <v>11.33</v>
      </c>
      <c r="G63" s="75"/>
    </row>
    <row r="64" spans="1:7" x14ac:dyDescent="0.25">
      <c r="A64" s="384" t="s">
        <v>131</v>
      </c>
      <c r="B64" s="385">
        <v>11.33</v>
      </c>
      <c r="G64" s="75"/>
    </row>
    <row r="65" spans="1:7" x14ac:dyDescent="0.25">
      <c r="A65" s="384" t="s">
        <v>132</v>
      </c>
      <c r="B65" s="385">
        <v>11.33</v>
      </c>
      <c r="G65" s="75"/>
    </row>
    <row r="66" spans="1:7" x14ac:dyDescent="0.25">
      <c r="A66" s="384" t="s">
        <v>133</v>
      </c>
      <c r="B66" s="385">
        <v>11.33</v>
      </c>
      <c r="G66" s="75"/>
    </row>
    <row r="67" spans="1:7" x14ac:dyDescent="0.25">
      <c r="A67" s="384" t="s">
        <v>134</v>
      </c>
      <c r="B67" s="385">
        <v>11.33</v>
      </c>
      <c r="G67" s="75"/>
    </row>
    <row r="68" spans="1:7" x14ac:dyDescent="0.25">
      <c r="A68" s="384" t="s">
        <v>135</v>
      </c>
      <c r="B68" s="385">
        <v>11.33</v>
      </c>
      <c r="G68" s="75"/>
    </row>
    <row r="69" spans="1:7" x14ac:dyDescent="0.25">
      <c r="A69" s="384" t="s">
        <v>136</v>
      </c>
      <c r="B69" s="385">
        <v>11.33</v>
      </c>
      <c r="G69" s="75"/>
    </row>
    <row r="70" spans="1:7" x14ac:dyDescent="0.25">
      <c r="A70" s="384" t="s">
        <v>137</v>
      </c>
      <c r="B70" s="385">
        <v>11.33</v>
      </c>
      <c r="G70" s="75"/>
    </row>
    <row r="71" spans="1:7" x14ac:dyDescent="0.25">
      <c r="A71" s="384" t="s">
        <v>138</v>
      </c>
      <c r="B71" s="385">
        <v>11.25</v>
      </c>
      <c r="G71" s="75"/>
    </row>
    <row r="72" spans="1:7" x14ac:dyDescent="0.25">
      <c r="A72" s="384" t="s">
        <v>139</v>
      </c>
      <c r="B72" s="385">
        <v>11.37</v>
      </c>
      <c r="G72" s="75"/>
    </row>
    <row r="73" spans="1:7" x14ac:dyDescent="0.25">
      <c r="A73" s="384" t="s">
        <v>140</v>
      </c>
      <c r="B73" s="385">
        <v>11.24</v>
      </c>
      <c r="G73" s="75"/>
    </row>
    <row r="74" spans="1:7" x14ac:dyDescent="0.25">
      <c r="A74" s="384" t="s">
        <v>141</v>
      </c>
      <c r="B74" s="385">
        <v>11.25</v>
      </c>
      <c r="G74" s="75"/>
    </row>
    <row r="75" spans="1:7" x14ac:dyDescent="0.25">
      <c r="A75" s="384" t="s">
        <v>142</v>
      </c>
      <c r="B75" s="385">
        <v>11.25</v>
      </c>
      <c r="G75" s="75"/>
    </row>
    <row r="76" spans="1:7" x14ac:dyDescent="0.25">
      <c r="A76" s="384" t="s">
        <v>143</v>
      </c>
      <c r="B76" s="385">
        <v>11.24</v>
      </c>
      <c r="G76" s="75"/>
    </row>
    <row r="77" spans="1:7" x14ac:dyDescent="0.25">
      <c r="A77" s="384" t="s">
        <v>144</v>
      </c>
      <c r="B77" s="385">
        <v>11.25</v>
      </c>
      <c r="G77" s="75"/>
    </row>
    <row r="78" spans="1:7" x14ac:dyDescent="0.25">
      <c r="A78" s="384" t="s">
        <v>145</v>
      </c>
      <c r="B78" s="385">
        <v>11.25</v>
      </c>
      <c r="G78" s="75"/>
    </row>
    <row r="79" spans="1:7" x14ac:dyDescent="0.25">
      <c r="A79" s="384" t="s">
        <v>146</v>
      </c>
      <c r="B79" s="385">
        <v>11.23</v>
      </c>
      <c r="G79" s="75"/>
    </row>
    <row r="80" spans="1:7" x14ac:dyDescent="0.25">
      <c r="A80" s="384" t="s">
        <v>147</v>
      </c>
      <c r="B80" s="385">
        <v>11.23</v>
      </c>
      <c r="G80" s="75"/>
    </row>
    <row r="81" spans="1:7" x14ac:dyDescent="0.25">
      <c r="A81" s="384" t="s">
        <v>148</v>
      </c>
      <c r="B81" s="385">
        <v>11.23</v>
      </c>
      <c r="G81" s="75"/>
    </row>
    <row r="82" spans="1:7" x14ac:dyDescent="0.25">
      <c r="A82" s="384" t="s">
        <v>149</v>
      </c>
      <c r="B82" s="385">
        <v>11.23</v>
      </c>
      <c r="G82" s="75"/>
    </row>
    <row r="83" spans="1:7" x14ac:dyDescent="0.25">
      <c r="A83" s="384" t="s">
        <v>150</v>
      </c>
      <c r="B83" s="385">
        <v>11.22</v>
      </c>
      <c r="G83" s="75"/>
    </row>
    <row r="84" spans="1:7" x14ac:dyDescent="0.25">
      <c r="A84" s="384" t="s">
        <v>151</v>
      </c>
      <c r="B84" s="385">
        <v>11.25</v>
      </c>
      <c r="G84" s="75"/>
    </row>
    <row r="85" spans="1:7" x14ac:dyDescent="0.25">
      <c r="A85" s="384" t="s">
        <v>152</v>
      </c>
      <c r="B85" s="385">
        <v>11.25</v>
      </c>
      <c r="G85" s="75"/>
    </row>
    <row r="86" spans="1:7" x14ac:dyDescent="0.25">
      <c r="A86" s="384" t="s">
        <v>153</v>
      </c>
      <c r="B86" s="385">
        <v>11.24</v>
      </c>
      <c r="G86" s="75"/>
    </row>
    <row r="87" spans="1:7" x14ac:dyDescent="0.25">
      <c r="A87" s="384" t="s">
        <v>154</v>
      </c>
      <c r="B87" s="385">
        <v>11.26</v>
      </c>
      <c r="G87" s="75"/>
    </row>
    <row r="88" spans="1:7" x14ac:dyDescent="0.25">
      <c r="A88" s="384" t="s">
        <v>155</v>
      </c>
      <c r="B88" s="385">
        <v>11.26</v>
      </c>
      <c r="G88" s="75"/>
    </row>
    <row r="89" spans="1:7" x14ac:dyDescent="0.25">
      <c r="A89" s="384" t="s">
        <v>156</v>
      </c>
      <c r="B89" s="385">
        <v>11.26</v>
      </c>
      <c r="G89" s="75"/>
    </row>
    <row r="90" spans="1:7" x14ac:dyDescent="0.25">
      <c r="A90" s="384" t="s">
        <v>157</v>
      </c>
      <c r="B90" s="385">
        <v>11.26</v>
      </c>
      <c r="G90" s="75"/>
    </row>
    <row r="91" spans="1:7" x14ac:dyDescent="0.25">
      <c r="A91" s="384" t="s">
        <v>158</v>
      </c>
      <c r="B91" s="385">
        <v>11.19</v>
      </c>
      <c r="G91" s="75"/>
    </row>
    <row r="92" spans="1:7" x14ac:dyDescent="0.25">
      <c r="A92" s="384" t="s">
        <v>159</v>
      </c>
      <c r="B92" s="385">
        <v>11.26</v>
      </c>
      <c r="G92" s="75"/>
    </row>
    <row r="93" spans="1:7" x14ac:dyDescent="0.25">
      <c r="A93" s="384" t="s">
        <v>160</v>
      </c>
      <c r="B93" s="385">
        <v>11.19</v>
      </c>
      <c r="G93" s="75"/>
    </row>
    <row r="94" spans="1:7" x14ac:dyDescent="0.25">
      <c r="A94" s="384" t="s">
        <v>161</v>
      </c>
      <c r="B94" s="385">
        <v>11.19</v>
      </c>
      <c r="G94" s="75"/>
    </row>
    <row r="95" spans="1:7" x14ac:dyDescent="0.25">
      <c r="A95" s="384" t="s">
        <v>162</v>
      </c>
      <c r="B95" s="385">
        <v>11.19</v>
      </c>
      <c r="G95" s="75"/>
    </row>
    <row r="96" spans="1:7" x14ac:dyDescent="0.25">
      <c r="A96" s="384" t="s">
        <v>163</v>
      </c>
      <c r="B96" s="385">
        <v>11.14</v>
      </c>
      <c r="G96" s="75"/>
    </row>
    <row r="97" spans="1:7" x14ac:dyDescent="0.25">
      <c r="A97" s="384" t="s">
        <v>164</v>
      </c>
      <c r="B97" s="385">
        <v>11.14</v>
      </c>
      <c r="G97" s="75"/>
    </row>
    <row r="98" spans="1:7" x14ac:dyDescent="0.25">
      <c r="A98" s="384" t="s">
        <v>165</v>
      </c>
      <c r="B98" s="385">
        <v>11.14</v>
      </c>
      <c r="G98" s="75"/>
    </row>
    <row r="99" spans="1:7" x14ac:dyDescent="0.25">
      <c r="A99" s="384" t="s">
        <v>166</v>
      </c>
      <c r="B99" s="385">
        <v>11.14</v>
      </c>
      <c r="G99" s="75"/>
    </row>
    <row r="100" spans="1:7" x14ac:dyDescent="0.25">
      <c r="A100" s="384" t="s">
        <v>167</v>
      </c>
      <c r="B100" s="385">
        <v>10.94</v>
      </c>
      <c r="G100" s="75"/>
    </row>
    <row r="101" spans="1:7" x14ac:dyDescent="0.25">
      <c r="A101" s="384" t="s">
        <v>168</v>
      </c>
      <c r="B101" s="385">
        <v>10.94</v>
      </c>
      <c r="G101" s="75"/>
    </row>
    <row r="102" spans="1:7" x14ac:dyDescent="0.25">
      <c r="A102" s="384" t="s">
        <v>169</v>
      </c>
      <c r="B102" s="385">
        <v>10.94</v>
      </c>
      <c r="G102" s="75"/>
    </row>
    <row r="103" spans="1:7" x14ac:dyDescent="0.25">
      <c r="A103" s="384" t="s">
        <v>170</v>
      </c>
      <c r="B103" s="385">
        <v>10.94</v>
      </c>
      <c r="G103" s="75"/>
    </row>
    <row r="104" spans="1:7" x14ac:dyDescent="0.25">
      <c r="A104" s="384" t="s">
        <v>171</v>
      </c>
      <c r="B104" s="385">
        <v>10.94</v>
      </c>
      <c r="G104" s="75"/>
    </row>
    <row r="105" spans="1:7" x14ac:dyDescent="0.25">
      <c r="A105" s="384" t="s">
        <v>172</v>
      </c>
      <c r="B105" s="385">
        <v>10.94</v>
      </c>
      <c r="G105" s="75"/>
    </row>
    <row r="106" spans="1:7" x14ac:dyDescent="0.25">
      <c r="A106" s="384" t="s">
        <v>173</v>
      </c>
      <c r="B106" s="385">
        <v>10.94</v>
      </c>
      <c r="G106" s="75"/>
    </row>
    <row r="107" spans="1:7" x14ac:dyDescent="0.25">
      <c r="A107" s="384" t="s">
        <v>174</v>
      </c>
      <c r="B107" s="385">
        <v>10.94</v>
      </c>
      <c r="G107" s="75"/>
    </row>
    <row r="108" spans="1:7" x14ac:dyDescent="0.25">
      <c r="A108" s="384" t="s">
        <v>175</v>
      </c>
      <c r="B108" s="385">
        <v>10.94</v>
      </c>
      <c r="G108" s="75"/>
    </row>
    <row r="109" spans="1:7" x14ac:dyDescent="0.25">
      <c r="A109" s="384" t="s">
        <v>176</v>
      </c>
      <c r="B109" s="385">
        <v>10.94</v>
      </c>
      <c r="G109" s="75"/>
    </row>
    <row r="110" spans="1:7" x14ac:dyDescent="0.25">
      <c r="A110" s="384" t="s">
        <v>177</v>
      </c>
      <c r="B110" s="385">
        <v>10.94</v>
      </c>
      <c r="G110" s="75"/>
    </row>
    <row r="111" spans="1:7" x14ac:dyDescent="0.25">
      <c r="A111" s="384" t="s">
        <v>178</v>
      </c>
      <c r="B111" s="385">
        <v>10.94</v>
      </c>
      <c r="G111" s="75"/>
    </row>
    <row r="112" spans="1:7" x14ac:dyDescent="0.25">
      <c r="A112" s="384" t="s">
        <v>179</v>
      </c>
      <c r="B112" s="385">
        <v>10.94</v>
      </c>
      <c r="G112" s="75"/>
    </row>
    <row r="113" spans="1:7" x14ac:dyDescent="0.25">
      <c r="A113" s="384" t="s">
        <v>180</v>
      </c>
      <c r="B113" s="385">
        <v>10.94</v>
      </c>
      <c r="G113" s="75"/>
    </row>
    <row r="114" spans="1:7" x14ac:dyDescent="0.25">
      <c r="A114" s="384" t="s">
        <v>181</v>
      </c>
      <c r="B114" s="385">
        <v>10.94</v>
      </c>
      <c r="G114" s="75"/>
    </row>
    <row r="115" spans="1:7" x14ac:dyDescent="0.25">
      <c r="A115" s="384" t="s">
        <v>182</v>
      </c>
      <c r="B115" s="385">
        <v>10.94</v>
      </c>
      <c r="G115" s="75"/>
    </row>
    <row r="116" spans="1:7" x14ac:dyDescent="0.25">
      <c r="A116" s="384" t="s">
        <v>183</v>
      </c>
      <c r="B116" s="385">
        <v>10.96</v>
      </c>
      <c r="G116" s="75"/>
    </row>
    <row r="117" spans="1:7" x14ac:dyDescent="0.25">
      <c r="A117" s="384" t="s">
        <v>184</v>
      </c>
      <c r="B117" s="385">
        <v>10.96</v>
      </c>
      <c r="G117" s="75"/>
    </row>
    <row r="118" spans="1:7" x14ac:dyDescent="0.25">
      <c r="A118" s="384" t="s">
        <v>185</v>
      </c>
      <c r="B118" s="385">
        <v>10.96</v>
      </c>
      <c r="G118" s="75"/>
    </row>
    <row r="119" spans="1:7" x14ac:dyDescent="0.25">
      <c r="A119" s="384" t="s">
        <v>186</v>
      </c>
      <c r="B119" s="385">
        <v>10.96</v>
      </c>
      <c r="G119" s="75"/>
    </row>
    <row r="120" spans="1:7" x14ac:dyDescent="0.25">
      <c r="A120" s="384" t="s">
        <v>187</v>
      </c>
      <c r="B120" s="385">
        <v>11.02</v>
      </c>
      <c r="G120" s="75"/>
    </row>
    <row r="121" spans="1:7" x14ac:dyDescent="0.25">
      <c r="A121" s="384" t="s">
        <v>188</v>
      </c>
      <c r="B121" s="385">
        <v>10.99</v>
      </c>
      <c r="G121" s="75"/>
    </row>
    <row r="122" spans="1:7" x14ac:dyDescent="0.25">
      <c r="A122" s="384" t="s">
        <v>189</v>
      </c>
      <c r="B122" s="385">
        <v>10.99</v>
      </c>
      <c r="G122" s="75"/>
    </row>
    <row r="123" spans="1:7" x14ac:dyDescent="0.25">
      <c r="A123" s="384" t="s">
        <v>190</v>
      </c>
      <c r="B123" s="385">
        <v>10.99</v>
      </c>
      <c r="G123" s="75"/>
    </row>
    <row r="124" spans="1:7" x14ac:dyDescent="0.25">
      <c r="A124" s="384" t="s">
        <v>191</v>
      </c>
      <c r="B124" s="385">
        <v>10.99</v>
      </c>
      <c r="G124" s="75"/>
    </row>
    <row r="125" spans="1:7" x14ac:dyDescent="0.25">
      <c r="A125" s="384" t="s">
        <v>192</v>
      </c>
      <c r="B125" s="385">
        <v>10.99</v>
      </c>
      <c r="G125" s="75"/>
    </row>
    <row r="126" spans="1:7" x14ac:dyDescent="0.25">
      <c r="A126" s="384" t="s">
        <v>193</v>
      </c>
      <c r="B126" s="385">
        <v>10.99</v>
      </c>
      <c r="G126" s="75"/>
    </row>
    <row r="127" spans="1:7" x14ac:dyDescent="0.25">
      <c r="A127" s="384" t="s">
        <v>194</v>
      </c>
      <c r="B127" s="385">
        <v>10.99</v>
      </c>
      <c r="G127" s="75"/>
    </row>
    <row r="128" spans="1:7" x14ac:dyDescent="0.25">
      <c r="A128" s="384" t="s">
        <v>195</v>
      </c>
      <c r="B128" s="385">
        <v>10.99</v>
      </c>
      <c r="G128" s="75"/>
    </row>
    <row r="129" spans="1:7" x14ac:dyDescent="0.25">
      <c r="A129" s="384" t="s">
        <v>196</v>
      </c>
      <c r="B129" s="385">
        <v>10.99</v>
      </c>
      <c r="G129" s="75"/>
    </row>
    <row r="130" spans="1:7" x14ac:dyDescent="0.25">
      <c r="A130" s="384" t="s">
        <v>197</v>
      </c>
      <c r="B130" s="385">
        <v>10.99</v>
      </c>
      <c r="G130" s="75"/>
    </row>
    <row r="131" spans="1:7" x14ac:dyDescent="0.25">
      <c r="A131" s="384" t="s">
        <v>198</v>
      </c>
      <c r="B131" s="385">
        <v>10.99</v>
      </c>
      <c r="G131" s="75"/>
    </row>
    <row r="132" spans="1:7" x14ac:dyDescent="0.25">
      <c r="A132" s="384" t="s">
        <v>199</v>
      </c>
      <c r="B132" s="385">
        <v>10.99</v>
      </c>
      <c r="G132" s="75"/>
    </row>
    <row r="133" spans="1:7" x14ac:dyDescent="0.25">
      <c r="A133" s="384" t="s">
        <v>200</v>
      </c>
      <c r="B133" s="385">
        <v>10.99</v>
      </c>
      <c r="G133" s="75"/>
    </row>
    <row r="134" spans="1:7" x14ac:dyDescent="0.25">
      <c r="A134" s="384" t="s">
        <v>201</v>
      </c>
      <c r="B134" s="385">
        <v>10.99</v>
      </c>
      <c r="G134" s="75"/>
    </row>
    <row r="135" spans="1:7" x14ac:dyDescent="0.25">
      <c r="A135" s="384" t="s">
        <v>202</v>
      </c>
      <c r="B135" s="385">
        <v>10.91</v>
      </c>
      <c r="G135" s="75"/>
    </row>
    <row r="136" spans="1:7" x14ac:dyDescent="0.25">
      <c r="A136" s="384" t="s">
        <v>203</v>
      </c>
      <c r="B136" s="385">
        <v>10.93</v>
      </c>
      <c r="G136" s="75"/>
    </row>
    <row r="137" spans="1:7" x14ac:dyDescent="0.25">
      <c r="A137" s="384" t="s">
        <v>204</v>
      </c>
      <c r="B137" s="385">
        <v>10.91</v>
      </c>
      <c r="G137" s="75"/>
    </row>
    <row r="138" spans="1:7" x14ac:dyDescent="0.25">
      <c r="A138" s="384" t="s">
        <v>205</v>
      </c>
      <c r="B138" s="385">
        <v>10.87</v>
      </c>
      <c r="G138" s="75"/>
    </row>
    <row r="139" spans="1:7" x14ac:dyDescent="0.25">
      <c r="A139" s="384" t="s">
        <v>206</v>
      </c>
      <c r="B139" s="385">
        <v>10.87</v>
      </c>
      <c r="G139" s="75"/>
    </row>
    <row r="140" spans="1:7" x14ac:dyDescent="0.25">
      <c r="A140" s="384" t="s">
        <v>207</v>
      </c>
      <c r="B140" s="385">
        <v>10.98</v>
      </c>
      <c r="G140" s="75"/>
    </row>
    <row r="141" spans="1:7" x14ac:dyDescent="0.25">
      <c r="A141" s="384" t="s">
        <v>208</v>
      </c>
      <c r="B141" s="385">
        <v>10.92</v>
      </c>
      <c r="G141" s="75"/>
    </row>
    <row r="142" spans="1:7" x14ac:dyDescent="0.25">
      <c r="A142" s="384" t="s">
        <v>209</v>
      </c>
      <c r="B142" s="385">
        <v>10.92</v>
      </c>
      <c r="G142" s="75"/>
    </row>
    <row r="143" spans="1:7" x14ac:dyDescent="0.25">
      <c r="A143" s="384" t="s">
        <v>210</v>
      </c>
      <c r="B143" s="385">
        <v>10.92</v>
      </c>
      <c r="G143" s="75"/>
    </row>
    <row r="144" spans="1:7" x14ac:dyDescent="0.25">
      <c r="A144" s="384" t="s">
        <v>211</v>
      </c>
      <c r="B144" s="385">
        <v>10.9137</v>
      </c>
      <c r="G144" s="75"/>
    </row>
    <row r="145" spans="1:7" x14ac:dyDescent="0.25">
      <c r="A145" s="384" t="s">
        <v>212</v>
      </c>
      <c r="B145" s="385">
        <v>10.947100000000001</v>
      </c>
      <c r="G145" s="75"/>
    </row>
    <row r="146" spans="1:7" x14ac:dyDescent="0.25">
      <c r="A146" s="384" t="s">
        <v>213</v>
      </c>
      <c r="B146" s="385">
        <v>10.9937</v>
      </c>
      <c r="G146" s="75"/>
    </row>
    <row r="147" spans="1:7" x14ac:dyDescent="0.25">
      <c r="A147" s="384" t="s">
        <v>214</v>
      </c>
      <c r="B147" s="385">
        <v>10.999599999999999</v>
      </c>
      <c r="G147" s="75"/>
    </row>
    <row r="148" spans="1:7" x14ac:dyDescent="0.25">
      <c r="A148" s="384" t="s">
        <v>215</v>
      </c>
      <c r="B148" s="385">
        <v>11.0055</v>
      </c>
      <c r="G148" s="75"/>
    </row>
    <row r="149" spans="1:7" x14ac:dyDescent="0.25">
      <c r="A149" s="384" t="s">
        <v>216</v>
      </c>
      <c r="B149" s="385">
        <v>11.005699999999999</v>
      </c>
      <c r="G149" s="75"/>
    </row>
    <row r="150" spans="1:7" x14ac:dyDescent="0.25">
      <c r="A150" s="384" t="s">
        <v>217</v>
      </c>
      <c r="B150" s="385">
        <v>11.005699999999999</v>
      </c>
      <c r="G150" s="75"/>
    </row>
    <row r="151" spans="1:7" x14ac:dyDescent="0.25">
      <c r="A151" s="384" t="s">
        <v>218</v>
      </c>
      <c r="B151" s="385">
        <v>11.008800000000001</v>
      </c>
      <c r="G151" s="75"/>
    </row>
    <row r="152" spans="1:7" x14ac:dyDescent="0.25">
      <c r="A152" s="384" t="s">
        <v>219</v>
      </c>
      <c r="B152" s="385">
        <v>10.965400000000001</v>
      </c>
      <c r="G152" s="75"/>
    </row>
    <row r="153" spans="1:7" x14ac:dyDescent="0.25">
      <c r="A153" s="384" t="s">
        <v>220</v>
      </c>
      <c r="B153" s="385">
        <v>11.0037</v>
      </c>
      <c r="G153" s="75"/>
    </row>
    <row r="154" spans="1:7" x14ac:dyDescent="0.25">
      <c r="A154" s="384" t="s">
        <v>221</v>
      </c>
      <c r="B154" s="385">
        <v>11.0238</v>
      </c>
      <c r="G154" s="75"/>
    </row>
    <row r="155" spans="1:7" x14ac:dyDescent="0.25">
      <c r="A155" s="384" t="s">
        <v>222</v>
      </c>
      <c r="B155" s="385">
        <v>10.9976</v>
      </c>
      <c r="G155" s="75"/>
    </row>
    <row r="156" spans="1:7" x14ac:dyDescent="0.25">
      <c r="A156" s="384" t="s">
        <v>223</v>
      </c>
      <c r="B156" s="385">
        <v>11.0618</v>
      </c>
      <c r="G156" s="75"/>
    </row>
    <row r="157" spans="1:7" x14ac:dyDescent="0.25">
      <c r="A157" s="384" t="s">
        <v>224</v>
      </c>
      <c r="B157" s="385">
        <v>11.0619</v>
      </c>
      <c r="G157" s="75"/>
    </row>
    <row r="158" spans="1:7" x14ac:dyDescent="0.25">
      <c r="A158" s="384" t="s">
        <v>225</v>
      </c>
      <c r="B158" s="385">
        <v>10.9978</v>
      </c>
      <c r="G158" s="75"/>
    </row>
    <row r="159" spans="1:7" x14ac:dyDescent="0.25">
      <c r="A159" s="384" t="s">
        <v>226</v>
      </c>
      <c r="B159" s="385">
        <v>10.9979</v>
      </c>
      <c r="G159" s="75"/>
    </row>
    <row r="160" spans="1:7" x14ac:dyDescent="0.25">
      <c r="A160" s="384" t="s">
        <v>227</v>
      </c>
      <c r="B160" s="385">
        <v>10.998900000000001</v>
      </c>
      <c r="G160" s="75"/>
    </row>
    <row r="161" spans="1:7" x14ac:dyDescent="0.25">
      <c r="A161" s="384" t="s">
        <v>229</v>
      </c>
      <c r="B161" s="385">
        <v>10.9673</v>
      </c>
      <c r="G161" s="75"/>
    </row>
    <row r="162" spans="1:7" x14ac:dyDescent="0.25">
      <c r="A162" s="384" t="s">
        <v>230</v>
      </c>
      <c r="B162" s="385">
        <v>10.999000000000001</v>
      </c>
      <c r="G162" s="75"/>
    </row>
    <row r="163" spans="1:7" x14ac:dyDescent="0.25">
      <c r="A163" s="384" t="s">
        <v>231</v>
      </c>
      <c r="B163" s="385">
        <v>10.985799999999999</v>
      </c>
      <c r="G163" s="75"/>
    </row>
    <row r="164" spans="1:7" x14ac:dyDescent="0.25">
      <c r="A164" s="384" t="s">
        <v>233</v>
      </c>
      <c r="B164" s="385">
        <v>10.8179</v>
      </c>
      <c r="G164" s="75"/>
    </row>
    <row r="165" spans="1:7" x14ac:dyDescent="0.25">
      <c r="A165" s="384" t="s">
        <v>234</v>
      </c>
      <c r="B165" s="385">
        <v>10.8218</v>
      </c>
      <c r="G165" s="75"/>
    </row>
    <row r="166" spans="1:7" x14ac:dyDescent="0.25">
      <c r="A166" s="384" t="s">
        <v>235</v>
      </c>
      <c r="B166" s="385">
        <v>10.8026</v>
      </c>
      <c r="G166" s="75"/>
    </row>
    <row r="167" spans="1:7" x14ac:dyDescent="0.25">
      <c r="A167" s="384" t="s">
        <v>236</v>
      </c>
      <c r="B167" s="385">
        <v>10.8026</v>
      </c>
      <c r="G167" s="75"/>
    </row>
    <row r="168" spans="1:7" x14ac:dyDescent="0.25">
      <c r="A168" s="384" t="s">
        <v>237</v>
      </c>
      <c r="B168" s="385">
        <v>10.803900000000001</v>
      </c>
      <c r="G168" s="75"/>
    </row>
    <row r="169" spans="1:7" x14ac:dyDescent="0.25">
      <c r="A169" s="384" t="s">
        <v>238</v>
      </c>
      <c r="B169" s="385">
        <v>10.797700000000001</v>
      </c>
      <c r="G169" s="75"/>
    </row>
    <row r="170" spans="1:7" x14ac:dyDescent="0.25">
      <c r="A170" s="384" t="s">
        <v>239</v>
      </c>
      <c r="B170" s="385">
        <v>10.797700000000001</v>
      </c>
      <c r="G170" s="75"/>
    </row>
    <row r="171" spans="1:7" x14ac:dyDescent="0.25">
      <c r="A171" s="384" t="s">
        <v>240</v>
      </c>
      <c r="B171" s="385">
        <v>10.796099999999999</v>
      </c>
      <c r="G171" s="75"/>
    </row>
    <row r="172" spans="1:7" x14ac:dyDescent="0.25">
      <c r="A172" s="384" t="s">
        <v>241</v>
      </c>
      <c r="B172" s="385">
        <v>10.7994</v>
      </c>
      <c r="G172" s="75"/>
    </row>
    <row r="173" spans="1:7" x14ac:dyDescent="0.25">
      <c r="A173" s="384" t="s">
        <v>242</v>
      </c>
      <c r="B173" s="385">
        <v>10.8279</v>
      </c>
      <c r="G173" s="75"/>
    </row>
    <row r="174" spans="1:7" x14ac:dyDescent="0.25">
      <c r="A174" s="384" t="s">
        <v>243</v>
      </c>
      <c r="B174" s="385">
        <v>10.822100000000001</v>
      </c>
      <c r="G174" s="75"/>
    </row>
    <row r="175" spans="1:7" x14ac:dyDescent="0.25">
      <c r="A175" s="384" t="s">
        <v>244</v>
      </c>
      <c r="B175" s="385">
        <v>10.7995</v>
      </c>
      <c r="G175" s="75"/>
    </row>
    <row r="176" spans="1:7" x14ac:dyDescent="0.25">
      <c r="A176" s="384" t="s">
        <v>245</v>
      </c>
      <c r="B176" s="385">
        <v>10.806900000000001</v>
      </c>
      <c r="G176" s="75"/>
    </row>
    <row r="177" spans="1:7" x14ac:dyDescent="0.25">
      <c r="A177" s="384" t="s">
        <v>246</v>
      </c>
      <c r="B177" s="385">
        <v>10.7995</v>
      </c>
      <c r="G177" s="75"/>
    </row>
    <row r="178" spans="1:7" x14ac:dyDescent="0.25">
      <c r="A178" s="384" t="s">
        <v>247</v>
      </c>
      <c r="B178" s="385">
        <v>10.790699999999999</v>
      </c>
      <c r="G178" s="75"/>
    </row>
    <row r="179" spans="1:7" x14ac:dyDescent="0.25">
      <c r="A179" s="384" t="s">
        <v>248</v>
      </c>
      <c r="B179" s="385">
        <v>10.366400000000001</v>
      </c>
      <c r="G179" s="75"/>
    </row>
    <row r="180" spans="1:7" x14ac:dyDescent="0.25">
      <c r="A180" s="384" t="s">
        <v>249</v>
      </c>
      <c r="B180" s="385">
        <v>10.451599999999999</v>
      </c>
      <c r="G180" s="75"/>
    </row>
    <row r="181" spans="1:7" x14ac:dyDescent="0.25">
      <c r="A181" s="384" t="s">
        <v>250</v>
      </c>
      <c r="B181" s="385">
        <v>10.910299999999999</v>
      </c>
      <c r="G181" s="75"/>
    </row>
    <row r="182" spans="1:7" x14ac:dyDescent="0.25">
      <c r="A182" s="384" t="s">
        <v>251</v>
      </c>
      <c r="B182" s="385">
        <v>10.9274</v>
      </c>
      <c r="G182" s="75"/>
    </row>
    <row r="183" spans="1:7" x14ac:dyDescent="0.25">
      <c r="A183" s="384" t="s">
        <v>252</v>
      </c>
      <c r="B183" s="385">
        <v>10.9237</v>
      </c>
      <c r="G183" s="75"/>
    </row>
    <row r="184" spans="1:7" x14ac:dyDescent="0.25">
      <c r="A184" s="384" t="s">
        <v>253</v>
      </c>
      <c r="B184" s="385">
        <v>10.922599999999999</v>
      </c>
      <c r="G184" s="75"/>
    </row>
    <row r="185" spans="1:7" x14ac:dyDescent="0.25">
      <c r="A185" s="384" t="s">
        <v>254</v>
      </c>
      <c r="B185" s="385">
        <v>10.922599999999999</v>
      </c>
      <c r="G185" s="75"/>
    </row>
    <row r="186" spans="1:7" x14ac:dyDescent="0.25">
      <c r="A186" s="384" t="s">
        <v>270</v>
      </c>
      <c r="B186" s="385">
        <v>10.888500000000001</v>
      </c>
      <c r="G186" s="75"/>
    </row>
    <row r="187" spans="1:7" x14ac:dyDescent="0.25">
      <c r="A187" s="384" t="s">
        <v>255</v>
      </c>
      <c r="B187" s="385">
        <v>10.9255</v>
      </c>
      <c r="G187" s="75"/>
    </row>
    <row r="188" spans="1:7" x14ac:dyDescent="0.25">
      <c r="A188" s="384" t="s">
        <v>256</v>
      </c>
      <c r="B188" s="385">
        <v>10.9232</v>
      </c>
      <c r="G188" s="75"/>
    </row>
    <row r="189" spans="1:7" x14ac:dyDescent="0.25">
      <c r="A189" s="384" t="s">
        <v>257</v>
      </c>
      <c r="B189" s="385">
        <v>10.9155</v>
      </c>
      <c r="G189" s="75"/>
    </row>
    <row r="190" spans="1:7" x14ac:dyDescent="0.25">
      <c r="A190" s="384" t="s">
        <v>271</v>
      </c>
      <c r="B190" s="385">
        <v>10.9232</v>
      </c>
      <c r="G190" s="75"/>
    </row>
    <row r="191" spans="1:7" x14ac:dyDescent="0.25">
      <c r="A191" s="384" t="s">
        <v>258</v>
      </c>
      <c r="B191" s="385">
        <v>10.9236</v>
      </c>
      <c r="G191" s="75"/>
    </row>
    <row r="192" spans="1:7" x14ac:dyDescent="0.25">
      <c r="A192" s="384" t="s">
        <v>272</v>
      </c>
      <c r="B192" s="385">
        <v>10.9091</v>
      </c>
      <c r="G192" s="75"/>
    </row>
    <row r="193" spans="1:7" x14ac:dyDescent="0.25">
      <c r="A193" s="384" t="s">
        <v>273</v>
      </c>
      <c r="B193" s="385">
        <v>10.867000000000001</v>
      </c>
      <c r="G193" s="75"/>
    </row>
    <row r="194" spans="1:7" x14ac:dyDescent="0.25">
      <c r="A194" s="384" t="s">
        <v>259</v>
      </c>
      <c r="B194" s="385">
        <v>10.9473</v>
      </c>
      <c r="G194" s="75"/>
    </row>
    <row r="195" spans="1:7" x14ac:dyDescent="0.25">
      <c r="A195" s="384" t="s">
        <v>274</v>
      </c>
      <c r="B195" s="385">
        <v>10.9437</v>
      </c>
      <c r="G195" s="75"/>
    </row>
    <row r="196" spans="1:7" x14ac:dyDescent="0.25">
      <c r="A196" s="384" t="s">
        <v>275</v>
      </c>
      <c r="B196" s="385">
        <v>10.8896</v>
      </c>
      <c r="G196" s="75"/>
    </row>
    <row r="197" spans="1:7" x14ac:dyDescent="0.25">
      <c r="A197" s="384" t="s">
        <v>260</v>
      </c>
      <c r="B197" s="385">
        <v>10.9596</v>
      </c>
      <c r="G197" s="75"/>
    </row>
    <row r="198" spans="1:7" x14ac:dyDescent="0.25">
      <c r="A198" s="384" t="s">
        <v>276</v>
      </c>
      <c r="B198" s="385">
        <v>10.945600000000001</v>
      </c>
      <c r="G198" s="75"/>
    </row>
    <row r="199" spans="1:7" x14ac:dyDescent="0.25">
      <c r="A199" s="384" t="s">
        <v>277</v>
      </c>
      <c r="B199" s="385">
        <v>10.9381</v>
      </c>
      <c r="G199" s="75"/>
    </row>
    <row r="200" spans="1:7" x14ac:dyDescent="0.25">
      <c r="A200" s="384" t="s">
        <v>261</v>
      </c>
      <c r="B200" s="385">
        <v>10.9382</v>
      </c>
      <c r="G200" s="75"/>
    </row>
    <row r="201" spans="1:7" x14ac:dyDescent="0.25">
      <c r="A201" s="384" t="s">
        <v>262</v>
      </c>
      <c r="B201" s="385">
        <v>10.852</v>
      </c>
      <c r="G201" s="75"/>
    </row>
    <row r="202" spans="1:7" x14ac:dyDescent="0.25">
      <c r="A202" s="384" t="s">
        <v>263</v>
      </c>
      <c r="B202" s="385">
        <v>10.922700000000001</v>
      </c>
      <c r="G202" s="75"/>
    </row>
    <row r="203" spans="1:7" x14ac:dyDescent="0.25">
      <c r="A203" s="384" t="s">
        <v>278</v>
      </c>
      <c r="B203" s="385">
        <v>10.924200000000001</v>
      </c>
      <c r="G203" s="75"/>
    </row>
    <row r="204" spans="1:7" x14ac:dyDescent="0.25">
      <c r="A204" s="384" t="s">
        <v>264</v>
      </c>
      <c r="B204" s="385">
        <v>10.9383</v>
      </c>
      <c r="G204" s="75"/>
    </row>
    <row r="205" spans="1:7" x14ac:dyDescent="0.25">
      <c r="A205" s="384" t="s">
        <v>279</v>
      </c>
      <c r="B205" s="385">
        <v>10.952400000000001</v>
      </c>
      <c r="G205" s="75"/>
    </row>
    <row r="206" spans="1:7" x14ac:dyDescent="0.25">
      <c r="A206" s="384" t="s">
        <v>280</v>
      </c>
      <c r="B206" s="385">
        <v>10.925000000000001</v>
      </c>
      <c r="G206" s="75"/>
    </row>
    <row r="207" spans="1:7" x14ac:dyDescent="0.25">
      <c r="A207" s="384" t="s">
        <v>265</v>
      </c>
      <c r="B207" s="385">
        <v>10.9269</v>
      </c>
      <c r="G207" s="75"/>
    </row>
    <row r="208" spans="1:7" x14ac:dyDescent="0.25">
      <c r="A208" s="384" t="s">
        <v>281</v>
      </c>
      <c r="B208" s="385">
        <v>10.8805</v>
      </c>
      <c r="G208" s="75"/>
    </row>
    <row r="209" spans="1:11" x14ac:dyDescent="0.25">
      <c r="A209" s="384" t="s">
        <v>282</v>
      </c>
      <c r="B209" s="385">
        <v>10.8459</v>
      </c>
      <c r="G209" s="75"/>
    </row>
    <row r="210" spans="1:11" x14ac:dyDescent="0.25">
      <c r="A210" s="384" t="s">
        <v>283</v>
      </c>
      <c r="B210" s="385">
        <v>10.902799999999999</v>
      </c>
      <c r="G210" s="75"/>
    </row>
    <row r="211" spans="1:11" x14ac:dyDescent="0.25">
      <c r="A211" s="384" t="s">
        <v>284</v>
      </c>
      <c r="B211" s="385">
        <v>10.8847</v>
      </c>
      <c r="G211" s="75"/>
    </row>
    <row r="212" spans="1:11" x14ac:dyDescent="0.25">
      <c r="A212" s="384" t="s">
        <v>266</v>
      </c>
      <c r="B212" s="385">
        <v>10.9312</v>
      </c>
      <c r="G212" s="75"/>
    </row>
    <row r="213" spans="1:11" x14ac:dyDescent="0.25">
      <c r="A213" s="384" t="s">
        <v>285</v>
      </c>
      <c r="B213" s="385">
        <v>10.931800000000001</v>
      </c>
      <c r="G213" s="75"/>
    </row>
    <row r="214" spans="1:11" x14ac:dyDescent="0.25">
      <c r="A214" s="384" t="s">
        <v>286</v>
      </c>
      <c r="B214" s="385">
        <v>10.9354</v>
      </c>
      <c r="G214" s="75"/>
    </row>
    <row r="215" spans="1:11" x14ac:dyDescent="0.25">
      <c r="A215" s="384" t="s">
        <v>267</v>
      </c>
      <c r="B215" s="385">
        <v>10.876300000000001</v>
      </c>
      <c r="G215" s="75"/>
      <c r="K215">
        <v>100</v>
      </c>
    </row>
    <row r="216" spans="1:11" x14ac:dyDescent="0.25">
      <c r="A216" s="384" t="s">
        <v>287</v>
      </c>
      <c r="B216" s="385">
        <v>10.893700000000001</v>
      </c>
      <c r="G216" s="75"/>
    </row>
    <row r="217" spans="1:11" x14ac:dyDescent="0.25">
      <c r="A217" s="384" t="s">
        <v>268</v>
      </c>
      <c r="B217" s="385">
        <v>10.8962</v>
      </c>
      <c r="G217" s="75"/>
    </row>
    <row r="218" spans="1:11" x14ac:dyDescent="0.25">
      <c r="A218" s="384" t="s">
        <v>288</v>
      </c>
      <c r="B218" s="385">
        <v>10.8416</v>
      </c>
      <c r="G218" s="75"/>
    </row>
    <row r="219" spans="1:11" x14ac:dyDescent="0.25">
      <c r="A219" s="384" t="s">
        <v>289</v>
      </c>
      <c r="B219" s="385">
        <v>10.8758</v>
      </c>
      <c r="G219" s="75"/>
    </row>
    <row r="220" spans="1:11" x14ac:dyDescent="0.25">
      <c r="A220" s="384" t="s">
        <v>290</v>
      </c>
      <c r="B220" s="385">
        <v>10.891400000000001</v>
      </c>
      <c r="G220" s="75"/>
    </row>
    <row r="221" spans="1:11" x14ac:dyDescent="0.25">
      <c r="A221" s="384" t="s">
        <v>291</v>
      </c>
      <c r="B221" s="385">
        <v>10.928000000000001</v>
      </c>
      <c r="G221" s="75"/>
    </row>
    <row r="222" spans="1:11" x14ac:dyDescent="0.25">
      <c r="A222" s="384" t="s">
        <v>269</v>
      </c>
      <c r="B222" s="385">
        <v>10.9246</v>
      </c>
      <c r="G222" s="75"/>
    </row>
    <row r="223" spans="1:11" x14ac:dyDescent="0.25">
      <c r="A223" s="384" t="s">
        <v>292</v>
      </c>
      <c r="B223" s="385">
        <v>10.897</v>
      </c>
      <c r="G223" s="75"/>
    </row>
    <row r="224" spans="1:11" x14ac:dyDescent="0.25">
      <c r="A224" s="384" t="s">
        <v>684</v>
      </c>
      <c r="B224" s="385">
        <v>10.9382</v>
      </c>
      <c r="G224" s="75"/>
    </row>
    <row r="225" spans="1:7" x14ac:dyDescent="0.25">
      <c r="A225" s="384" t="s">
        <v>685</v>
      </c>
      <c r="B225" s="385">
        <v>10.914199999999999</v>
      </c>
      <c r="G225" s="75"/>
    </row>
    <row r="226" spans="1:7" x14ac:dyDescent="0.25">
      <c r="A226" s="384" t="s">
        <v>686</v>
      </c>
      <c r="B226" s="385">
        <v>10.9274</v>
      </c>
      <c r="G226" s="75"/>
    </row>
    <row r="227" spans="1:7" x14ac:dyDescent="0.25">
      <c r="A227" s="384" t="s">
        <v>687</v>
      </c>
      <c r="B227" s="385">
        <v>10.9422</v>
      </c>
      <c r="G227" s="75"/>
    </row>
    <row r="228" spans="1:7" x14ac:dyDescent="0.25">
      <c r="A228" s="384" t="s">
        <v>688</v>
      </c>
      <c r="B228" s="385">
        <v>10.989100000000001</v>
      </c>
      <c r="G228" s="75"/>
    </row>
    <row r="229" spans="1:7" x14ac:dyDescent="0.25">
      <c r="A229" s="384" t="s">
        <v>689</v>
      </c>
      <c r="B229" s="385">
        <v>10.7935</v>
      </c>
      <c r="G229" s="75"/>
    </row>
    <row r="230" spans="1:7" x14ac:dyDescent="0.25">
      <c r="A230" s="384" t="s">
        <v>690</v>
      </c>
      <c r="B230" s="385">
        <v>10.837300000000001</v>
      </c>
      <c r="G230" s="75"/>
    </row>
    <row r="231" spans="1:7" x14ac:dyDescent="0.25">
      <c r="A231" s="384" t="s">
        <v>691</v>
      </c>
      <c r="B231" s="385">
        <v>10.726800000000001</v>
      </c>
      <c r="G231" s="75"/>
    </row>
    <row r="232" spans="1:7" x14ac:dyDescent="0.25">
      <c r="A232" s="384" t="s">
        <v>692</v>
      </c>
      <c r="B232" s="385">
        <v>10.7476</v>
      </c>
      <c r="G232" s="75"/>
    </row>
    <row r="233" spans="1:7" x14ac:dyDescent="0.25">
      <c r="A233" s="384" t="s">
        <v>693</v>
      </c>
      <c r="B233" s="385">
        <v>10.7273</v>
      </c>
      <c r="G233" s="75"/>
    </row>
    <row r="234" spans="1:7" x14ac:dyDescent="0.25">
      <c r="A234" s="384" t="s">
        <v>694</v>
      </c>
      <c r="B234" s="385">
        <v>10.7286</v>
      </c>
      <c r="G234" s="75"/>
    </row>
    <row r="235" spans="1:7" x14ac:dyDescent="0.25">
      <c r="A235" s="384" t="s">
        <v>695</v>
      </c>
      <c r="B235" s="385">
        <v>10.772500000000001</v>
      </c>
      <c r="G235" s="75"/>
    </row>
    <row r="236" spans="1:7" x14ac:dyDescent="0.25">
      <c r="A236" s="384" t="s">
        <v>297</v>
      </c>
      <c r="B236" s="385">
        <v>10.7401</v>
      </c>
      <c r="G236" s="75"/>
    </row>
    <row r="237" spans="1:7" x14ac:dyDescent="0.25">
      <c r="A237" s="384" t="s">
        <v>298</v>
      </c>
      <c r="B237" s="385">
        <v>10.737399999999999</v>
      </c>
      <c r="G237" s="75"/>
    </row>
    <row r="238" spans="1:7" x14ac:dyDescent="0.25">
      <c r="A238" s="384" t="s">
        <v>299</v>
      </c>
      <c r="B238" s="385">
        <v>10.7044</v>
      </c>
      <c r="G238" s="75"/>
    </row>
    <row r="239" spans="1:7" x14ac:dyDescent="0.25">
      <c r="A239" s="384" t="s">
        <v>300</v>
      </c>
      <c r="B239" s="385">
        <v>10.7408</v>
      </c>
      <c r="G239" s="75"/>
    </row>
    <row r="240" spans="1:7" x14ac:dyDescent="0.25">
      <c r="A240" s="384" t="s">
        <v>301</v>
      </c>
      <c r="B240" s="385">
        <v>10.7522</v>
      </c>
      <c r="G240" s="75"/>
    </row>
    <row r="241" spans="1:7" x14ac:dyDescent="0.25">
      <c r="A241" s="384" t="s">
        <v>302</v>
      </c>
      <c r="B241" s="385">
        <v>10.7563</v>
      </c>
      <c r="G241" s="75"/>
    </row>
    <row r="242" spans="1:7" x14ac:dyDescent="0.25">
      <c r="A242" s="384" t="s">
        <v>303</v>
      </c>
      <c r="B242" s="385">
        <v>10.7522</v>
      </c>
      <c r="G242" s="75"/>
    </row>
    <row r="243" spans="1:7" x14ac:dyDescent="0.25">
      <c r="A243" s="384" t="s">
        <v>304</v>
      </c>
      <c r="B243" s="385">
        <v>10.765700000000001</v>
      </c>
      <c r="G243" s="75"/>
    </row>
    <row r="244" spans="1:7" x14ac:dyDescent="0.25">
      <c r="A244" s="384" t="s">
        <v>305</v>
      </c>
      <c r="B244" s="385">
        <v>10.765700000000001</v>
      </c>
      <c r="G244" s="75"/>
    </row>
    <row r="245" spans="1:7" x14ac:dyDescent="0.25">
      <c r="A245" s="384" t="s">
        <v>306</v>
      </c>
      <c r="B245" s="385">
        <v>10.759399999999999</v>
      </c>
      <c r="G245" s="75"/>
    </row>
    <row r="246" spans="1:7" x14ac:dyDescent="0.25">
      <c r="A246" s="384" t="s">
        <v>307</v>
      </c>
      <c r="B246" s="385">
        <v>10.795199999999999</v>
      </c>
      <c r="G246" s="75"/>
    </row>
    <row r="247" spans="1:7" x14ac:dyDescent="0.25">
      <c r="A247" s="384" t="s">
        <v>308</v>
      </c>
      <c r="B247" s="385">
        <v>10.7537</v>
      </c>
      <c r="G247" s="75"/>
    </row>
    <row r="248" spans="1:7" x14ac:dyDescent="0.25">
      <c r="A248" s="384" t="s">
        <v>309</v>
      </c>
      <c r="B248" s="385">
        <v>10.7622</v>
      </c>
      <c r="G248" s="75"/>
    </row>
    <row r="249" spans="1:7" x14ac:dyDescent="0.25">
      <c r="A249" s="384" t="s">
        <v>310</v>
      </c>
      <c r="B249" s="385">
        <v>10.807700000000001</v>
      </c>
      <c r="G249" s="75"/>
    </row>
    <row r="250" spans="1:7" x14ac:dyDescent="0.25">
      <c r="A250" s="384" t="s">
        <v>311</v>
      </c>
      <c r="B250" s="385">
        <v>10.7476</v>
      </c>
      <c r="G250" s="75"/>
    </row>
    <row r="251" spans="1:7" x14ac:dyDescent="0.25">
      <c r="A251" s="384" t="s">
        <v>312</v>
      </c>
      <c r="B251" s="385">
        <v>10.811999999999999</v>
      </c>
      <c r="G251" s="75"/>
    </row>
    <row r="252" spans="1:7" x14ac:dyDescent="0.25">
      <c r="A252" s="384" t="s">
        <v>313</v>
      </c>
      <c r="B252" s="385">
        <v>10.789</v>
      </c>
      <c r="G252" s="75"/>
    </row>
    <row r="253" spans="1:7" x14ac:dyDescent="0.25">
      <c r="A253" s="384" t="s">
        <v>314</v>
      </c>
      <c r="B253" s="385">
        <v>10.742100000000001</v>
      </c>
      <c r="G253" s="75"/>
    </row>
    <row r="254" spans="1:7" x14ac:dyDescent="0.25">
      <c r="A254" s="384" t="s">
        <v>315</v>
      </c>
      <c r="B254" s="385">
        <v>10.780799999999999</v>
      </c>
      <c r="G254" s="75"/>
    </row>
    <row r="255" spans="1:7" x14ac:dyDescent="0.25">
      <c r="A255" s="384" t="s">
        <v>316</v>
      </c>
      <c r="B255" s="385">
        <v>10.401</v>
      </c>
      <c r="G255" s="75"/>
    </row>
    <row r="256" spans="1:7" x14ac:dyDescent="0.25">
      <c r="A256" s="384" t="s">
        <v>317</v>
      </c>
      <c r="B256" s="385">
        <v>10.821</v>
      </c>
      <c r="G256" s="75"/>
    </row>
    <row r="257" spans="1:7" x14ac:dyDescent="0.25">
      <c r="A257" s="384" t="s">
        <v>318</v>
      </c>
      <c r="B257" s="385">
        <v>10.824</v>
      </c>
      <c r="G257" s="75"/>
    </row>
    <row r="258" spans="1:7" x14ac:dyDescent="0.25">
      <c r="A258" s="384" t="s">
        <v>319</v>
      </c>
      <c r="B258" s="385">
        <v>10.8301</v>
      </c>
      <c r="G258" s="75"/>
    </row>
    <row r="259" spans="1:7" x14ac:dyDescent="0.25">
      <c r="A259" s="384" t="s">
        <v>320</v>
      </c>
      <c r="B259" s="385">
        <v>10.7615</v>
      </c>
      <c r="G259" s="75"/>
    </row>
    <row r="260" spans="1:7" x14ac:dyDescent="0.25">
      <c r="A260" s="384" t="s">
        <v>321</v>
      </c>
      <c r="B260" s="385">
        <v>10.7827</v>
      </c>
      <c r="G260" s="75"/>
    </row>
    <row r="261" spans="1:7" x14ac:dyDescent="0.25">
      <c r="A261" s="384" t="s">
        <v>322</v>
      </c>
      <c r="B261" s="385">
        <v>10.8453</v>
      </c>
      <c r="G261" s="75"/>
    </row>
    <row r="262" spans="1:7" x14ac:dyDescent="0.25">
      <c r="A262" s="384" t="s">
        <v>323</v>
      </c>
      <c r="B262" s="385">
        <v>10.7189</v>
      </c>
      <c r="G262" s="75"/>
    </row>
    <row r="263" spans="1:7" x14ac:dyDescent="0.25">
      <c r="A263" s="384" t="s">
        <v>324</v>
      </c>
      <c r="B263" s="385">
        <v>10.6485</v>
      </c>
      <c r="G263" s="75"/>
    </row>
    <row r="264" spans="1:7" x14ac:dyDescent="0.25">
      <c r="A264" s="384" t="s">
        <v>325</v>
      </c>
      <c r="B264" s="385">
        <v>10.777200000000001</v>
      </c>
      <c r="G264" s="75"/>
    </row>
    <row r="265" spans="1:7" x14ac:dyDescent="0.25">
      <c r="A265" s="384" t="s">
        <v>326</v>
      </c>
      <c r="B265" s="385">
        <v>10.8773</v>
      </c>
      <c r="G265" s="75"/>
    </row>
    <row r="266" spans="1:7" x14ac:dyDescent="0.25">
      <c r="A266" s="384" t="s">
        <v>327</v>
      </c>
      <c r="B266" s="385">
        <v>10.8398</v>
      </c>
      <c r="G266" s="75"/>
    </row>
    <row r="267" spans="1:7" x14ac:dyDescent="0.25">
      <c r="A267" s="384" t="s">
        <v>328</v>
      </c>
      <c r="B267" s="385">
        <v>10.694699999999999</v>
      </c>
      <c r="G267" s="75"/>
    </row>
    <row r="268" spans="1:7" x14ac:dyDescent="0.25">
      <c r="A268" s="384" t="s">
        <v>329</v>
      </c>
      <c r="B268" s="385">
        <v>10.6752</v>
      </c>
      <c r="G268" s="75"/>
    </row>
    <row r="269" spans="1:7" x14ac:dyDescent="0.25">
      <c r="A269" s="384" t="s">
        <v>330</v>
      </c>
      <c r="B269" s="385">
        <v>10.77</v>
      </c>
      <c r="G269" s="75"/>
    </row>
    <row r="270" spans="1:7" x14ac:dyDescent="0.25">
      <c r="A270" s="384" t="s">
        <v>331</v>
      </c>
      <c r="B270" s="385">
        <v>10.820499999999999</v>
      </c>
      <c r="G270" s="75"/>
    </row>
    <row r="271" spans="1:7" x14ac:dyDescent="0.25">
      <c r="A271" s="384" t="s">
        <v>332</v>
      </c>
      <c r="B271" s="385">
        <v>10.705399999999999</v>
      </c>
      <c r="G271" s="75"/>
    </row>
    <row r="272" spans="1:7" x14ac:dyDescent="0.25">
      <c r="A272" s="384" t="s">
        <v>333</v>
      </c>
      <c r="B272" s="385">
        <v>10.7136</v>
      </c>
      <c r="G272" s="75"/>
    </row>
    <row r="273" spans="1:7" x14ac:dyDescent="0.25">
      <c r="A273" s="384" t="s">
        <v>334</v>
      </c>
      <c r="B273" s="385">
        <v>10.6927</v>
      </c>
      <c r="G273" s="75"/>
    </row>
    <row r="274" spans="1:7" x14ac:dyDescent="0.25">
      <c r="A274" s="384" t="s">
        <v>335</v>
      </c>
      <c r="B274" s="385">
        <v>10.707700000000001</v>
      </c>
      <c r="G274" s="75"/>
    </row>
    <row r="275" spans="1:7" x14ac:dyDescent="0.25">
      <c r="A275" s="384" t="s">
        <v>336</v>
      </c>
      <c r="B275" s="385">
        <v>10.815200000000001</v>
      </c>
      <c r="G275" s="75"/>
    </row>
    <row r="276" spans="1:7" x14ac:dyDescent="0.25">
      <c r="A276" s="384" t="s">
        <v>337</v>
      </c>
      <c r="B276" s="385">
        <v>10.7376</v>
      </c>
      <c r="G276" s="75"/>
    </row>
    <row r="277" spans="1:7" x14ac:dyDescent="0.25">
      <c r="A277" s="384" t="s">
        <v>338</v>
      </c>
      <c r="B277" s="385">
        <v>10.7621</v>
      </c>
      <c r="G277" s="75"/>
    </row>
    <row r="278" spans="1:7" x14ac:dyDescent="0.25">
      <c r="A278" s="384" t="s">
        <v>339</v>
      </c>
      <c r="B278" s="385">
        <v>10.748200000000001</v>
      </c>
      <c r="G278" s="75"/>
    </row>
    <row r="279" spans="1:7" x14ac:dyDescent="0.25">
      <c r="A279" s="384" t="s">
        <v>340</v>
      </c>
      <c r="B279" s="385">
        <v>10.7324</v>
      </c>
      <c r="G279" s="75"/>
    </row>
    <row r="280" spans="1:7" x14ac:dyDescent="0.25">
      <c r="A280" s="384" t="s">
        <v>341</v>
      </c>
      <c r="B280" s="385">
        <v>10.667199999999999</v>
      </c>
      <c r="G280" s="75"/>
    </row>
    <row r="281" spans="1:7" x14ac:dyDescent="0.25">
      <c r="A281" s="384" t="s">
        <v>342</v>
      </c>
      <c r="B281" s="385">
        <v>10.6675</v>
      </c>
      <c r="G281" s="75"/>
    </row>
    <row r="282" spans="1:7" x14ac:dyDescent="0.25">
      <c r="A282" s="384" t="s">
        <v>344</v>
      </c>
      <c r="B282" s="385">
        <v>10.6333</v>
      </c>
      <c r="G282" s="75"/>
    </row>
    <row r="283" spans="1:7" x14ac:dyDescent="0.25">
      <c r="A283" s="384" t="s">
        <v>345</v>
      </c>
      <c r="B283" s="385">
        <v>10.667299999999999</v>
      </c>
      <c r="G283" s="75"/>
    </row>
    <row r="284" spans="1:7" x14ac:dyDescent="0.25">
      <c r="A284" s="384" t="s">
        <v>343</v>
      </c>
      <c r="B284" s="385">
        <v>10.631399999999999</v>
      </c>
      <c r="G284" s="75"/>
    </row>
    <row r="285" spans="1:7" x14ac:dyDescent="0.25">
      <c r="A285" s="384" t="s">
        <v>346</v>
      </c>
      <c r="B285" s="385">
        <v>10.686400000000001</v>
      </c>
      <c r="G285" s="75"/>
    </row>
    <row r="286" spans="1:7" x14ac:dyDescent="0.25">
      <c r="A286" s="384" t="s">
        <v>352</v>
      </c>
      <c r="B286" s="385">
        <v>10.7684</v>
      </c>
      <c r="G286" s="75"/>
    </row>
    <row r="287" spans="1:7" x14ac:dyDescent="0.25">
      <c r="A287" s="384" t="s">
        <v>353</v>
      </c>
      <c r="B287" s="385">
        <v>10.6402</v>
      </c>
      <c r="G287" s="75"/>
    </row>
    <row r="288" spans="1:7" x14ac:dyDescent="0.25">
      <c r="A288" s="384" t="s">
        <v>354</v>
      </c>
      <c r="B288" s="385">
        <v>10.652200000000001</v>
      </c>
      <c r="G288" s="75"/>
    </row>
    <row r="289" spans="1:7" x14ac:dyDescent="0.25">
      <c r="A289" s="384" t="s">
        <v>355</v>
      </c>
      <c r="B289" s="385">
        <v>10.6585</v>
      </c>
      <c r="G289" s="75"/>
    </row>
    <row r="290" spans="1:7" x14ac:dyDescent="0.25">
      <c r="A290" s="384" t="s">
        <v>356</v>
      </c>
      <c r="B290" s="385">
        <v>10.645799999999999</v>
      </c>
      <c r="G290" s="75"/>
    </row>
    <row r="291" spans="1:7" x14ac:dyDescent="0.25">
      <c r="A291" s="384" t="s">
        <v>357</v>
      </c>
      <c r="B291" s="385">
        <v>10.641999999999999</v>
      </c>
      <c r="G291" s="75"/>
    </row>
    <row r="292" spans="1:7" x14ac:dyDescent="0.25">
      <c r="A292" s="384" t="s">
        <v>358</v>
      </c>
      <c r="B292" s="385">
        <v>10.5579</v>
      </c>
      <c r="G292" s="75"/>
    </row>
    <row r="293" spans="1:7" x14ac:dyDescent="0.25">
      <c r="A293" s="384" t="s">
        <v>359</v>
      </c>
      <c r="B293" s="385">
        <v>10.62</v>
      </c>
      <c r="G293" s="75"/>
    </row>
    <row r="294" spans="1:7" x14ac:dyDescent="0.25">
      <c r="A294" s="384" t="s">
        <v>360</v>
      </c>
      <c r="B294" s="385">
        <v>10.640700000000001</v>
      </c>
      <c r="G294" s="75"/>
    </row>
    <row r="295" spans="1:7" x14ac:dyDescent="0.25">
      <c r="A295" s="384" t="s">
        <v>361</v>
      </c>
      <c r="B295" s="385">
        <v>10.6243</v>
      </c>
      <c r="G295" s="75"/>
    </row>
    <row r="296" spans="1:7" x14ac:dyDescent="0.25">
      <c r="A296" s="384" t="s">
        <v>362</v>
      </c>
      <c r="B296" s="385">
        <v>10.637700000000001</v>
      </c>
      <c r="G296" s="75"/>
    </row>
    <row r="297" spans="1:7" x14ac:dyDescent="0.25">
      <c r="A297" s="384" t="s">
        <v>363</v>
      </c>
      <c r="B297" s="385">
        <v>10.6989</v>
      </c>
      <c r="G297" s="75"/>
    </row>
    <row r="298" spans="1:7" x14ac:dyDescent="0.25">
      <c r="A298" s="384" t="s">
        <v>364</v>
      </c>
      <c r="B298" s="385">
        <v>10.6457</v>
      </c>
      <c r="G298" s="75"/>
    </row>
    <row r="299" spans="1:7" x14ac:dyDescent="0.25">
      <c r="A299" s="384" t="s">
        <v>365</v>
      </c>
      <c r="B299" s="385">
        <v>10.6938</v>
      </c>
      <c r="G299" s="75"/>
    </row>
    <row r="300" spans="1:7" x14ac:dyDescent="0.25">
      <c r="A300" s="384" t="s">
        <v>366</v>
      </c>
      <c r="B300" s="385">
        <v>10.6416</v>
      </c>
      <c r="G300" s="75"/>
    </row>
    <row r="301" spans="1:7" x14ac:dyDescent="0.25">
      <c r="A301" s="384" t="s">
        <v>367</v>
      </c>
      <c r="B301" s="385">
        <v>10.633699999999999</v>
      </c>
      <c r="G301" s="75"/>
    </row>
    <row r="302" spans="1:7" x14ac:dyDescent="0.25">
      <c r="A302" s="384" t="s">
        <v>368</v>
      </c>
      <c r="B302" s="385">
        <v>10.6547</v>
      </c>
      <c r="G302" s="75"/>
    </row>
    <row r="303" spans="1:7" x14ac:dyDescent="0.25">
      <c r="A303" s="384" t="s">
        <v>369</v>
      </c>
      <c r="B303" s="385">
        <v>10.645099999999999</v>
      </c>
      <c r="G303" s="75"/>
    </row>
    <row r="304" spans="1:7" x14ac:dyDescent="0.25">
      <c r="A304" s="384" t="s">
        <v>370</v>
      </c>
      <c r="B304" s="385">
        <v>10.654199999999999</v>
      </c>
      <c r="G304" s="75"/>
    </row>
    <row r="305" spans="1:7" x14ac:dyDescent="0.25">
      <c r="A305" s="384" t="s">
        <v>371</v>
      </c>
      <c r="B305" s="385">
        <v>10.6525</v>
      </c>
      <c r="G305" s="75"/>
    </row>
    <row r="306" spans="1:7" x14ac:dyDescent="0.25">
      <c r="A306" s="384" t="s">
        <v>372</v>
      </c>
      <c r="B306" s="385">
        <v>10.6149</v>
      </c>
      <c r="G306" s="75"/>
    </row>
    <row r="307" spans="1:7" x14ac:dyDescent="0.25">
      <c r="A307" s="384" t="s">
        <v>373</v>
      </c>
      <c r="B307" s="385">
        <v>10.670400000000001</v>
      </c>
      <c r="G307" s="75"/>
    </row>
    <row r="308" spans="1:7" x14ac:dyDescent="0.25">
      <c r="A308" s="384" t="s">
        <v>374</v>
      </c>
      <c r="B308" s="385">
        <v>10.6408</v>
      </c>
      <c r="G308" s="75"/>
    </row>
    <row r="309" spans="1:7" x14ac:dyDescent="0.25">
      <c r="A309" s="384" t="s">
        <v>375</v>
      </c>
      <c r="B309" s="385">
        <v>10.6411</v>
      </c>
      <c r="G309" s="75"/>
    </row>
    <row r="310" spans="1:7" x14ac:dyDescent="0.25">
      <c r="A310" s="384" t="s">
        <v>376</v>
      </c>
      <c r="B310" s="385">
        <v>10.595599999999999</v>
      </c>
      <c r="G310" s="75"/>
    </row>
    <row r="311" spans="1:7" x14ac:dyDescent="0.25">
      <c r="A311" s="384" t="s">
        <v>377</v>
      </c>
      <c r="B311" s="385">
        <v>10.645300000000001</v>
      </c>
      <c r="G311" s="75"/>
    </row>
    <row r="312" spans="1:7" x14ac:dyDescent="0.25">
      <c r="A312" s="384" t="s">
        <v>378</v>
      </c>
      <c r="B312" s="385">
        <v>10.650600000000001</v>
      </c>
      <c r="G312" s="75"/>
    </row>
    <row r="313" spans="1:7" x14ac:dyDescent="0.25">
      <c r="A313" s="384" t="s">
        <v>379</v>
      </c>
      <c r="B313" s="385">
        <v>10.634399999999999</v>
      </c>
      <c r="G313" s="75"/>
    </row>
    <row r="314" spans="1:7" x14ac:dyDescent="0.25">
      <c r="A314" s="384" t="s">
        <v>380</v>
      </c>
      <c r="B314" s="385">
        <v>10.602399999999999</v>
      </c>
      <c r="G314" s="75"/>
    </row>
    <row r="315" spans="1:7" x14ac:dyDescent="0.25">
      <c r="A315" s="384" t="s">
        <v>381</v>
      </c>
      <c r="B315" s="385">
        <v>10.6067</v>
      </c>
      <c r="G315" s="75"/>
    </row>
    <row r="316" spans="1:7" x14ac:dyDescent="0.25">
      <c r="A316" s="384" t="s">
        <v>382</v>
      </c>
      <c r="B316" s="385">
        <v>10.6326</v>
      </c>
      <c r="G316" s="75"/>
    </row>
    <row r="317" spans="1:7" x14ac:dyDescent="0.25">
      <c r="A317" s="384" t="s">
        <v>383</v>
      </c>
      <c r="B317" s="385">
        <v>10.633100000000001</v>
      </c>
      <c r="G317" s="75"/>
    </row>
    <row r="318" spans="1:7" x14ac:dyDescent="0.25">
      <c r="A318" s="384" t="s">
        <v>384</v>
      </c>
      <c r="B318" s="385">
        <v>10.618600000000001</v>
      </c>
      <c r="G318" s="75"/>
    </row>
    <row r="319" spans="1:7" x14ac:dyDescent="0.25">
      <c r="A319" s="384" t="s">
        <v>385</v>
      </c>
      <c r="B319" s="385">
        <v>10.608000000000001</v>
      </c>
      <c r="G319" s="75"/>
    </row>
    <row r="320" spans="1:7" x14ac:dyDescent="0.25">
      <c r="A320" s="384" t="s">
        <v>386</v>
      </c>
      <c r="B320" s="385">
        <v>10.56</v>
      </c>
      <c r="G320" s="75"/>
    </row>
    <row r="321" spans="1:7" x14ac:dyDescent="0.25">
      <c r="A321" s="384" t="s">
        <v>387</v>
      </c>
      <c r="B321" s="385">
        <v>10.6272</v>
      </c>
      <c r="G321" s="75"/>
    </row>
    <row r="322" spans="1:7" x14ac:dyDescent="0.25">
      <c r="A322" s="384" t="s">
        <v>388</v>
      </c>
      <c r="B322" s="385">
        <v>10.6432</v>
      </c>
      <c r="G322" s="75"/>
    </row>
    <row r="323" spans="1:7" x14ac:dyDescent="0.25">
      <c r="A323" s="384" t="s">
        <v>389</v>
      </c>
      <c r="B323" s="385">
        <v>10.6112</v>
      </c>
      <c r="G323" s="75"/>
    </row>
    <row r="324" spans="1:7" x14ac:dyDescent="0.25">
      <c r="A324" s="384" t="s">
        <v>390</v>
      </c>
      <c r="B324" s="385">
        <v>10.585000000000001</v>
      </c>
      <c r="G324" s="75"/>
    </row>
    <row r="325" spans="1:7" x14ac:dyDescent="0.25">
      <c r="A325" s="384" t="s">
        <v>391</v>
      </c>
      <c r="B325" s="385">
        <v>10.599500000000001</v>
      </c>
      <c r="G325" s="75"/>
    </row>
    <row r="326" spans="1:7" x14ac:dyDescent="0.25">
      <c r="A326" s="384" t="s">
        <v>392</v>
      </c>
      <c r="B326" s="385">
        <v>10.599500000000001</v>
      </c>
      <c r="G326" s="75"/>
    </row>
    <row r="327" spans="1:7" x14ac:dyDescent="0.25">
      <c r="A327" s="384" t="s">
        <v>393</v>
      </c>
      <c r="B327" s="385">
        <v>10.635</v>
      </c>
      <c r="G327" s="75"/>
    </row>
    <row r="328" spans="1:7" x14ac:dyDescent="0.25">
      <c r="A328" s="384" t="s">
        <v>394</v>
      </c>
      <c r="B328" s="385">
        <v>10.603999999999999</v>
      </c>
      <c r="G328" s="75"/>
    </row>
    <row r="329" spans="1:7" x14ac:dyDescent="0.25">
      <c r="A329" s="384" t="s">
        <v>395</v>
      </c>
      <c r="B329" s="385">
        <v>10.5852</v>
      </c>
      <c r="G329" s="75"/>
    </row>
    <row r="330" spans="1:7" x14ac:dyDescent="0.25">
      <c r="A330" s="384" t="s">
        <v>396</v>
      </c>
      <c r="B330" s="385">
        <v>10.5486</v>
      </c>
      <c r="G330" s="75"/>
    </row>
    <row r="331" spans="1:7" x14ac:dyDescent="0.25">
      <c r="A331" s="384" t="s">
        <v>397</v>
      </c>
      <c r="B331" s="385">
        <v>10.563800000000001</v>
      </c>
      <c r="G331" s="75"/>
    </row>
    <row r="332" spans="1:7" x14ac:dyDescent="0.25">
      <c r="A332" s="384" t="s">
        <v>398</v>
      </c>
      <c r="B332" s="385">
        <v>10.5655</v>
      </c>
      <c r="G332" s="75"/>
    </row>
    <row r="333" spans="1:7" x14ac:dyDescent="0.25">
      <c r="A333" s="384" t="s">
        <v>399</v>
      </c>
      <c r="B333" s="385">
        <v>10.542899999999999</v>
      </c>
      <c r="G333" s="75"/>
    </row>
    <row r="334" spans="1:7" x14ac:dyDescent="0.25">
      <c r="A334" s="384" t="s">
        <v>400</v>
      </c>
      <c r="B334" s="385">
        <v>10.5837</v>
      </c>
      <c r="G334" s="75"/>
    </row>
    <row r="335" spans="1:7" x14ac:dyDescent="0.25">
      <c r="A335" s="384" t="s">
        <v>401</v>
      </c>
      <c r="B335" s="385">
        <v>10.3759</v>
      </c>
      <c r="G335" s="75"/>
    </row>
    <row r="336" spans="1:7" x14ac:dyDescent="0.25">
      <c r="A336" s="384" t="s">
        <v>402</v>
      </c>
      <c r="B336" s="385">
        <v>10.5962</v>
      </c>
      <c r="G336" s="75"/>
    </row>
    <row r="337" spans="1:7" x14ac:dyDescent="0.25">
      <c r="A337" s="384" t="s">
        <v>403</v>
      </c>
      <c r="B337" s="385">
        <v>10.4954</v>
      </c>
      <c r="G337" s="75"/>
    </row>
    <row r="338" spans="1:7" x14ac:dyDescent="0.25">
      <c r="A338" s="384" t="s">
        <v>404</v>
      </c>
      <c r="B338" s="385">
        <v>10.600899999999999</v>
      </c>
      <c r="G338" s="75"/>
    </row>
    <row r="339" spans="1:7" x14ac:dyDescent="0.25">
      <c r="A339" s="384" t="s">
        <v>405</v>
      </c>
      <c r="B339" s="385">
        <v>10.6037</v>
      </c>
      <c r="G339" s="75"/>
    </row>
    <row r="340" spans="1:7" x14ac:dyDescent="0.25">
      <c r="A340" s="384" t="s">
        <v>406</v>
      </c>
      <c r="B340" s="385">
        <v>10.543200000000001</v>
      </c>
      <c r="G340" s="75"/>
    </row>
    <row r="341" spans="1:7" x14ac:dyDescent="0.25">
      <c r="A341" s="384" t="s">
        <v>696</v>
      </c>
      <c r="B341" s="385">
        <v>10.5336</v>
      </c>
      <c r="G341" s="75"/>
    </row>
    <row r="342" spans="1:7" x14ac:dyDescent="0.25">
      <c r="A342" s="384" t="s">
        <v>697</v>
      </c>
      <c r="B342" s="385">
        <v>10.5632</v>
      </c>
      <c r="G342" s="75"/>
    </row>
    <row r="343" spans="1:7" x14ac:dyDescent="0.25">
      <c r="A343" s="384" t="s">
        <v>698</v>
      </c>
      <c r="B343" s="385">
        <v>10.636200000000001</v>
      </c>
      <c r="G343" s="75"/>
    </row>
    <row r="344" spans="1:7" x14ac:dyDescent="0.25">
      <c r="A344" s="384" t="s">
        <v>699</v>
      </c>
      <c r="B344" s="385">
        <v>10.558199999999999</v>
      </c>
      <c r="G344" s="75"/>
    </row>
    <row r="345" spans="1:7" x14ac:dyDescent="0.25">
      <c r="A345" s="384" t="s">
        <v>700</v>
      </c>
      <c r="B345" s="385">
        <v>10.5276</v>
      </c>
      <c r="G345" s="75"/>
    </row>
    <row r="346" spans="1:7" x14ac:dyDescent="0.25">
      <c r="A346" s="384" t="s">
        <v>701</v>
      </c>
      <c r="B346" s="385">
        <v>10.559900000000001</v>
      </c>
      <c r="G346" s="75"/>
    </row>
    <row r="347" spans="1:7" x14ac:dyDescent="0.25">
      <c r="A347" s="384" t="s">
        <v>702</v>
      </c>
      <c r="B347" s="385">
        <v>10.525600000000001</v>
      </c>
      <c r="G347" s="75"/>
    </row>
    <row r="348" spans="1:7" x14ac:dyDescent="0.25">
      <c r="A348" s="384" t="s">
        <v>703</v>
      </c>
      <c r="B348" s="385">
        <v>10.507999999999999</v>
      </c>
      <c r="G348" s="75"/>
    </row>
    <row r="349" spans="1:7" x14ac:dyDescent="0.25">
      <c r="A349" s="384" t="s">
        <v>704</v>
      </c>
      <c r="B349" s="385">
        <v>10.583</v>
      </c>
      <c r="G349" s="75"/>
    </row>
    <row r="350" spans="1:7" x14ac:dyDescent="0.25">
      <c r="A350" s="384" t="s">
        <v>705</v>
      </c>
      <c r="B350" s="385">
        <v>10.4841</v>
      </c>
      <c r="G350" s="75"/>
    </row>
    <row r="351" spans="1:7" x14ac:dyDescent="0.25">
      <c r="A351" s="384" t="s">
        <v>706</v>
      </c>
      <c r="B351" s="385">
        <v>10.4946</v>
      </c>
      <c r="G351" s="75"/>
    </row>
    <row r="352" spans="1:7" x14ac:dyDescent="0.25">
      <c r="A352" s="384" t="s">
        <v>707</v>
      </c>
      <c r="B352" s="385">
        <v>10.548999999999999</v>
      </c>
      <c r="G352" s="75"/>
    </row>
    <row r="353" spans="1:7" x14ac:dyDescent="0.25">
      <c r="A353" s="384" t="s">
        <v>708</v>
      </c>
      <c r="B353" s="385">
        <v>10.5251</v>
      </c>
      <c r="G353" s="75"/>
    </row>
    <row r="354" spans="1:7" x14ac:dyDescent="0.25">
      <c r="A354" s="384" t="s">
        <v>709</v>
      </c>
      <c r="B354" s="385">
        <v>10.5746</v>
      </c>
      <c r="G354" s="75"/>
    </row>
    <row r="355" spans="1:7" x14ac:dyDescent="0.25">
      <c r="A355" s="384" t="s">
        <v>710</v>
      </c>
      <c r="B355" s="385">
        <v>10.531700000000001</v>
      </c>
      <c r="G355" s="75"/>
    </row>
    <row r="356" spans="1:7" x14ac:dyDescent="0.25">
      <c r="A356" s="384" t="s">
        <v>711</v>
      </c>
      <c r="B356" s="385">
        <v>10.5128</v>
      </c>
      <c r="G356" s="75"/>
    </row>
    <row r="357" spans="1:7" x14ac:dyDescent="0.25">
      <c r="A357" s="384" t="s">
        <v>712</v>
      </c>
      <c r="B357" s="385">
        <v>10.5106</v>
      </c>
      <c r="G357" s="75"/>
    </row>
    <row r="358" spans="1:7" x14ac:dyDescent="0.25">
      <c r="A358" s="384" t="s">
        <v>713</v>
      </c>
      <c r="B358" s="385">
        <v>10.489100000000001</v>
      </c>
      <c r="G358" s="75"/>
    </row>
    <row r="359" spans="1:7" x14ac:dyDescent="0.25">
      <c r="A359" s="384" t="s">
        <v>714</v>
      </c>
      <c r="B359" s="385">
        <v>10.487</v>
      </c>
      <c r="G359" s="75"/>
    </row>
    <row r="360" spans="1:7" x14ac:dyDescent="0.25">
      <c r="A360" s="384" t="s">
        <v>715</v>
      </c>
      <c r="B360" s="385">
        <v>10.541399999999999</v>
      </c>
      <c r="G360" s="75"/>
    </row>
    <row r="361" spans="1:7" x14ac:dyDescent="0.25">
      <c r="A361" s="384" t="s">
        <v>716</v>
      </c>
      <c r="B361" s="385">
        <v>10.5305</v>
      </c>
      <c r="G361" s="75"/>
    </row>
    <row r="362" spans="1:7" x14ac:dyDescent="0.25">
      <c r="A362" s="384" t="s">
        <v>717</v>
      </c>
      <c r="B362" s="385">
        <v>10.4503</v>
      </c>
      <c r="G362" s="75"/>
    </row>
    <row r="363" spans="1:7" x14ac:dyDescent="0.25">
      <c r="A363" s="384" t="s">
        <v>718</v>
      </c>
      <c r="B363" s="385">
        <v>10.538600000000001</v>
      </c>
      <c r="G363" s="75"/>
    </row>
    <row r="364" spans="1:7" x14ac:dyDescent="0.25">
      <c r="A364" s="384" t="s">
        <v>719</v>
      </c>
      <c r="B364" s="385">
        <v>10.546900000000001</v>
      </c>
      <c r="G364" s="75"/>
    </row>
    <row r="365" spans="1:7" x14ac:dyDescent="0.25">
      <c r="A365" s="384" t="s">
        <v>720</v>
      </c>
      <c r="B365" s="385">
        <v>10.536</v>
      </c>
      <c r="G365" s="75"/>
    </row>
    <row r="366" spans="1:7" x14ac:dyDescent="0.25">
      <c r="A366" s="384" t="s">
        <v>721</v>
      </c>
      <c r="B366" s="385">
        <v>10.506399999999999</v>
      </c>
      <c r="G366" s="75"/>
    </row>
    <row r="367" spans="1:7" x14ac:dyDescent="0.25">
      <c r="A367" s="384" t="s">
        <v>722</v>
      </c>
      <c r="B367" s="385">
        <v>10.4895</v>
      </c>
      <c r="G367" s="75"/>
    </row>
    <row r="368" spans="1:7" x14ac:dyDescent="0.25">
      <c r="A368" s="384" t="s">
        <v>723</v>
      </c>
      <c r="B368" s="385">
        <v>10.3592</v>
      </c>
      <c r="G368" s="75"/>
    </row>
    <row r="369" spans="1:7" x14ac:dyDescent="0.25">
      <c r="A369" s="384" t="s">
        <v>724</v>
      </c>
      <c r="B369" s="385">
        <v>10.504799999999999</v>
      </c>
      <c r="G369" s="75"/>
    </row>
    <row r="370" spans="1:7" x14ac:dyDescent="0.25">
      <c r="A370" s="384" t="s">
        <v>725</v>
      </c>
      <c r="B370" s="385">
        <v>10.5067</v>
      </c>
      <c r="G370" s="75"/>
    </row>
    <row r="371" spans="1:7" x14ac:dyDescent="0.25">
      <c r="A371" s="384" t="s">
        <v>726</v>
      </c>
      <c r="B371" s="385">
        <v>10.5159</v>
      </c>
      <c r="G371" s="75"/>
    </row>
    <row r="372" spans="1:7" x14ac:dyDescent="0.25">
      <c r="A372" s="384" t="s">
        <v>727</v>
      </c>
      <c r="B372" s="385">
        <v>10.518599999999999</v>
      </c>
      <c r="G372" s="75"/>
    </row>
    <row r="373" spans="1:7" x14ac:dyDescent="0.25">
      <c r="A373" s="384" t="s">
        <v>728</v>
      </c>
      <c r="B373" s="385">
        <v>10.499700000000001</v>
      </c>
      <c r="G373" s="75"/>
    </row>
    <row r="374" spans="1:7" x14ac:dyDescent="0.25">
      <c r="A374" s="384" t="s">
        <v>729</v>
      </c>
      <c r="B374" s="385">
        <v>10.4953</v>
      </c>
      <c r="G374" s="75"/>
    </row>
    <row r="375" spans="1:7" x14ac:dyDescent="0.25">
      <c r="A375" s="384" t="s">
        <v>730</v>
      </c>
      <c r="B375" s="385">
        <v>10.5566</v>
      </c>
      <c r="G375" s="75"/>
    </row>
    <row r="376" spans="1:7" x14ac:dyDescent="0.25">
      <c r="A376" s="384" t="s">
        <v>731</v>
      </c>
      <c r="B376" s="385">
        <v>10.4655</v>
      </c>
      <c r="G376" s="75"/>
    </row>
    <row r="377" spans="1:7" x14ac:dyDescent="0.25">
      <c r="A377" s="384" t="s">
        <v>732</v>
      </c>
      <c r="B377" s="385">
        <v>10.461399999999999</v>
      </c>
      <c r="G377" s="75"/>
    </row>
    <row r="378" spans="1:7" x14ac:dyDescent="0.25">
      <c r="A378" s="384" t="s">
        <v>733</v>
      </c>
      <c r="B378" s="385">
        <v>10.5253</v>
      </c>
      <c r="G378" s="75"/>
    </row>
    <row r="379" spans="1:7" x14ac:dyDescent="0.25">
      <c r="A379" s="384" t="s">
        <v>734</v>
      </c>
      <c r="B379" s="385">
        <v>10.403700000000001</v>
      </c>
      <c r="G379" s="75"/>
    </row>
    <row r="380" spans="1:7" x14ac:dyDescent="0.25">
      <c r="A380" s="384" t="s">
        <v>735</v>
      </c>
      <c r="B380" s="385">
        <v>10.4069</v>
      </c>
      <c r="G380" s="75"/>
    </row>
    <row r="381" spans="1:7" x14ac:dyDescent="0.25">
      <c r="A381" s="384" t="s">
        <v>736</v>
      </c>
      <c r="B381" s="385">
        <v>10.426500000000001</v>
      </c>
      <c r="G381" s="75"/>
    </row>
    <row r="382" spans="1:7" x14ac:dyDescent="0.25">
      <c r="A382" s="384" t="s">
        <v>737</v>
      </c>
      <c r="B382" s="385">
        <v>10.3705</v>
      </c>
      <c r="G382" s="75"/>
    </row>
    <row r="383" spans="1:7" x14ac:dyDescent="0.25">
      <c r="A383" s="384" t="s">
        <v>738</v>
      </c>
      <c r="B383" s="385">
        <v>10.3423</v>
      </c>
      <c r="G383" s="75"/>
    </row>
    <row r="384" spans="1:7" x14ac:dyDescent="0.25">
      <c r="A384" s="384" t="s">
        <v>739</v>
      </c>
      <c r="B384" s="385">
        <v>10.359299999999999</v>
      </c>
      <c r="G384" s="75"/>
    </row>
    <row r="385" spans="1:7" x14ac:dyDescent="0.25">
      <c r="A385" s="384" t="s">
        <v>740</v>
      </c>
      <c r="B385" s="385">
        <v>10.3062</v>
      </c>
      <c r="G385" s="75"/>
    </row>
    <row r="386" spans="1:7" x14ac:dyDescent="0.25">
      <c r="A386" s="384" t="s">
        <v>741</v>
      </c>
      <c r="B386" s="385">
        <v>10.354200000000001</v>
      </c>
      <c r="G386" s="75"/>
    </row>
    <row r="387" spans="1:7" x14ac:dyDescent="0.25">
      <c r="A387" s="384" t="s">
        <v>742</v>
      </c>
      <c r="B387" s="385">
        <v>10.3626</v>
      </c>
      <c r="G387" s="75"/>
    </row>
    <row r="388" spans="1:7" x14ac:dyDescent="0.25">
      <c r="A388" s="384" t="s">
        <v>743</v>
      </c>
      <c r="B388" s="385">
        <v>10.3529</v>
      </c>
      <c r="G388" s="75"/>
    </row>
    <row r="389" spans="1:7" x14ac:dyDescent="0.25">
      <c r="A389" s="384" t="s">
        <v>744</v>
      </c>
      <c r="B389" s="385">
        <v>10.3439</v>
      </c>
      <c r="G389" s="75"/>
    </row>
    <row r="390" spans="1:7" x14ac:dyDescent="0.25">
      <c r="A390" s="384" t="s">
        <v>745</v>
      </c>
      <c r="B390" s="385">
        <v>10.3231</v>
      </c>
      <c r="G390" s="75"/>
    </row>
    <row r="391" spans="1:7" x14ac:dyDescent="0.25">
      <c r="A391" s="384" t="s">
        <v>746</v>
      </c>
      <c r="B391" s="385">
        <v>10.350899999999999</v>
      </c>
      <c r="G391" s="75"/>
    </row>
    <row r="392" spans="1:7" x14ac:dyDescent="0.25">
      <c r="A392" s="384" t="s">
        <v>747</v>
      </c>
      <c r="B392" s="385">
        <v>10.329700000000001</v>
      </c>
      <c r="G392" s="75"/>
    </row>
    <row r="393" spans="1:7" x14ac:dyDescent="0.25">
      <c r="A393" s="384" t="s">
        <v>748</v>
      </c>
      <c r="B393" s="385">
        <v>10.3492</v>
      </c>
      <c r="G393" s="75"/>
    </row>
    <row r="394" spans="1:7" x14ac:dyDescent="0.25">
      <c r="A394" s="384" t="s">
        <v>749</v>
      </c>
      <c r="B394" s="385">
        <v>10.3499</v>
      </c>
      <c r="G394" s="75"/>
    </row>
    <row r="395" spans="1:7" x14ac:dyDescent="0.25">
      <c r="A395" s="384" t="s">
        <v>750</v>
      </c>
      <c r="B395" s="385">
        <v>10.308199999999999</v>
      </c>
      <c r="G395" s="75"/>
    </row>
    <row r="396" spans="1:7" x14ac:dyDescent="0.25">
      <c r="A396" s="384" t="s">
        <v>751</v>
      </c>
      <c r="B396" s="385">
        <v>10.3515</v>
      </c>
      <c r="G396" s="75"/>
    </row>
    <row r="397" spans="1:7" x14ac:dyDescent="0.25">
      <c r="A397" s="384" t="s">
        <v>752</v>
      </c>
      <c r="B397" s="385">
        <v>10.349299999999999</v>
      </c>
      <c r="G397" s="75"/>
    </row>
    <row r="398" spans="1:7" x14ac:dyDescent="0.25">
      <c r="A398" s="384" t="s">
        <v>753</v>
      </c>
      <c r="B398" s="385">
        <v>10.2563</v>
      </c>
      <c r="G398" s="75"/>
    </row>
    <row r="399" spans="1:7" x14ac:dyDescent="0.25">
      <c r="A399" s="384" t="s">
        <v>754</v>
      </c>
      <c r="B399" s="385">
        <v>10.254</v>
      </c>
      <c r="G399" s="75"/>
    </row>
    <row r="400" spans="1:7" x14ac:dyDescent="0.25">
      <c r="A400" s="384" t="s">
        <v>755</v>
      </c>
      <c r="B400" s="385">
        <v>10.314</v>
      </c>
      <c r="G400" s="75"/>
    </row>
    <row r="401" spans="1:7" x14ac:dyDescent="0.25">
      <c r="A401" s="384" t="s">
        <v>756</v>
      </c>
      <c r="B401" s="385">
        <v>10.2502</v>
      </c>
      <c r="G401" s="75"/>
    </row>
    <row r="402" spans="1:7" x14ac:dyDescent="0.25">
      <c r="A402" s="384" t="s">
        <v>757</v>
      </c>
      <c r="B402" s="385">
        <v>10.2994</v>
      </c>
      <c r="G402" s="75"/>
    </row>
    <row r="403" spans="1:7" x14ac:dyDescent="0.25">
      <c r="A403" s="384" t="s">
        <v>758</v>
      </c>
      <c r="B403" s="385">
        <v>10.2652</v>
      </c>
      <c r="G403" s="75"/>
    </row>
    <row r="404" spans="1:7" x14ac:dyDescent="0.25">
      <c r="A404" s="384" t="s">
        <v>759</v>
      </c>
      <c r="B404" s="385">
        <v>10.2257</v>
      </c>
      <c r="G404" s="75"/>
    </row>
    <row r="405" spans="1:7" x14ac:dyDescent="0.25">
      <c r="A405" s="384" t="s">
        <v>760</v>
      </c>
      <c r="B405" s="385">
        <v>10.225</v>
      </c>
      <c r="G405" s="75"/>
    </row>
    <row r="406" spans="1:7" x14ac:dyDescent="0.25">
      <c r="A406" s="384" t="s">
        <v>761</v>
      </c>
      <c r="B406" s="385">
        <v>10.182399999999999</v>
      </c>
      <c r="G406" s="75"/>
    </row>
    <row r="407" spans="1:7" x14ac:dyDescent="0.25">
      <c r="A407" s="384" t="s">
        <v>762</v>
      </c>
      <c r="B407" s="385">
        <v>10.2178</v>
      </c>
      <c r="G407" s="75"/>
    </row>
    <row r="408" spans="1:7" x14ac:dyDescent="0.25">
      <c r="A408" s="384" t="s">
        <v>763</v>
      </c>
      <c r="B408" s="385">
        <v>10.2096</v>
      </c>
      <c r="G408" s="75"/>
    </row>
    <row r="409" spans="1:7" x14ac:dyDescent="0.25">
      <c r="A409" s="384" t="s">
        <v>764</v>
      </c>
      <c r="B409" s="385">
        <v>10.26</v>
      </c>
      <c r="G409" s="75"/>
    </row>
    <row r="410" spans="1:7" x14ac:dyDescent="0.25">
      <c r="A410" s="384" t="s">
        <v>765</v>
      </c>
      <c r="B410" s="385">
        <v>10.246600000000001</v>
      </c>
      <c r="G410" s="75"/>
    </row>
    <row r="411" spans="1:7" x14ac:dyDescent="0.25">
      <c r="A411" s="384" t="s">
        <v>766</v>
      </c>
      <c r="B411" s="385">
        <v>10.245900000000001</v>
      </c>
      <c r="G411" s="75"/>
    </row>
    <row r="412" spans="1:7" x14ac:dyDescent="0.25">
      <c r="A412" s="384" t="s">
        <v>767</v>
      </c>
      <c r="B412" s="385">
        <v>10.251899999999999</v>
      </c>
      <c r="G412" s="75"/>
    </row>
    <row r="413" spans="1:7" x14ac:dyDescent="0.25">
      <c r="A413" s="384" t="s">
        <v>768</v>
      </c>
      <c r="B413" s="385">
        <v>10.270300000000001</v>
      </c>
      <c r="G413" s="75"/>
    </row>
    <row r="414" spans="1:7" x14ac:dyDescent="0.25">
      <c r="A414" s="384" t="s">
        <v>769</v>
      </c>
      <c r="B414" s="385">
        <v>10.274900000000001</v>
      </c>
      <c r="G414" s="75"/>
    </row>
    <row r="415" spans="1:7" x14ac:dyDescent="0.25">
      <c r="A415" s="384" t="s">
        <v>770</v>
      </c>
      <c r="B415" s="385">
        <v>10.2601</v>
      </c>
      <c r="G415" s="75"/>
    </row>
    <row r="416" spans="1:7" x14ac:dyDescent="0.25">
      <c r="A416" s="384" t="s">
        <v>771</v>
      </c>
      <c r="B416" s="385">
        <v>10.2646</v>
      </c>
      <c r="G416" s="75"/>
    </row>
    <row r="417" spans="1:7" x14ac:dyDescent="0.25">
      <c r="A417" s="384" t="s">
        <v>772</v>
      </c>
      <c r="B417" s="385">
        <v>10.268599999999999</v>
      </c>
      <c r="G417" s="75"/>
    </row>
    <row r="418" spans="1:7" x14ac:dyDescent="0.25">
      <c r="A418" s="384" t="s">
        <v>773</v>
      </c>
      <c r="B418" s="385">
        <v>10.318300000000001</v>
      </c>
      <c r="G418" s="75"/>
    </row>
    <row r="419" spans="1:7" x14ac:dyDescent="0.25">
      <c r="A419" s="384" t="s">
        <v>774</v>
      </c>
      <c r="B419" s="385">
        <v>10.2814</v>
      </c>
      <c r="G419" s="75"/>
    </row>
    <row r="420" spans="1:7" x14ac:dyDescent="0.25">
      <c r="A420" s="384" t="s">
        <v>775</v>
      </c>
      <c r="B420" s="385">
        <v>10.2963</v>
      </c>
      <c r="G420" s="75"/>
    </row>
    <row r="421" spans="1:7" x14ac:dyDescent="0.25">
      <c r="A421" s="384" t="s">
        <v>776</v>
      </c>
      <c r="B421" s="385">
        <v>10.270799999999999</v>
      </c>
      <c r="G421" s="75"/>
    </row>
    <row r="422" spans="1:7" x14ac:dyDescent="0.25">
      <c r="A422" s="384" t="s">
        <v>777</v>
      </c>
      <c r="B422" s="385">
        <v>10.2821</v>
      </c>
      <c r="G422" s="75"/>
    </row>
    <row r="423" spans="1:7" x14ac:dyDescent="0.25">
      <c r="A423" s="384" t="s">
        <v>778</v>
      </c>
      <c r="B423" s="385">
        <v>10.2965</v>
      </c>
      <c r="G423" s="75"/>
    </row>
    <row r="424" spans="1:7" x14ac:dyDescent="0.25">
      <c r="A424" s="384" t="s">
        <v>779</v>
      </c>
      <c r="B424" s="385">
        <v>10.291700000000001</v>
      </c>
      <c r="G424" s="75"/>
    </row>
    <row r="425" spans="1:7" x14ac:dyDescent="0.25">
      <c r="A425" s="384" t="s">
        <v>780</v>
      </c>
      <c r="B425" s="385">
        <v>10.0722</v>
      </c>
      <c r="G425" s="75"/>
    </row>
    <row r="426" spans="1:7" x14ac:dyDescent="0.25">
      <c r="A426" s="384" t="s">
        <v>781</v>
      </c>
      <c r="B426" s="385">
        <v>10.066599999999999</v>
      </c>
    </row>
    <row r="427" spans="1:7" x14ac:dyDescent="0.25">
      <c r="A427" s="384" t="s">
        <v>782</v>
      </c>
      <c r="B427" s="385">
        <v>10.340400000000001</v>
      </c>
    </row>
    <row r="428" spans="1:7" x14ac:dyDescent="0.25">
      <c r="A428" s="384" t="s">
        <v>783</v>
      </c>
      <c r="B428" s="385">
        <v>10.287800000000001</v>
      </c>
    </row>
    <row r="429" spans="1:7" x14ac:dyDescent="0.25">
      <c r="A429" s="384" t="s">
        <v>784</v>
      </c>
      <c r="B429" s="385">
        <v>10.3055</v>
      </c>
    </row>
    <row r="430" spans="1:7" x14ac:dyDescent="0.25">
      <c r="A430" s="384" t="s">
        <v>785</v>
      </c>
      <c r="B430" s="385">
        <v>10.2911</v>
      </c>
    </row>
    <row r="431" spans="1:7" x14ac:dyDescent="0.25">
      <c r="A431" s="384" t="s">
        <v>786</v>
      </c>
      <c r="B431" s="385">
        <v>10.2905</v>
      </c>
    </row>
    <row r="432" spans="1:7" x14ac:dyDescent="0.25">
      <c r="A432" s="384" t="s">
        <v>787</v>
      </c>
      <c r="B432" s="385">
        <v>10.295</v>
      </c>
    </row>
    <row r="433" spans="1:2" x14ac:dyDescent="0.25">
      <c r="A433" s="384" t="s">
        <v>788</v>
      </c>
      <c r="B433" s="385">
        <v>10.2849</v>
      </c>
    </row>
    <row r="434" spans="1:2" x14ac:dyDescent="0.25">
      <c r="A434" s="384" t="s">
        <v>789</v>
      </c>
      <c r="B434" s="385">
        <v>10.2987</v>
      </c>
    </row>
    <row r="435" spans="1:2" x14ac:dyDescent="0.25">
      <c r="A435" s="384" t="s">
        <v>790</v>
      </c>
      <c r="B435" s="385">
        <v>10.2324</v>
      </c>
    </row>
    <row r="436" spans="1:2" x14ac:dyDescent="0.25">
      <c r="A436" s="384" t="s">
        <v>791</v>
      </c>
      <c r="B436" s="385">
        <v>10.2958</v>
      </c>
    </row>
    <row r="437" spans="1:2" x14ac:dyDescent="0.25">
      <c r="A437" s="384" t="s">
        <v>792</v>
      </c>
      <c r="B437" s="385">
        <v>10.3086</v>
      </c>
    </row>
    <row r="438" spans="1:2" x14ac:dyDescent="0.25">
      <c r="A438" s="384" t="s">
        <v>793</v>
      </c>
      <c r="B438" s="385">
        <v>10.247400000000001</v>
      </c>
    </row>
    <row r="439" spans="1:2" x14ac:dyDescent="0.25">
      <c r="A439" s="384" t="s">
        <v>794</v>
      </c>
      <c r="B439" s="385">
        <v>10.3087</v>
      </c>
    </row>
    <row r="440" spans="1:2" x14ac:dyDescent="0.25">
      <c r="A440" s="384" t="s">
        <v>795</v>
      </c>
      <c r="B440" s="385">
        <v>10.305899999999999</v>
      </c>
    </row>
    <row r="441" spans="1:2" x14ac:dyDescent="0.25">
      <c r="A441" s="384" t="s">
        <v>796</v>
      </c>
      <c r="B441" s="385">
        <v>10.3187</v>
      </c>
    </row>
    <row r="442" spans="1:2" x14ac:dyDescent="0.25">
      <c r="A442" s="384" t="s">
        <v>797</v>
      </c>
      <c r="B442" s="385">
        <v>10.3294</v>
      </c>
    </row>
    <row r="443" spans="1:2" x14ac:dyDescent="0.25">
      <c r="A443" s="384" t="s">
        <v>798</v>
      </c>
      <c r="B443" s="385">
        <v>10.295500000000001</v>
      </c>
    </row>
    <row r="444" spans="1:2" x14ac:dyDescent="0.25">
      <c r="A444" s="384" t="s">
        <v>799</v>
      </c>
      <c r="B444" s="385">
        <v>10.216900000000001</v>
      </c>
    </row>
    <row r="445" spans="1:2" x14ac:dyDescent="0.25">
      <c r="A445" s="384" t="s">
        <v>800</v>
      </c>
      <c r="B445" s="385">
        <v>10.338699999999999</v>
      </c>
    </row>
    <row r="446" spans="1:2" x14ac:dyDescent="0.25">
      <c r="A446" s="384" t="s">
        <v>801</v>
      </c>
      <c r="B446" s="385">
        <v>10.3161</v>
      </c>
    </row>
    <row r="447" spans="1:2" x14ac:dyDescent="0.25">
      <c r="A447" s="384" t="s">
        <v>802</v>
      </c>
      <c r="B447" s="385">
        <v>10.248100000000001</v>
      </c>
    </row>
    <row r="448" spans="1:2" x14ac:dyDescent="0.25">
      <c r="A448" s="384" t="s">
        <v>803</v>
      </c>
      <c r="B448" s="385">
        <v>10.2736</v>
      </c>
    </row>
    <row r="449" spans="1:2" x14ac:dyDescent="0.25">
      <c r="A449" s="384" t="s">
        <v>804</v>
      </c>
      <c r="B449" s="385">
        <v>10.3049</v>
      </c>
    </row>
    <row r="450" spans="1:2" x14ac:dyDescent="0.25">
      <c r="A450" s="384" t="s">
        <v>805</v>
      </c>
      <c r="B450" s="385">
        <v>10.295199999999999</v>
      </c>
    </row>
    <row r="451" spans="1:2" x14ac:dyDescent="0.25">
      <c r="A451" s="384" t="s">
        <v>806</v>
      </c>
      <c r="B451" s="385">
        <v>10.296900000000001</v>
      </c>
    </row>
    <row r="452" spans="1:2" x14ac:dyDescent="0.25">
      <c r="A452" s="384" t="s">
        <v>807</v>
      </c>
      <c r="B452" s="385">
        <v>10.267300000000001</v>
      </c>
    </row>
    <row r="453" spans="1:2" x14ac:dyDescent="0.25">
      <c r="A453" s="384" t="s">
        <v>808</v>
      </c>
      <c r="B453" s="385">
        <v>10.294700000000001</v>
      </c>
    </row>
    <row r="454" spans="1:2" x14ac:dyDescent="0.25">
      <c r="A454" s="384" t="s">
        <v>809</v>
      </c>
      <c r="B454" s="385">
        <v>10.243</v>
      </c>
    </row>
    <row r="455" spans="1:2" x14ac:dyDescent="0.25">
      <c r="A455" s="384" t="s">
        <v>810</v>
      </c>
      <c r="B455" s="385">
        <v>10.275</v>
      </c>
    </row>
    <row r="456" spans="1:2" x14ac:dyDescent="0.25">
      <c r="A456" s="384" t="s">
        <v>811</v>
      </c>
      <c r="B456" s="385">
        <v>10.2675</v>
      </c>
    </row>
    <row r="457" spans="1:2" x14ac:dyDescent="0.25">
      <c r="A457" s="384" t="s">
        <v>812</v>
      </c>
      <c r="B457" s="385">
        <v>10.312099999999999</v>
      </c>
    </row>
    <row r="458" spans="1:2" x14ac:dyDescent="0.25">
      <c r="A458" s="384" t="s">
        <v>813</v>
      </c>
      <c r="B458" s="385">
        <v>10.288500000000001</v>
      </c>
    </row>
    <row r="459" spans="1:2" x14ac:dyDescent="0.25">
      <c r="A459" s="384" t="s">
        <v>814</v>
      </c>
      <c r="B459" s="385">
        <v>10.2883</v>
      </c>
    </row>
    <row r="460" spans="1:2" x14ac:dyDescent="0.25">
      <c r="A460" s="384" t="s">
        <v>815</v>
      </c>
      <c r="B460" s="385">
        <v>9.9065999999999992</v>
      </c>
    </row>
    <row r="461" spans="1:2" x14ac:dyDescent="0.25">
      <c r="A461" s="384" t="s">
        <v>816</v>
      </c>
      <c r="B461" s="385">
        <v>9.9033999999999995</v>
      </c>
    </row>
    <row r="462" spans="1:2" x14ac:dyDescent="0.25">
      <c r="A462" s="384" t="s">
        <v>817</v>
      </c>
      <c r="B462" s="385">
        <v>10.1997</v>
      </c>
    </row>
    <row r="463" spans="1:2" x14ac:dyDescent="0.25">
      <c r="A463" s="384" t="s">
        <v>818</v>
      </c>
      <c r="B463" s="385">
        <v>10.2836</v>
      </c>
    </row>
    <row r="464" spans="1:2" x14ac:dyDescent="0.25">
      <c r="A464" s="384" t="s">
        <v>819</v>
      </c>
      <c r="B464" s="385">
        <v>10.213100000000001</v>
      </c>
    </row>
    <row r="465" spans="1:2" x14ac:dyDescent="0.25">
      <c r="A465" s="384" t="s">
        <v>820</v>
      </c>
      <c r="B465" s="385">
        <v>10.3276</v>
      </c>
    </row>
    <row r="466" spans="1:2" x14ac:dyDescent="0.25">
      <c r="A466" s="384" t="s">
        <v>821</v>
      </c>
      <c r="B466" s="385">
        <v>10.303000000000001</v>
      </c>
    </row>
    <row r="467" spans="1:2" x14ac:dyDescent="0.25">
      <c r="A467" s="384" t="s">
        <v>822</v>
      </c>
      <c r="B467" s="385">
        <v>10.302199999999999</v>
      </c>
    </row>
    <row r="468" spans="1:2" x14ac:dyDescent="0.25">
      <c r="A468" s="384" t="s">
        <v>823</v>
      </c>
      <c r="B468" s="385">
        <v>10.2622</v>
      </c>
    </row>
    <row r="469" spans="1:2" x14ac:dyDescent="0.25">
      <c r="A469" s="384" t="s">
        <v>824</v>
      </c>
      <c r="B469" s="385">
        <v>10.274699999999999</v>
      </c>
    </row>
    <row r="470" spans="1:2" x14ac:dyDescent="0.25">
      <c r="A470" s="384" t="s">
        <v>825</v>
      </c>
      <c r="B470" s="385">
        <v>10.260400000000001</v>
      </c>
    </row>
    <row r="471" spans="1:2" x14ac:dyDescent="0.25">
      <c r="A471" s="384" t="s">
        <v>826</v>
      </c>
      <c r="B471" s="385">
        <v>10.301399999999999</v>
      </c>
    </row>
    <row r="472" spans="1:2" x14ac:dyDescent="0.25">
      <c r="A472" s="384" t="s">
        <v>827</v>
      </c>
      <c r="B472" s="385">
        <v>10.299300000000001</v>
      </c>
    </row>
    <row r="473" spans="1:2" x14ac:dyDescent="0.25">
      <c r="A473" s="384" t="s">
        <v>828</v>
      </c>
      <c r="B473" s="385">
        <v>10.24</v>
      </c>
    </row>
    <row r="474" spans="1:2" x14ac:dyDescent="0.25">
      <c r="A474" s="384" t="s">
        <v>829</v>
      </c>
      <c r="B474" s="385">
        <v>10.4732</v>
      </c>
    </row>
    <row r="475" spans="1:2" x14ac:dyDescent="0.25">
      <c r="A475" s="384" t="s">
        <v>830</v>
      </c>
      <c r="B475" s="385">
        <v>10.440099999999999</v>
      </c>
    </row>
    <row r="476" spans="1:2" x14ac:dyDescent="0.25">
      <c r="A476" s="384" t="s">
        <v>831</v>
      </c>
      <c r="B476" s="385">
        <v>10.437799999999999</v>
      </c>
    </row>
    <row r="477" spans="1:2" x14ac:dyDescent="0.25">
      <c r="A477" s="384" t="s">
        <v>832</v>
      </c>
      <c r="B477" s="385">
        <v>10.4238</v>
      </c>
    </row>
    <row r="478" spans="1:2" x14ac:dyDescent="0.25">
      <c r="A478" s="384" t="s">
        <v>833</v>
      </c>
      <c r="B478" s="385">
        <v>10.446400000000001</v>
      </c>
    </row>
    <row r="479" spans="1:2" x14ac:dyDescent="0.25">
      <c r="A479" s="384" t="s">
        <v>834</v>
      </c>
      <c r="B479" s="385">
        <v>10.396800000000001</v>
      </c>
    </row>
    <row r="480" spans="1:2" x14ac:dyDescent="0.25">
      <c r="A480" s="384" t="s">
        <v>835</v>
      </c>
      <c r="B480" s="385">
        <v>10.480700000000001</v>
      </c>
    </row>
    <row r="481" spans="1:2" x14ac:dyDescent="0.25">
      <c r="A481" s="384" t="s">
        <v>836</v>
      </c>
      <c r="B481" s="385">
        <v>10.448499999999999</v>
      </c>
    </row>
    <row r="482" spans="1:2" x14ac:dyDescent="0.25">
      <c r="A482" s="384" t="s">
        <v>837</v>
      </c>
      <c r="B482" s="385">
        <v>10.485200000000001</v>
      </c>
    </row>
    <row r="483" spans="1:2" x14ac:dyDescent="0.25">
      <c r="A483" s="384" t="s">
        <v>838</v>
      </c>
      <c r="B483" s="385">
        <v>10.436999999999999</v>
      </c>
    </row>
    <row r="484" spans="1:2" x14ac:dyDescent="0.25">
      <c r="A484" s="384" t="s">
        <v>839</v>
      </c>
      <c r="B484" s="385">
        <v>10.4612</v>
      </c>
    </row>
    <row r="485" spans="1:2" x14ac:dyDescent="0.25">
      <c r="A485" s="384" t="s">
        <v>840</v>
      </c>
      <c r="B485" s="385">
        <v>10.510400000000001</v>
      </c>
    </row>
    <row r="486" spans="1:2" x14ac:dyDescent="0.25">
      <c r="A486" s="384" t="s">
        <v>841</v>
      </c>
      <c r="B486" s="385">
        <v>10.577999999999999</v>
      </c>
    </row>
    <row r="487" spans="1:2" x14ac:dyDescent="0.25">
      <c r="A487" s="384" t="s">
        <v>842</v>
      </c>
      <c r="B487" s="385">
        <v>10.5884</v>
      </c>
    </row>
    <row r="488" spans="1:2" x14ac:dyDescent="0.25">
      <c r="A488" s="384" t="s">
        <v>843</v>
      </c>
      <c r="B488" s="385">
        <v>10.6221</v>
      </c>
    </row>
    <row r="489" spans="1:2" x14ac:dyDescent="0.25">
      <c r="A489" s="384" t="s">
        <v>844</v>
      </c>
      <c r="B489" s="385">
        <v>10.5778</v>
      </c>
    </row>
    <row r="490" spans="1:2" x14ac:dyDescent="0.25">
      <c r="A490" s="384" t="s">
        <v>845</v>
      </c>
      <c r="B490" s="385">
        <v>10.545299999999999</v>
      </c>
    </row>
    <row r="491" spans="1:2" x14ac:dyDescent="0.25">
      <c r="A491" s="384" t="s">
        <v>846</v>
      </c>
      <c r="B491" s="385">
        <v>10.6379</v>
      </c>
    </row>
    <row r="492" spans="1:2" x14ac:dyDescent="0.25">
      <c r="A492" s="384" t="s">
        <v>847</v>
      </c>
      <c r="B492" s="385">
        <v>10.6027</v>
      </c>
    </row>
    <row r="493" spans="1:2" x14ac:dyDescent="0.25">
      <c r="A493" s="384" t="s">
        <v>848</v>
      </c>
      <c r="B493" s="385">
        <v>10.613099999999999</v>
      </c>
    </row>
    <row r="494" spans="1:2" x14ac:dyDescent="0.25">
      <c r="A494" s="384" t="s">
        <v>849</v>
      </c>
      <c r="B494" s="385">
        <v>10.6023</v>
      </c>
    </row>
    <row r="495" spans="1:2" x14ac:dyDescent="0.25">
      <c r="A495" s="384" t="s">
        <v>850</v>
      </c>
      <c r="B495" s="385">
        <v>10.5707</v>
      </c>
    </row>
    <row r="496" spans="1:2" x14ac:dyDescent="0.25">
      <c r="A496" s="384" t="s">
        <v>851</v>
      </c>
      <c r="B496" s="385">
        <v>10.545500000000001</v>
      </c>
    </row>
    <row r="497" spans="1:2" x14ac:dyDescent="0.25">
      <c r="A497" s="384" t="s">
        <v>852</v>
      </c>
      <c r="B497" s="385">
        <v>10.5242</v>
      </c>
    </row>
    <row r="498" spans="1:2" x14ac:dyDescent="0.25">
      <c r="A498" s="384" t="s">
        <v>853</v>
      </c>
      <c r="B498" s="385">
        <v>10.457100000000001</v>
      </c>
    </row>
    <row r="499" spans="1:2" x14ac:dyDescent="0.25">
      <c r="A499" s="384" t="s">
        <v>854</v>
      </c>
      <c r="B499" s="385">
        <v>10.4636</v>
      </c>
    </row>
    <row r="500" spans="1:2" x14ac:dyDescent="0.25">
      <c r="A500" s="384" t="s">
        <v>855</v>
      </c>
      <c r="B500" s="385">
        <v>10.5017</v>
      </c>
    </row>
    <row r="501" spans="1:2" x14ac:dyDescent="0.25">
      <c r="A501" s="384" t="s">
        <v>856</v>
      </c>
      <c r="B501" s="385">
        <v>10.5009</v>
      </c>
    </row>
    <row r="502" spans="1:2" x14ac:dyDescent="0.25">
      <c r="A502" s="384" t="s">
        <v>857</v>
      </c>
      <c r="B502" s="385">
        <v>10.5525</v>
      </c>
    </row>
    <row r="503" spans="1:2" x14ac:dyDescent="0.25">
      <c r="A503" s="384" t="s">
        <v>858</v>
      </c>
      <c r="B503" s="385">
        <v>10.5517</v>
      </c>
    </row>
    <row r="504" spans="1:2" x14ac:dyDescent="0.25">
      <c r="A504" s="384" t="s">
        <v>859</v>
      </c>
      <c r="B504" s="385">
        <v>10.5175</v>
      </c>
    </row>
    <row r="505" spans="1:2" x14ac:dyDescent="0.25">
      <c r="A505" s="384" t="s">
        <v>860</v>
      </c>
      <c r="B505" s="385">
        <v>10.5678</v>
      </c>
    </row>
    <row r="506" spans="1:2" x14ac:dyDescent="0.25">
      <c r="A506" s="384" t="s">
        <v>861</v>
      </c>
      <c r="B506" s="385">
        <v>10.5581</v>
      </c>
    </row>
    <row r="507" spans="1:2" x14ac:dyDescent="0.25">
      <c r="A507" s="384" t="s">
        <v>862</v>
      </c>
      <c r="B507" s="385">
        <v>10.5867</v>
      </c>
    </row>
    <row r="508" spans="1:2" x14ac:dyDescent="0.25">
      <c r="A508" s="384" t="s">
        <v>863</v>
      </c>
      <c r="B508" s="385">
        <v>10.5617</v>
      </c>
    </row>
    <row r="509" spans="1:2" x14ac:dyDescent="0.25">
      <c r="A509" s="384" t="s">
        <v>864</v>
      </c>
      <c r="B509" s="385">
        <v>10.4617</v>
      </c>
    </row>
    <row r="510" spans="1:2" x14ac:dyDescent="0.25">
      <c r="A510" s="384" t="s">
        <v>865</v>
      </c>
      <c r="B510" s="385">
        <v>10.515700000000001</v>
      </c>
    </row>
    <row r="511" spans="1:2" x14ac:dyDescent="0.25">
      <c r="A511" s="384" t="s">
        <v>866</v>
      </c>
      <c r="B511" s="385">
        <v>10.5748</v>
      </c>
    </row>
    <row r="512" spans="1:2" x14ac:dyDescent="0.25">
      <c r="A512" s="384" t="s">
        <v>867</v>
      </c>
      <c r="B512" s="385">
        <v>10.5991</v>
      </c>
    </row>
    <row r="513" spans="1:2" x14ac:dyDescent="0.25">
      <c r="A513" s="384" t="s">
        <v>868</v>
      </c>
      <c r="B513" s="385">
        <v>10.582800000000001</v>
      </c>
    </row>
    <row r="514" spans="1:2" x14ac:dyDescent="0.25">
      <c r="A514" s="384" t="s">
        <v>869</v>
      </c>
      <c r="B514" s="385">
        <v>10.565099999999999</v>
      </c>
    </row>
    <row r="515" spans="1:2" x14ac:dyDescent="0.25">
      <c r="A515" s="384" t="s">
        <v>870</v>
      </c>
      <c r="B515" s="385">
        <v>10.5571</v>
      </c>
    </row>
    <row r="516" spans="1:2" x14ac:dyDescent="0.25">
      <c r="A516" s="384" t="s">
        <v>871</v>
      </c>
      <c r="B516" s="385">
        <v>10.5541</v>
      </c>
    </row>
    <row r="517" spans="1:2" x14ac:dyDescent="0.25">
      <c r="A517" s="384" t="s">
        <v>872</v>
      </c>
      <c r="B517" s="385">
        <v>10.583500000000001</v>
      </c>
    </row>
    <row r="518" spans="1:2" x14ac:dyDescent="0.25">
      <c r="A518" s="384" t="s">
        <v>873</v>
      </c>
      <c r="B518" s="385">
        <v>10.537699999999999</v>
      </c>
    </row>
    <row r="519" spans="1:2" x14ac:dyDescent="0.25">
      <c r="A519" s="384" t="s">
        <v>874</v>
      </c>
      <c r="B519" s="385">
        <v>10.6051</v>
      </c>
    </row>
    <row r="520" spans="1:2" x14ac:dyDescent="0.25">
      <c r="A520" s="384" t="s">
        <v>875</v>
      </c>
      <c r="B520" s="385">
        <v>10.5952</v>
      </c>
    </row>
    <row r="521" spans="1:2" x14ac:dyDescent="0.25">
      <c r="A521" s="384" t="s">
        <v>876</v>
      </c>
      <c r="B521" s="385">
        <v>10.5464</v>
      </c>
    </row>
    <row r="522" spans="1:2" x14ac:dyDescent="0.25">
      <c r="A522" s="384" t="s">
        <v>877</v>
      </c>
      <c r="B522" s="385">
        <v>10.567600000000001</v>
      </c>
    </row>
    <row r="523" spans="1:2" x14ac:dyDescent="0.25">
      <c r="A523" s="384" t="s">
        <v>878</v>
      </c>
      <c r="B523" s="385">
        <v>10.5984</v>
      </c>
    </row>
    <row r="524" spans="1:2" x14ac:dyDescent="0.25">
      <c r="A524" s="384" t="s">
        <v>879</v>
      </c>
      <c r="B524" s="385">
        <v>10.5161</v>
      </c>
    </row>
    <row r="525" spans="1:2" x14ac:dyDescent="0.25">
      <c r="A525" s="384" t="s">
        <v>880</v>
      </c>
      <c r="B525" s="385">
        <v>10.6244</v>
      </c>
    </row>
    <row r="526" spans="1:2" x14ac:dyDescent="0.25">
      <c r="A526" s="384" t="s">
        <v>881</v>
      </c>
      <c r="B526" s="385">
        <v>10.549899999999999</v>
      </c>
    </row>
    <row r="527" spans="1:2" x14ac:dyDescent="0.25">
      <c r="A527" s="384" t="s">
        <v>882</v>
      </c>
      <c r="B527" s="385">
        <v>10.7821</v>
      </c>
    </row>
    <row r="528" spans="1:2" x14ac:dyDescent="0.25">
      <c r="A528" s="384" t="s">
        <v>883</v>
      </c>
      <c r="B528" s="385">
        <v>10.696</v>
      </c>
    </row>
    <row r="529" spans="1:2" x14ac:dyDescent="0.25">
      <c r="A529" s="384" t="s">
        <v>884</v>
      </c>
      <c r="B529" s="385">
        <v>10.748100000000001</v>
      </c>
    </row>
    <row r="530" spans="1:2" x14ac:dyDescent="0.25">
      <c r="A530" s="384" t="s">
        <v>885</v>
      </c>
      <c r="B530" s="385">
        <v>10.950200000000001</v>
      </c>
    </row>
    <row r="531" spans="1:2" x14ac:dyDescent="0.25">
      <c r="A531" s="384" t="s">
        <v>886</v>
      </c>
      <c r="B531" s="385">
        <v>11.1485</v>
      </c>
    </row>
    <row r="532" spans="1:2" x14ac:dyDescent="0.25">
      <c r="A532" s="384" t="s">
        <v>887</v>
      </c>
      <c r="B532" s="385">
        <v>11.104799999999999</v>
      </c>
    </row>
    <row r="533" spans="1:2" x14ac:dyDescent="0.25">
      <c r="A533" s="384" t="s">
        <v>888</v>
      </c>
      <c r="B533" s="385">
        <v>11.2425</v>
      </c>
    </row>
    <row r="534" spans="1:2" x14ac:dyDescent="0.25">
      <c r="A534" s="384" t="s">
        <v>889</v>
      </c>
      <c r="B534" s="385">
        <v>11.1881</v>
      </c>
    </row>
    <row r="535" spans="1:2" x14ac:dyDescent="0.25">
      <c r="A535" s="384" t="s">
        <v>890</v>
      </c>
      <c r="B535" s="385">
        <v>11.109400000000001</v>
      </c>
    </row>
    <row r="536" spans="1:2" x14ac:dyDescent="0.25">
      <c r="A536" s="384" t="s">
        <v>891</v>
      </c>
      <c r="B536" s="385">
        <v>11.1235</v>
      </c>
    </row>
    <row r="537" spans="1:2" x14ac:dyDescent="0.25">
      <c r="A537" s="384" t="s">
        <v>892</v>
      </c>
      <c r="B537" s="385">
        <v>11.070499999999999</v>
      </c>
    </row>
    <row r="538" spans="1:2" x14ac:dyDescent="0.25">
      <c r="A538" s="384" t="s">
        <v>893</v>
      </c>
      <c r="B538" s="385">
        <v>11.0326</v>
      </c>
    </row>
    <row r="539" spans="1:2" x14ac:dyDescent="0.25">
      <c r="A539" s="384" t="s">
        <v>894</v>
      </c>
      <c r="B539" s="385">
        <v>11.0764</v>
      </c>
    </row>
    <row r="540" spans="1:2" x14ac:dyDescent="0.25">
      <c r="A540" s="384" t="s">
        <v>895</v>
      </c>
      <c r="B540" s="385">
        <v>11.1007</v>
      </c>
    </row>
    <row r="541" spans="1:2" x14ac:dyDescent="0.25">
      <c r="A541" s="384" t="s">
        <v>896</v>
      </c>
      <c r="B541" s="385">
        <v>11.0787</v>
      </c>
    </row>
    <row r="542" spans="1:2" x14ac:dyDescent="0.25">
      <c r="A542" s="384" t="s">
        <v>897</v>
      </c>
      <c r="B542" s="385">
        <v>11.1395</v>
      </c>
    </row>
    <row r="543" spans="1:2" x14ac:dyDescent="0.25">
      <c r="A543" s="384" t="s">
        <v>898</v>
      </c>
      <c r="B543" s="385">
        <v>11.185700000000001</v>
      </c>
    </row>
    <row r="544" spans="1:2" x14ac:dyDescent="0.25">
      <c r="A544" s="384" t="s">
        <v>899</v>
      </c>
      <c r="B544" s="385">
        <v>11.0784</v>
      </c>
    </row>
    <row r="545" spans="1:2" x14ac:dyDescent="0.25">
      <c r="A545" s="384" t="s">
        <v>900</v>
      </c>
      <c r="B545" s="385">
        <v>11.055999999999999</v>
      </c>
    </row>
    <row r="546" spans="1:2" x14ac:dyDescent="0.25">
      <c r="A546" s="384" t="s">
        <v>901</v>
      </c>
      <c r="B546" s="385">
        <v>11.007899999999999</v>
      </c>
    </row>
    <row r="547" spans="1:2" x14ac:dyDescent="0.25">
      <c r="A547" s="384" t="s">
        <v>902</v>
      </c>
      <c r="B547" s="385">
        <v>11.0113</v>
      </c>
    </row>
    <row r="548" spans="1:2" x14ac:dyDescent="0.25">
      <c r="A548" s="384" t="s">
        <v>903</v>
      </c>
      <c r="B548" s="385">
        <v>10.972200000000001</v>
      </c>
    </row>
    <row r="549" spans="1:2" x14ac:dyDescent="0.25">
      <c r="A549" s="384" t="s">
        <v>904</v>
      </c>
      <c r="B549" s="385">
        <v>11.1571</v>
      </c>
    </row>
    <row r="550" spans="1:2" x14ac:dyDescent="0.25">
      <c r="A550" s="384" t="s">
        <v>905</v>
      </c>
      <c r="B550" s="385">
        <v>11.154999999999999</v>
      </c>
    </row>
    <row r="551" spans="1:2" x14ac:dyDescent="0.25">
      <c r="A551" s="384" t="s">
        <v>906</v>
      </c>
      <c r="B551" s="385">
        <v>11.0893</v>
      </c>
    </row>
    <row r="552" spans="1:2" x14ac:dyDescent="0.25">
      <c r="A552" s="384" t="s">
        <v>907</v>
      </c>
      <c r="B552" s="385">
        <v>11.1402</v>
      </c>
    </row>
    <row r="553" spans="1:2" x14ac:dyDescent="0.25">
      <c r="A553" s="384" t="s">
        <v>908</v>
      </c>
      <c r="B553" s="385">
        <v>11.1911</v>
      </c>
    </row>
    <row r="554" spans="1:2" x14ac:dyDescent="0.25">
      <c r="A554" s="384" t="s">
        <v>909</v>
      </c>
      <c r="B554" s="385">
        <v>11.129</v>
      </c>
    </row>
    <row r="555" spans="1:2" x14ac:dyDescent="0.25">
      <c r="A555" s="384" t="s">
        <v>910</v>
      </c>
      <c r="B555" s="385">
        <v>11.1572</v>
      </c>
    </row>
    <row r="556" spans="1:2" x14ac:dyDescent="0.25">
      <c r="A556" s="384" t="s">
        <v>911</v>
      </c>
      <c r="B556" s="385">
        <v>11.150399999999999</v>
      </c>
    </row>
    <row r="557" spans="1:2" x14ac:dyDescent="0.25">
      <c r="A557" s="384" t="s">
        <v>912</v>
      </c>
      <c r="B557" s="385">
        <v>11.1195</v>
      </c>
    </row>
    <row r="558" spans="1:2" x14ac:dyDescent="0.25">
      <c r="A558" s="384" t="s">
        <v>913</v>
      </c>
      <c r="B558" s="385">
        <v>11.1442</v>
      </c>
    </row>
    <row r="559" spans="1:2" x14ac:dyDescent="0.25">
      <c r="A559" s="384" t="s">
        <v>914</v>
      </c>
      <c r="B559" s="385">
        <v>11.1274</v>
      </c>
    </row>
    <row r="560" spans="1:2" x14ac:dyDescent="0.25">
      <c r="A560" s="384" t="s">
        <v>915</v>
      </c>
      <c r="B560" s="385">
        <v>11.1699</v>
      </c>
    </row>
    <row r="561" spans="1:2" x14ac:dyDescent="0.25">
      <c r="A561" s="384" t="s">
        <v>916</v>
      </c>
      <c r="B561" s="385">
        <v>11.1777</v>
      </c>
    </row>
    <row r="562" spans="1:2" x14ac:dyDescent="0.25">
      <c r="A562" s="384" t="s">
        <v>917</v>
      </c>
      <c r="B562" s="385">
        <v>11.229100000000001</v>
      </c>
    </row>
    <row r="563" spans="1:2" x14ac:dyDescent="0.25">
      <c r="A563" s="384" t="s">
        <v>918</v>
      </c>
      <c r="B563" s="385">
        <v>11.1492</v>
      </c>
    </row>
    <row r="564" spans="1:2" x14ac:dyDescent="0.25">
      <c r="A564" s="384" t="s">
        <v>919</v>
      </c>
      <c r="B564" s="385">
        <v>11.202500000000001</v>
      </c>
    </row>
    <row r="565" spans="1:2" x14ac:dyDescent="0.25">
      <c r="A565" s="384" t="s">
        <v>920</v>
      </c>
      <c r="B565" s="385">
        <v>11.182399999999999</v>
      </c>
    </row>
    <row r="566" spans="1:2" x14ac:dyDescent="0.25">
      <c r="A566" s="384" t="s">
        <v>921</v>
      </c>
      <c r="B566" s="385">
        <v>11.069000000000001</v>
      </c>
    </row>
    <row r="567" spans="1:2" x14ac:dyDescent="0.25">
      <c r="A567" s="384" t="s">
        <v>922</v>
      </c>
      <c r="B567" s="385">
        <v>11.125999999999999</v>
      </c>
    </row>
    <row r="568" spans="1:2" x14ac:dyDescent="0.25">
      <c r="A568" s="384" t="s">
        <v>923</v>
      </c>
      <c r="B568" s="385">
        <v>11.251099999999999</v>
      </c>
    </row>
    <row r="569" spans="1:2" x14ac:dyDescent="0.25">
      <c r="A569" s="384" t="s">
        <v>924</v>
      </c>
      <c r="B569" s="385">
        <v>11.186</v>
      </c>
    </row>
    <row r="570" spans="1:2" x14ac:dyDescent="0.25">
      <c r="A570" s="384" t="s">
        <v>925</v>
      </c>
      <c r="B570" s="385">
        <v>11.280200000000001</v>
      </c>
    </row>
    <row r="571" spans="1:2" x14ac:dyDescent="0.25">
      <c r="A571" s="384" t="s">
        <v>926</v>
      </c>
      <c r="B571" s="385">
        <v>11.3939</v>
      </c>
    </row>
    <row r="572" spans="1:2" x14ac:dyDescent="0.25">
      <c r="A572" s="384" t="s">
        <v>927</v>
      </c>
      <c r="B572" s="385">
        <v>11.2666</v>
      </c>
    </row>
    <row r="573" spans="1:2" x14ac:dyDescent="0.25">
      <c r="A573" s="384" t="s">
        <v>928</v>
      </c>
      <c r="B573" s="385">
        <v>11.5322</v>
      </c>
    </row>
    <row r="574" spans="1:2" x14ac:dyDescent="0.25">
      <c r="A574" s="384" t="s">
        <v>929</v>
      </c>
      <c r="B574" s="385">
        <v>11.3339</v>
      </c>
    </row>
    <row r="575" spans="1:2" x14ac:dyDescent="0.25">
      <c r="A575" s="384" t="s">
        <v>930</v>
      </c>
      <c r="B575" s="385">
        <v>11.3042</v>
      </c>
    </row>
    <row r="576" spans="1:2" x14ac:dyDescent="0.25">
      <c r="A576" s="384" t="s">
        <v>931</v>
      </c>
      <c r="B576" s="385">
        <v>11.357200000000001</v>
      </c>
    </row>
    <row r="577" spans="1:2" x14ac:dyDescent="0.25">
      <c r="A577" s="384" t="s">
        <v>932</v>
      </c>
      <c r="B577" s="385">
        <v>11.253399999999999</v>
      </c>
    </row>
    <row r="578" spans="1:2" x14ac:dyDescent="0.25">
      <c r="A578" s="384" t="s">
        <v>933</v>
      </c>
      <c r="B578" s="385">
        <v>11.379200000000001</v>
      </c>
    </row>
    <row r="579" spans="1:2" x14ac:dyDescent="0.25">
      <c r="A579" s="384" t="s">
        <v>934</v>
      </c>
      <c r="B579" s="385">
        <v>11.3156</v>
      </c>
    </row>
    <row r="580" spans="1:2" x14ac:dyDescent="0.25">
      <c r="A580" s="384" t="s">
        <v>935</v>
      </c>
      <c r="B580" s="385">
        <v>11.3566</v>
      </c>
    </row>
    <row r="581" spans="1:2" x14ac:dyDescent="0.25">
      <c r="A581" s="384" t="s">
        <v>936</v>
      </c>
      <c r="B581" s="385">
        <v>11.308999999999999</v>
      </c>
    </row>
    <row r="582" spans="1:2" x14ac:dyDescent="0.25">
      <c r="A582" s="384" t="s">
        <v>937</v>
      </c>
      <c r="B582" s="385">
        <v>11.3127</v>
      </c>
    </row>
    <row r="583" spans="1:2" x14ac:dyDescent="0.25">
      <c r="A583" s="384" t="s">
        <v>938</v>
      </c>
      <c r="B583" s="385">
        <v>11.3256</v>
      </c>
    </row>
    <row r="584" spans="1:2" x14ac:dyDescent="0.25">
      <c r="A584" s="384" t="s">
        <v>939</v>
      </c>
      <c r="B584" s="385">
        <v>11.309799999999999</v>
      </c>
    </row>
    <row r="585" spans="1:2" x14ac:dyDescent="0.25">
      <c r="A585" s="386">
        <v>44707</v>
      </c>
      <c r="B585" s="385">
        <v>11.295</v>
      </c>
    </row>
    <row r="586" spans="1:2" x14ac:dyDescent="0.25">
      <c r="A586" s="386">
        <v>44708</v>
      </c>
      <c r="B586" s="385">
        <v>11.319599999999999</v>
      </c>
    </row>
    <row r="587" spans="1:2" x14ac:dyDescent="0.25">
      <c r="A587" s="386">
        <v>44711</v>
      </c>
      <c r="B587" s="385">
        <v>11.356</v>
      </c>
    </row>
    <row r="588" spans="1:2" x14ac:dyDescent="0.25">
      <c r="A588" s="386">
        <v>44712</v>
      </c>
      <c r="B588" s="385">
        <v>11.369400000000001</v>
      </c>
    </row>
    <row r="589" spans="1:2" x14ac:dyDescent="0.25">
      <c r="A589" s="160"/>
      <c r="B589" s="161"/>
    </row>
    <row r="590" spans="1:2" x14ac:dyDescent="0.25">
      <c r="A590" s="160"/>
      <c r="B590" s="161"/>
    </row>
    <row r="591" spans="1:2" x14ac:dyDescent="0.25">
      <c r="A591" s="160"/>
      <c r="B591" s="161"/>
    </row>
    <row r="592" spans="1:2" x14ac:dyDescent="0.25">
      <c r="A592" s="160"/>
      <c r="B592" s="161"/>
    </row>
    <row r="593" spans="1:2" x14ac:dyDescent="0.25">
      <c r="A593" s="160"/>
      <c r="B593" s="161"/>
    </row>
    <row r="594" spans="1:2" x14ac:dyDescent="0.25">
      <c r="A594" s="160"/>
      <c r="B594" s="161"/>
    </row>
    <row r="595" spans="1:2" x14ac:dyDescent="0.25">
      <c r="A595" s="160"/>
      <c r="B595" s="161"/>
    </row>
    <row r="596" spans="1:2" x14ac:dyDescent="0.25">
      <c r="A596" s="160"/>
      <c r="B596" s="161"/>
    </row>
    <row r="597" spans="1:2" x14ac:dyDescent="0.25">
      <c r="A597" s="160"/>
      <c r="B597" s="161"/>
    </row>
    <row r="598" spans="1:2" x14ac:dyDescent="0.25">
      <c r="A598" s="160"/>
      <c r="B598" s="161"/>
    </row>
    <row r="599" spans="1:2" x14ac:dyDescent="0.25">
      <c r="A599" s="160"/>
      <c r="B599" s="161"/>
    </row>
    <row r="600" spans="1:2" x14ac:dyDescent="0.25">
      <c r="A600" s="160"/>
      <c r="B600" s="161"/>
    </row>
    <row r="601" spans="1:2" x14ac:dyDescent="0.25">
      <c r="A601" s="160"/>
      <c r="B601" s="161"/>
    </row>
    <row r="602" spans="1:2" x14ac:dyDescent="0.25">
      <c r="A602" s="160"/>
      <c r="B602" s="161"/>
    </row>
    <row r="603" spans="1:2" x14ac:dyDescent="0.25">
      <c r="A603" s="160"/>
      <c r="B603" s="161"/>
    </row>
    <row r="604" spans="1:2" x14ac:dyDescent="0.25">
      <c r="A604" s="160"/>
      <c r="B604" s="161"/>
    </row>
    <row r="605" spans="1:2" x14ac:dyDescent="0.25">
      <c r="A605" s="160"/>
      <c r="B605" s="161"/>
    </row>
    <row r="606" spans="1:2" x14ac:dyDescent="0.25">
      <c r="A606" s="160"/>
      <c r="B606" s="161"/>
    </row>
    <row r="607" spans="1:2" x14ac:dyDescent="0.25">
      <c r="A607" s="160"/>
      <c r="B607" s="161"/>
    </row>
    <row r="608" spans="1:2" x14ac:dyDescent="0.25">
      <c r="A608" s="160"/>
      <c r="B608" s="161"/>
    </row>
    <row r="609" spans="1:2" x14ac:dyDescent="0.25">
      <c r="A609" s="160"/>
      <c r="B609" s="161"/>
    </row>
    <row r="610" spans="1:2" x14ac:dyDescent="0.25">
      <c r="A610" s="160"/>
      <c r="B610" s="161"/>
    </row>
    <row r="611" spans="1:2" x14ac:dyDescent="0.25">
      <c r="A611" s="160"/>
      <c r="B611" s="161"/>
    </row>
    <row r="612" spans="1:2" x14ac:dyDescent="0.25">
      <c r="A612" s="160"/>
      <c r="B612" s="161"/>
    </row>
    <row r="613" spans="1:2" x14ac:dyDescent="0.25">
      <c r="A613" s="160"/>
      <c r="B613" s="161"/>
    </row>
    <row r="614" spans="1:2" x14ac:dyDescent="0.25">
      <c r="A614" s="160"/>
      <c r="B614" s="161"/>
    </row>
    <row r="615" spans="1:2" x14ac:dyDescent="0.25">
      <c r="A615" s="160"/>
      <c r="B615" s="161"/>
    </row>
    <row r="616" spans="1:2" x14ac:dyDescent="0.25">
      <c r="A616" s="160"/>
      <c r="B616" s="161"/>
    </row>
    <row r="617" spans="1:2" x14ac:dyDescent="0.25">
      <c r="A617" s="160"/>
      <c r="B617" s="161"/>
    </row>
    <row r="618" spans="1:2" x14ac:dyDescent="0.25">
      <c r="A618" s="160"/>
      <c r="B618" s="161"/>
    </row>
    <row r="619" spans="1:2" x14ac:dyDescent="0.25">
      <c r="A619" s="160"/>
      <c r="B619" s="161"/>
    </row>
    <row r="620" spans="1:2" x14ac:dyDescent="0.25">
      <c r="A620" s="160"/>
      <c r="B620" s="161"/>
    </row>
    <row r="621" spans="1:2" x14ac:dyDescent="0.25">
      <c r="A621" s="160"/>
      <c r="B621" s="161"/>
    </row>
    <row r="622" spans="1:2" x14ac:dyDescent="0.25">
      <c r="A622" s="160"/>
      <c r="B622" s="161"/>
    </row>
    <row r="623" spans="1:2" x14ac:dyDescent="0.25">
      <c r="A623" s="160"/>
      <c r="B623" s="161"/>
    </row>
    <row r="624" spans="1:2" x14ac:dyDescent="0.25">
      <c r="A624" s="160"/>
      <c r="B624" s="161"/>
    </row>
    <row r="625" spans="1:2" x14ac:dyDescent="0.25">
      <c r="A625" s="160"/>
      <c r="B625" s="161"/>
    </row>
    <row r="626" spans="1:2" x14ac:dyDescent="0.25">
      <c r="A626" s="160"/>
      <c r="B626" s="161"/>
    </row>
    <row r="627" spans="1:2" x14ac:dyDescent="0.25">
      <c r="A627" s="160"/>
      <c r="B627" s="161"/>
    </row>
    <row r="628" spans="1:2" x14ac:dyDescent="0.25">
      <c r="A628" s="160"/>
      <c r="B628" s="161"/>
    </row>
    <row r="629" spans="1:2" x14ac:dyDescent="0.25">
      <c r="A629" s="160"/>
      <c r="B629" s="161"/>
    </row>
    <row r="630" spans="1:2" x14ac:dyDescent="0.25">
      <c r="A630" s="160"/>
      <c r="B630" s="161"/>
    </row>
    <row r="631" spans="1:2" x14ac:dyDescent="0.25">
      <c r="A631" s="160"/>
      <c r="B631" s="161"/>
    </row>
    <row r="632" spans="1:2" x14ac:dyDescent="0.25">
      <c r="A632" s="160"/>
      <c r="B632" s="161"/>
    </row>
    <row r="633" spans="1:2" x14ac:dyDescent="0.25">
      <c r="A633" s="160"/>
      <c r="B633" s="161"/>
    </row>
    <row r="634" spans="1:2" x14ac:dyDescent="0.25">
      <c r="A634" s="160"/>
      <c r="B634" s="161"/>
    </row>
    <row r="635" spans="1:2" x14ac:dyDescent="0.25">
      <c r="A635" s="160"/>
      <c r="B635" s="161"/>
    </row>
    <row r="636" spans="1:2" x14ac:dyDescent="0.25">
      <c r="A636" s="160"/>
      <c r="B636" s="161"/>
    </row>
    <row r="637" spans="1:2" x14ac:dyDescent="0.25">
      <c r="A637" s="160"/>
      <c r="B637" s="161"/>
    </row>
    <row r="638" spans="1:2" x14ac:dyDescent="0.25">
      <c r="A638" s="160"/>
      <c r="B638" s="161"/>
    </row>
    <row r="639" spans="1:2" x14ac:dyDescent="0.25">
      <c r="A639" s="160"/>
      <c r="B639" s="161"/>
    </row>
    <row r="640" spans="1:2" x14ac:dyDescent="0.25">
      <c r="A640" s="160"/>
      <c r="B640" s="161"/>
    </row>
    <row r="641" spans="1:2" x14ac:dyDescent="0.25">
      <c r="A641" s="160"/>
      <c r="B641" s="161"/>
    </row>
    <row r="642" spans="1:2" x14ac:dyDescent="0.25">
      <c r="A642" s="160"/>
      <c r="B642" s="161"/>
    </row>
    <row r="643" spans="1:2" x14ac:dyDescent="0.25">
      <c r="A643" s="160"/>
      <c r="B643" s="161"/>
    </row>
    <row r="644" spans="1:2" x14ac:dyDescent="0.25">
      <c r="A644" s="160"/>
      <c r="B644" s="161"/>
    </row>
    <row r="645" spans="1:2" x14ac:dyDescent="0.25">
      <c r="A645" s="160"/>
      <c r="B645" s="161"/>
    </row>
    <row r="646" spans="1:2" x14ac:dyDescent="0.25">
      <c r="A646" s="160"/>
      <c r="B646" s="161"/>
    </row>
    <row r="647" spans="1:2" x14ac:dyDescent="0.25">
      <c r="A647" s="160"/>
      <c r="B647" s="161"/>
    </row>
    <row r="648" spans="1:2" x14ac:dyDescent="0.25">
      <c r="A648" s="160"/>
      <c r="B648" s="161"/>
    </row>
    <row r="649" spans="1:2" x14ac:dyDescent="0.25">
      <c r="A649" s="160"/>
      <c r="B649" s="161"/>
    </row>
    <row r="650" spans="1:2" x14ac:dyDescent="0.25">
      <c r="A650" s="160"/>
      <c r="B650" s="161"/>
    </row>
    <row r="651" spans="1:2" x14ac:dyDescent="0.25">
      <c r="A651" s="160"/>
      <c r="B651" s="161"/>
    </row>
    <row r="652" spans="1:2" x14ac:dyDescent="0.25">
      <c r="A652" s="160"/>
      <c r="B652" s="161"/>
    </row>
    <row r="653" spans="1:2" x14ac:dyDescent="0.25">
      <c r="A653" s="160"/>
      <c r="B653" s="161"/>
    </row>
    <row r="654" spans="1:2" x14ac:dyDescent="0.25">
      <c r="A654" s="160"/>
      <c r="B654" s="161"/>
    </row>
    <row r="655" spans="1:2" x14ac:dyDescent="0.25">
      <c r="A655" s="160"/>
      <c r="B655" s="161"/>
    </row>
    <row r="656" spans="1:2" x14ac:dyDescent="0.25">
      <c r="A656" s="160"/>
      <c r="B656" s="161"/>
    </row>
    <row r="657" spans="1:2" x14ac:dyDescent="0.25">
      <c r="A657" s="160"/>
      <c r="B657" s="161"/>
    </row>
    <row r="658" spans="1:2" x14ac:dyDescent="0.25">
      <c r="A658" s="160"/>
      <c r="B658" s="161"/>
    </row>
    <row r="659" spans="1:2" x14ac:dyDescent="0.25">
      <c r="A659" s="160"/>
      <c r="B659" s="161"/>
    </row>
    <row r="660" spans="1:2" x14ac:dyDescent="0.25">
      <c r="A660" s="160"/>
      <c r="B660" s="161"/>
    </row>
    <row r="661" spans="1:2" x14ac:dyDescent="0.25">
      <c r="A661" s="160"/>
      <c r="B661" s="161"/>
    </row>
    <row r="662" spans="1:2" x14ac:dyDescent="0.25">
      <c r="A662" s="160"/>
      <c r="B662" s="161"/>
    </row>
    <row r="663" spans="1:2" x14ac:dyDescent="0.25">
      <c r="A663" s="160"/>
      <c r="B663" s="161"/>
    </row>
    <row r="664" spans="1:2" x14ac:dyDescent="0.25">
      <c r="A664" s="160"/>
      <c r="B664" s="161"/>
    </row>
    <row r="665" spans="1:2" x14ac:dyDescent="0.25">
      <c r="A665" s="160"/>
      <c r="B665" s="161"/>
    </row>
    <row r="666" spans="1:2" x14ac:dyDescent="0.25">
      <c r="A666" s="160"/>
      <c r="B666" s="161"/>
    </row>
    <row r="667" spans="1:2" x14ac:dyDescent="0.25">
      <c r="A667" s="160"/>
      <c r="B667" s="161"/>
    </row>
    <row r="668" spans="1:2" x14ac:dyDescent="0.25">
      <c r="A668" s="160"/>
      <c r="B668" s="161"/>
    </row>
    <row r="669" spans="1:2" x14ac:dyDescent="0.25">
      <c r="A669" s="160"/>
      <c r="B669" s="161"/>
    </row>
    <row r="670" spans="1:2" x14ac:dyDescent="0.25">
      <c r="A670" s="160"/>
      <c r="B670" s="161"/>
    </row>
    <row r="671" spans="1:2" x14ac:dyDescent="0.25">
      <c r="A671" s="160"/>
      <c r="B671" s="161"/>
    </row>
    <row r="672" spans="1:2" x14ac:dyDescent="0.25">
      <c r="A672" s="160"/>
      <c r="B672" s="161"/>
    </row>
    <row r="673" spans="1:2" x14ac:dyDescent="0.25">
      <c r="A673" s="160"/>
      <c r="B673" s="161"/>
    </row>
    <row r="674" spans="1:2" x14ac:dyDescent="0.25">
      <c r="A674" s="160"/>
      <c r="B674" s="161"/>
    </row>
    <row r="675" spans="1:2" x14ac:dyDescent="0.25">
      <c r="A675" s="160"/>
      <c r="B675" s="161"/>
    </row>
    <row r="676" spans="1:2" x14ac:dyDescent="0.25">
      <c r="A676" s="160"/>
      <c r="B676" s="161"/>
    </row>
    <row r="677" spans="1:2" x14ac:dyDescent="0.25">
      <c r="A677" s="160"/>
      <c r="B677" s="161"/>
    </row>
    <row r="678" spans="1:2" x14ac:dyDescent="0.25">
      <c r="A678" s="160"/>
      <c r="B678" s="161"/>
    </row>
    <row r="679" spans="1:2" x14ac:dyDescent="0.25">
      <c r="A679" s="160"/>
      <c r="B679" s="161"/>
    </row>
    <row r="680" spans="1:2" x14ac:dyDescent="0.25">
      <c r="A680" s="160"/>
      <c r="B680" s="161"/>
    </row>
    <row r="681" spans="1:2" x14ac:dyDescent="0.25">
      <c r="A681" s="160"/>
      <c r="B681" s="161"/>
    </row>
    <row r="682" spans="1:2" x14ac:dyDescent="0.25">
      <c r="A682" s="160"/>
      <c r="B682" s="161"/>
    </row>
    <row r="683" spans="1:2" x14ac:dyDescent="0.25">
      <c r="A683" s="160"/>
      <c r="B683" s="161"/>
    </row>
    <row r="684" spans="1:2" x14ac:dyDescent="0.25">
      <c r="A684" s="160"/>
      <c r="B684" s="161"/>
    </row>
    <row r="685" spans="1:2" x14ac:dyDescent="0.25">
      <c r="A685" s="160"/>
      <c r="B685" s="161"/>
    </row>
    <row r="686" spans="1:2" x14ac:dyDescent="0.25">
      <c r="A686" s="160"/>
      <c r="B686" s="161"/>
    </row>
    <row r="687" spans="1:2" x14ac:dyDescent="0.25">
      <c r="A687" s="160"/>
      <c r="B687" s="161"/>
    </row>
    <row r="688" spans="1:2" x14ac:dyDescent="0.25">
      <c r="A688" s="160"/>
      <c r="B688" s="161"/>
    </row>
    <row r="689" spans="1:2" x14ac:dyDescent="0.25">
      <c r="A689" s="160"/>
      <c r="B689" s="161"/>
    </row>
    <row r="690" spans="1:2" x14ac:dyDescent="0.25">
      <c r="A690" s="160"/>
      <c r="B690" s="161"/>
    </row>
    <row r="691" spans="1:2" x14ac:dyDescent="0.25">
      <c r="A691" s="160"/>
      <c r="B691" s="161"/>
    </row>
    <row r="692" spans="1:2" x14ac:dyDescent="0.25">
      <c r="A692" s="160"/>
      <c r="B692" s="161"/>
    </row>
    <row r="693" spans="1:2" x14ac:dyDescent="0.25">
      <c r="A693" s="160"/>
      <c r="B693" s="161"/>
    </row>
    <row r="694" spans="1:2" x14ac:dyDescent="0.25">
      <c r="A694" s="160"/>
      <c r="B694" s="161"/>
    </row>
    <row r="695" spans="1:2" x14ac:dyDescent="0.25">
      <c r="A695" s="160"/>
      <c r="B695" s="161"/>
    </row>
    <row r="696" spans="1:2" x14ac:dyDescent="0.25">
      <c r="A696" s="160"/>
      <c r="B696" s="161"/>
    </row>
    <row r="697" spans="1:2" x14ac:dyDescent="0.25">
      <c r="A697" s="160"/>
      <c r="B697" s="161"/>
    </row>
    <row r="698" spans="1:2" x14ac:dyDescent="0.25">
      <c r="A698" s="160"/>
      <c r="B698" s="161"/>
    </row>
    <row r="699" spans="1:2" x14ac:dyDescent="0.25">
      <c r="A699" s="160"/>
      <c r="B699" s="161"/>
    </row>
    <row r="700" spans="1:2" x14ac:dyDescent="0.25">
      <c r="A700" s="160"/>
      <c r="B700" s="161"/>
    </row>
    <row r="701" spans="1:2" x14ac:dyDescent="0.25">
      <c r="A701" s="160"/>
      <c r="B701" s="161"/>
    </row>
    <row r="702" spans="1:2" x14ac:dyDescent="0.25">
      <c r="A702" s="160"/>
      <c r="B702" s="161"/>
    </row>
    <row r="703" spans="1:2" x14ac:dyDescent="0.25">
      <c r="A703" s="160"/>
      <c r="B703" s="161"/>
    </row>
    <row r="704" spans="1:2" x14ac:dyDescent="0.25">
      <c r="A704" s="160"/>
      <c r="B704" s="161"/>
    </row>
    <row r="705" spans="1:2" x14ac:dyDescent="0.25">
      <c r="A705" s="160"/>
      <c r="B705" s="161"/>
    </row>
    <row r="706" spans="1:2" x14ac:dyDescent="0.25">
      <c r="A706" s="160"/>
      <c r="B706" s="161"/>
    </row>
    <row r="707" spans="1:2" x14ac:dyDescent="0.25">
      <c r="A707" s="160"/>
      <c r="B707" s="161"/>
    </row>
    <row r="708" spans="1:2" x14ac:dyDescent="0.25">
      <c r="A708" s="160"/>
      <c r="B708" s="161"/>
    </row>
    <row r="709" spans="1:2" x14ac:dyDescent="0.25">
      <c r="A709" s="160"/>
      <c r="B709" s="161"/>
    </row>
    <row r="710" spans="1:2" x14ac:dyDescent="0.25">
      <c r="A710" s="160"/>
      <c r="B710" s="161"/>
    </row>
    <row r="711" spans="1:2" x14ac:dyDescent="0.25">
      <c r="A711" s="160"/>
      <c r="B711" s="161"/>
    </row>
    <row r="712" spans="1:2" x14ac:dyDescent="0.25">
      <c r="A712" s="160"/>
      <c r="B712" s="161"/>
    </row>
    <row r="713" spans="1:2" x14ac:dyDescent="0.25">
      <c r="A713" s="160"/>
      <c r="B713" s="161"/>
    </row>
    <row r="714" spans="1:2" x14ac:dyDescent="0.25">
      <c r="A714" s="160"/>
      <c r="B714" s="161"/>
    </row>
    <row r="715" spans="1:2" x14ac:dyDescent="0.25">
      <c r="A715" s="160"/>
      <c r="B715" s="161"/>
    </row>
    <row r="716" spans="1:2" x14ac:dyDescent="0.25">
      <c r="A716" s="160"/>
      <c r="B716" s="161"/>
    </row>
    <row r="717" spans="1:2" x14ac:dyDescent="0.25">
      <c r="A717" s="160"/>
      <c r="B717" s="161"/>
    </row>
    <row r="718" spans="1:2" x14ac:dyDescent="0.25">
      <c r="A718" s="160"/>
      <c r="B718" s="161"/>
    </row>
    <row r="719" spans="1:2" x14ac:dyDescent="0.25">
      <c r="A719" s="160"/>
      <c r="B719" s="161"/>
    </row>
    <row r="720" spans="1:2" x14ac:dyDescent="0.25">
      <c r="A720" s="160"/>
      <c r="B720" s="161"/>
    </row>
    <row r="721" spans="1:2" x14ac:dyDescent="0.25">
      <c r="A721" s="160"/>
      <c r="B721" s="161"/>
    </row>
    <row r="722" spans="1:2" x14ac:dyDescent="0.25">
      <c r="A722" s="160"/>
      <c r="B722" s="161"/>
    </row>
    <row r="723" spans="1:2" x14ac:dyDescent="0.25">
      <c r="A723" s="160"/>
      <c r="B723" s="161"/>
    </row>
  </sheetData>
  <mergeCells count="4">
    <mergeCell ref="C2:F2"/>
    <mergeCell ref="C3:F3"/>
    <mergeCell ref="P16:S16"/>
    <mergeCell ref="B1:F1"/>
  </mergeCells>
  <hyperlinks>
    <hyperlink ref="P16:S16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C3:F3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X55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3" max="3" width="10.140625" customWidth="1"/>
    <col min="6" max="9" width="8" customWidth="1"/>
    <col min="10" max="10" width="1.5703125" customWidth="1"/>
    <col min="11" max="14" width="7.7109375" customWidth="1"/>
  </cols>
  <sheetData>
    <row r="1" spans="1:24" x14ac:dyDescent="0.25">
      <c r="A1" s="187" t="s">
        <v>69</v>
      </c>
      <c r="B1" s="430" t="str">
        <f>INDEX(Мазмұны!B2:G58,MATCH(A1,Мазмұны!A2:A58,0),1)</f>
        <v xml:space="preserve">Нақты мәнде Қытай, ЕО, Ресей ЖІӨ өсу қарқыны*, ж/ж, %  </v>
      </c>
      <c r="C1" s="431"/>
      <c r="D1" s="431"/>
      <c r="E1" s="431"/>
      <c r="F1" s="431"/>
      <c r="G1" s="431"/>
      <c r="H1" s="431"/>
      <c r="I1" s="432"/>
      <c r="J1" s="75"/>
    </row>
    <row r="2" spans="1:24" ht="38.25" customHeight="1" x14ac:dyDescent="0.25">
      <c r="A2" s="76" t="s">
        <v>494</v>
      </c>
      <c r="B2" s="76" t="s">
        <v>489</v>
      </c>
      <c r="C2" s="76" t="s">
        <v>490</v>
      </c>
      <c r="D2" s="76" t="s">
        <v>491</v>
      </c>
      <c r="E2" s="76" t="s">
        <v>492</v>
      </c>
      <c r="F2" s="427" t="s">
        <v>493</v>
      </c>
      <c r="G2" s="428"/>
      <c r="H2" s="428"/>
      <c r="I2" s="429"/>
      <c r="J2" s="75"/>
    </row>
    <row r="3" spans="1:24" x14ac:dyDescent="0.25">
      <c r="A3" s="417">
        <v>2019</v>
      </c>
      <c r="B3" s="77">
        <v>1</v>
      </c>
      <c r="C3" s="78">
        <v>6.4</v>
      </c>
      <c r="D3" s="78">
        <v>1.9</v>
      </c>
      <c r="E3" s="78">
        <v>0.38631768816055967</v>
      </c>
      <c r="F3" s="421" t="s">
        <v>59</v>
      </c>
      <c r="G3" s="422"/>
      <c r="H3" s="422"/>
      <c r="I3" s="423"/>
      <c r="J3" s="75"/>
      <c r="N3" s="8"/>
      <c r="T3" s="9"/>
      <c r="U3" s="18"/>
      <c r="V3" s="18"/>
    </row>
    <row r="4" spans="1:24" x14ac:dyDescent="0.25">
      <c r="A4" s="418"/>
      <c r="B4" s="77">
        <v>2</v>
      </c>
      <c r="C4" s="78">
        <v>6.2</v>
      </c>
      <c r="D4" s="78">
        <v>1.5</v>
      </c>
      <c r="E4" s="78">
        <v>1.1381903865267162</v>
      </c>
      <c r="F4" s="421" t="s">
        <v>61</v>
      </c>
      <c r="G4" s="422"/>
      <c r="H4" s="422"/>
      <c r="I4" s="423"/>
      <c r="J4" s="75"/>
      <c r="N4" s="8"/>
      <c r="T4" s="9"/>
      <c r="U4" s="213"/>
      <c r="V4" s="18"/>
    </row>
    <row r="5" spans="1:24" x14ac:dyDescent="0.25">
      <c r="A5" s="418"/>
      <c r="B5" s="77">
        <v>3</v>
      </c>
      <c r="C5" s="78">
        <v>6</v>
      </c>
      <c r="D5" s="78">
        <v>2.1</v>
      </c>
      <c r="E5" s="78">
        <v>1.5395381407062132</v>
      </c>
      <c r="F5" s="421" t="s">
        <v>60</v>
      </c>
      <c r="G5" s="422"/>
      <c r="H5" s="422"/>
      <c r="I5" s="423"/>
      <c r="J5" s="75"/>
      <c r="N5" s="8"/>
      <c r="T5" s="9"/>
      <c r="U5" s="213"/>
      <c r="V5" s="18"/>
    </row>
    <row r="6" spans="1:24" x14ac:dyDescent="0.25">
      <c r="A6" s="419"/>
      <c r="B6" s="77">
        <v>4</v>
      </c>
      <c r="C6" s="78">
        <v>6</v>
      </c>
      <c r="D6" s="78">
        <v>1.5</v>
      </c>
      <c r="E6" s="78">
        <v>2.1126344741717986</v>
      </c>
      <c r="F6" s="421" t="s">
        <v>62</v>
      </c>
      <c r="G6" s="422"/>
      <c r="H6" s="422"/>
      <c r="I6" s="423"/>
      <c r="J6" s="75"/>
      <c r="N6" s="8"/>
      <c r="T6" s="9"/>
      <c r="U6" s="18"/>
      <c r="V6" s="18"/>
    </row>
    <row r="7" spans="1:24" x14ac:dyDescent="0.25">
      <c r="A7" s="417">
        <v>2020</v>
      </c>
      <c r="B7" s="77">
        <v>1</v>
      </c>
      <c r="C7" s="78">
        <v>-6.8</v>
      </c>
      <c r="D7" s="78">
        <v>-2.4</v>
      </c>
      <c r="E7" s="78">
        <v>1.4</v>
      </c>
      <c r="J7" s="75"/>
      <c r="N7" s="8"/>
      <c r="T7" s="9"/>
      <c r="U7" s="18"/>
      <c r="V7" s="18"/>
    </row>
    <row r="8" spans="1:24" x14ac:dyDescent="0.25">
      <c r="A8" s="418"/>
      <c r="B8" s="77">
        <v>2</v>
      </c>
      <c r="C8" s="78">
        <v>3.2</v>
      </c>
      <c r="D8" s="78">
        <v>-13.8</v>
      </c>
      <c r="E8" s="78">
        <v>-7.8</v>
      </c>
      <c r="J8" s="75"/>
      <c r="N8" s="8"/>
      <c r="T8" s="18"/>
      <c r="U8" s="18"/>
      <c r="V8" s="18"/>
    </row>
    <row r="9" spans="1:24" x14ac:dyDescent="0.25">
      <c r="A9" s="418"/>
      <c r="B9" s="77">
        <v>3</v>
      </c>
      <c r="C9" s="78">
        <v>4.9000000000000004</v>
      </c>
      <c r="D9" s="78">
        <v>-3.9</v>
      </c>
      <c r="E9" s="78">
        <v>-3.5</v>
      </c>
      <c r="J9" s="75"/>
      <c r="N9" s="8"/>
      <c r="T9" s="18"/>
      <c r="U9" s="18"/>
      <c r="V9" s="18"/>
    </row>
    <row r="10" spans="1:24" x14ac:dyDescent="0.25">
      <c r="A10" s="419"/>
      <c r="B10" s="77">
        <v>4</v>
      </c>
      <c r="C10" s="78">
        <v>6.5</v>
      </c>
      <c r="D10" s="78">
        <v>-3.6</v>
      </c>
      <c r="E10" s="78">
        <v>-1.8</v>
      </c>
      <c r="J10" s="75"/>
      <c r="N10" s="8"/>
      <c r="T10" s="18"/>
      <c r="U10" s="18"/>
      <c r="V10" s="18"/>
    </row>
    <row r="11" spans="1:24" x14ac:dyDescent="0.25">
      <c r="A11" s="420">
        <v>2021</v>
      </c>
      <c r="B11" s="77">
        <v>1</v>
      </c>
      <c r="C11" s="78">
        <v>18.3</v>
      </c>
      <c r="D11" s="78">
        <v>-0.9</v>
      </c>
      <c r="E11" s="78">
        <v>-0.7</v>
      </c>
      <c r="J11" s="75"/>
      <c r="N11" s="8"/>
      <c r="T11" s="18"/>
      <c r="U11" s="18"/>
      <c r="V11" s="18"/>
    </row>
    <row r="12" spans="1:24" x14ac:dyDescent="0.25">
      <c r="A12" s="420"/>
      <c r="B12" s="77">
        <v>2</v>
      </c>
      <c r="C12" s="78">
        <v>7.9</v>
      </c>
      <c r="D12" s="78">
        <v>14.3</v>
      </c>
      <c r="E12" s="78">
        <v>10.5</v>
      </c>
      <c r="J12" s="75"/>
      <c r="N12" s="8"/>
      <c r="T12" s="9"/>
      <c r="U12" s="18"/>
      <c r="V12" s="18"/>
    </row>
    <row r="13" spans="1:24" x14ac:dyDescent="0.25">
      <c r="A13" s="420"/>
      <c r="B13" s="77">
        <v>3</v>
      </c>
      <c r="C13" s="78">
        <v>4.9000000000000004</v>
      </c>
      <c r="D13" s="78">
        <v>4.2</v>
      </c>
      <c r="E13" s="78">
        <v>4.3</v>
      </c>
      <c r="J13" s="75"/>
      <c r="N13" s="8"/>
      <c r="T13" s="214"/>
      <c r="U13" s="214"/>
      <c r="V13" s="214"/>
    </row>
    <row r="14" spans="1:24" x14ac:dyDescent="0.25">
      <c r="A14" s="420"/>
      <c r="B14" s="77">
        <v>4</v>
      </c>
      <c r="C14" s="78">
        <v>4</v>
      </c>
      <c r="D14" s="78">
        <v>4.7</v>
      </c>
      <c r="E14" s="78">
        <v>5</v>
      </c>
      <c r="J14" s="75"/>
      <c r="N14" s="8"/>
      <c r="T14" s="214"/>
      <c r="U14" s="214"/>
      <c r="V14" s="214"/>
      <c r="X14" t="s">
        <v>47</v>
      </c>
    </row>
    <row r="15" spans="1:24" x14ac:dyDescent="0.25">
      <c r="A15" s="424">
        <v>2022</v>
      </c>
      <c r="B15" s="80">
        <v>1</v>
      </c>
      <c r="C15" s="78">
        <v>4.8</v>
      </c>
      <c r="D15" s="78">
        <v>5.2</v>
      </c>
      <c r="E15" s="78">
        <v>3.5</v>
      </c>
      <c r="J15" s="75"/>
      <c r="N15" s="8"/>
      <c r="T15" s="214"/>
      <c r="U15" s="214"/>
      <c r="V15" s="214"/>
    </row>
    <row r="16" spans="1:24" x14ac:dyDescent="0.25">
      <c r="A16" s="425"/>
      <c r="B16" s="80">
        <v>2</v>
      </c>
      <c r="C16" s="78">
        <v>4.5</v>
      </c>
      <c r="D16" s="78">
        <v>2.8</v>
      </c>
      <c r="E16" s="78">
        <v>-14.3</v>
      </c>
      <c r="J16" s="75"/>
      <c r="N16" s="8"/>
      <c r="T16" s="214"/>
      <c r="U16" s="214"/>
      <c r="V16" s="214"/>
      <c r="W16" t="s">
        <v>47</v>
      </c>
    </row>
    <row r="17" spans="1:22" x14ac:dyDescent="0.25">
      <c r="A17" s="425"/>
      <c r="B17" s="80">
        <v>3</v>
      </c>
      <c r="C17" s="78">
        <v>4.8</v>
      </c>
      <c r="D17" s="78">
        <v>1.7</v>
      </c>
      <c r="E17" s="78">
        <v>-13.7</v>
      </c>
      <c r="J17" s="75"/>
      <c r="N17" s="8"/>
      <c r="T17" s="214"/>
      <c r="U17" s="214"/>
      <c r="V17" s="214"/>
    </row>
    <row r="18" spans="1:22" x14ac:dyDescent="0.25">
      <c r="A18" s="426"/>
      <c r="B18" s="80">
        <v>4</v>
      </c>
      <c r="C18" s="78">
        <v>4.8</v>
      </c>
      <c r="D18" s="78">
        <v>1.6</v>
      </c>
      <c r="E18" s="78">
        <v>-11.7</v>
      </c>
      <c r="J18" s="75"/>
      <c r="N18" s="8"/>
      <c r="T18" s="214"/>
      <c r="U18" s="214"/>
      <c r="V18" s="214"/>
    </row>
    <row r="19" spans="1:22" x14ac:dyDescent="0.25">
      <c r="A19" s="424">
        <v>2023</v>
      </c>
      <c r="B19" s="80">
        <v>1</v>
      </c>
      <c r="C19" s="78">
        <v>5</v>
      </c>
      <c r="D19" s="78">
        <v>2.1</v>
      </c>
      <c r="E19" s="78">
        <v>-13</v>
      </c>
      <c r="J19" s="75"/>
      <c r="L19" t="s">
        <v>47</v>
      </c>
      <c r="N19" s="8"/>
      <c r="T19" s="214"/>
      <c r="U19" s="214"/>
      <c r="V19" s="214"/>
    </row>
    <row r="20" spans="1:22" x14ac:dyDescent="0.25">
      <c r="A20" s="425"/>
      <c r="B20" s="215">
        <v>2</v>
      </c>
      <c r="C20" s="78">
        <v>5.0999999999999996</v>
      </c>
      <c r="D20" s="78">
        <v>2.2000000000000002</v>
      </c>
      <c r="E20" s="78">
        <v>2.2000000000000002</v>
      </c>
      <c r="J20" s="75"/>
      <c r="N20" s="8"/>
      <c r="T20" s="214"/>
      <c r="U20" s="214"/>
      <c r="V20" s="214"/>
    </row>
    <row r="21" spans="1:22" x14ac:dyDescent="0.25">
      <c r="A21" s="425"/>
      <c r="B21" s="80">
        <v>3</v>
      </c>
      <c r="C21" s="78">
        <v>5.0999999999999996</v>
      </c>
      <c r="D21" s="78">
        <v>2.2999999999999998</v>
      </c>
      <c r="E21" s="78">
        <v>3.2</v>
      </c>
      <c r="J21" s="75"/>
      <c r="N21" s="8"/>
    </row>
    <row r="22" spans="1:22" x14ac:dyDescent="0.25">
      <c r="A22" s="426"/>
      <c r="B22" s="215">
        <v>4</v>
      </c>
      <c r="C22" s="78">
        <v>5.0999999999999996</v>
      </c>
      <c r="D22" s="78">
        <v>2.4</v>
      </c>
      <c r="E22" s="78">
        <v>2.2000000000000002</v>
      </c>
      <c r="J22" s="75"/>
      <c r="N22" s="8"/>
    </row>
    <row r="23" spans="1:22" x14ac:dyDescent="0.25">
      <c r="J23" s="75"/>
    </row>
    <row r="24" spans="1:22" x14ac:dyDescent="0.25">
      <c r="J24" s="75"/>
      <c r="O24" s="416" t="s">
        <v>461</v>
      </c>
      <c r="P24" s="416"/>
      <c r="Q24" s="416"/>
      <c r="R24" s="416"/>
    </row>
    <row r="26" spans="1:22" x14ac:dyDescent="0.25">
      <c r="A26" s="11">
        <v>1</v>
      </c>
      <c r="B26" s="11"/>
      <c r="C26" s="11"/>
      <c r="D26" s="11"/>
      <c r="E26" s="11"/>
    </row>
    <row r="27" spans="1:22" x14ac:dyDescent="0.25">
      <c r="A27" s="11">
        <v>2</v>
      </c>
      <c r="B27" s="11"/>
      <c r="C27" s="11"/>
      <c r="D27" s="11"/>
      <c r="E27" s="11"/>
    </row>
    <row r="28" spans="1:22" x14ac:dyDescent="0.25">
      <c r="A28" s="11">
        <v>3</v>
      </c>
      <c r="B28" s="11"/>
      <c r="C28" s="11"/>
      <c r="D28" s="11"/>
      <c r="E28" s="11"/>
    </row>
    <row r="29" spans="1:22" x14ac:dyDescent="0.25">
      <c r="A29" s="11">
        <v>4</v>
      </c>
      <c r="B29" s="11"/>
      <c r="C29" s="11"/>
      <c r="D29" s="11"/>
      <c r="E29" s="11"/>
    </row>
    <row r="30" spans="1:22" x14ac:dyDescent="0.25">
      <c r="A30" s="11">
        <v>1</v>
      </c>
      <c r="B30" s="11"/>
      <c r="C30" s="11"/>
      <c r="D30" s="11"/>
      <c r="E30" s="11"/>
    </row>
    <row r="31" spans="1:22" x14ac:dyDescent="0.25">
      <c r="A31" s="11">
        <v>2</v>
      </c>
      <c r="B31" s="11"/>
      <c r="C31" s="11"/>
      <c r="D31" s="11"/>
      <c r="E31" s="11"/>
    </row>
    <row r="32" spans="1:22" x14ac:dyDescent="0.25">
      <c r="A32" s="62">
        <v>3</v>
      </c>
      <c r="B32" s="62"/>
      <c r="C32" s="62"/>
      <c r="D32" s="62"/>
      <c r="E32" s="62"/>
    </row>
    <row r="33" spans="1:5" x14ac:dyDescent="0.25">
      <c r="A33" s="62">
        <v>4</v>
      </c>
      <c r="B33" s="62"/>
      <c r="C33" s="62"/>
      <c r="D33" s="62"/>
      <c r="E33" s="62"/>
    </row>
    <row r="34" spans="1:5" s="2" customFormat="1" x14ac:dyDescent="0.25">
      <c r="A34" s="62">
        <v>1</v>
      </c>
      <c r="B34" s="62"/>
      <c r="C34" s="62"/>
      <c r="D34" s="62"/>
      <c r="E34" s="62"/>
    </row>
    <row r="35" spans="1:5" s="2" customFormat="1" x14ac:dyDescent="0.25">
      <c r="A35" s="62">
        <v>2</v>
      </c>
      <c r="B35" s="62"/>
      <c r="C35" s="62"/>
      <c r="D35" s="62"/>
      <c r="E35" s="62"/>
    </row>
    <row r="36" spans="1:5" s="2" customFormat="1" x14ac:dyDescent="0.25">
      <c r="A36" s="62">
        <v>3</v>
      </c>
      <c r="B36" s="62"/>
      <c r="C36" s="62"/>
      <c r="D36" s="62"/>
      <c r="E36" s="62"/>
    </row>
    <row r="37" spans="1:5" s="2" customFormat="1" x14ac:dyDescent="0.25">
      <c r="A37" s="62">
        <v>4</v>
      </c>
      <c r="B37" s="62"/>
      <c r="C37" s="62"/>
      <c r="D37" s="62"/>
      <c r="E37" s="62"/>
    </row>
    <row r="38" spans="1:5" s="2" customFormat="1" x14ac:dyDescent="0.25">
      <c r="A38" s="62">
        <v>1</v>
      </c>
      <c r="B38" s="62"/>
      <c r="C38" s="62"/>
      <c r="D38" s="62"/>
      <c r="E38" s="62"/>
    </row>
    <row r="39" spans="1:5" s="2" customFormat="1" x14ac:dyDescent="0.25">
      <c r="A39" s="62">
        <v>2</v>
      </c>
      <c r="B39" s="62"/>
      <c r="C39" s="62">
        <v>20</v>
      </c>
      <c r="D39" s="62">
        <v>-20</v>
      </c>
      <c r="E39" s="62"/>
    </row>
    <row r="40" spans="1:5" s="2" customFormat="1" x14ac:dyDescent="0.25">
      <c r="A40" s="62">
        <v>3</v>
      </c>
      <c r="B40" s="62"/>
      <c r="C40" s="62">
        <v>20</v>
      </c>
      <c r="D40" s="62">
        <v>-20</v>
      </c>
      <c r="E40" s="62"/>
    </row>
    <row r="41" spans="1:5" s="2" customFormat="1" x14ac:dyDescent="0.25">
      <c r="A41" s="62">
        <v>4</v>
      </c>
      <c r="B41" s="62"/>
      <c r="C41" s="62">
        <v>20</v>
      </c>
      <c r="D41" s="62">
        <v>-20</v>
      </c>
      <c r="E41" s="62"/>
    </row>
    <row r="42" spans="1:5" s="2" customFormat="1" x14ac:dyDescent="0.25">
      <c r="A42" s="62">
        <v>1</v>
      </c>
      <c r="B42" s="62"/>
      <c r="C42" s="62">
        <v>20</v>
      </c>
      <c r="D42" s="62">
        <v>-20</v>
      </c>
      <c r="E42" s="62"/>
    </row>
    <row r="43" spans="1:5" s="2" customFormat="1" x14ac:dyDescent="0.25">
      <c r="A43" s="62">
        <v>2</v>
      </c>
      <c r="B43" s="62"/>
      <c r="C43" s="62">
        <v>20</v>
      </c>
      <c r="D43" s="62">
        <v>-20</v>
      </c>
      <c r="E43" s="62"/>
    </row>
    <row r="44" spans="1:5" s="2" customFormat="1" x14ac:dyDescent="0.25">
      <c r="A44" s="62">
        <v>3</v>
      </c>
      <c r="B44" s="62"/>
      <c r="C44" s="62">
        <v>20</v>
      </c>
      <c r="D44" s="62">
        <v>-20</v>
      </c>
      <c r="E44" s="62"/>
    </row>
    <row r="45" spans="1:5" s="2" customFormat="1" x14ac:dyDescent="0.25">
      <c r="A45" s="62">
        <v>4</v>
      </c>
      <c r="B45" s="62"/>
      <c r="C45" s="62">
        <v>20</v>
      </c>
      <c r="D45" s="62">
        <v>-20</v>
      </c>
      <c r="E45" s="62"/>
    </row>
    <row r="46" spans="1:5" s="2" customFormat="1" x14ac:dyDescent="0.25">
      <c r="A46" s="62">
        <v>1</v>
      </c>
      <c r="B46" s="62"/>
      <c r="C46" s="62">
        <v>20</v>
      </c>
      <c r="D46" s="62">
        <v>-20</v>
      </c>
      <c r="E46" s="62"/>
    </row>
    <row r="47" spans="1:5" s="2" customFormat="1" x14ac:dyDescent="0.25">
      <c r="A47" s="62">
        <v>2</v>
      </c>
      <c r="B47" s="62"/>
      <c r="C47" s="62">
        <v>20</v>
      </c>
      <c r="D47" s="62">
        <v>-20</v>
      </c>
      <c r="E47" s="62"/>
    </row>
    <row r="48" spans="1:5" s="2" customFormat="1" x14ac:dyDescent="0.25">
      <c r="A48" s="62">
        <v>3</v>
      </c>
      <c r="B48" s="62"/>
      <c r="C48" s="62">
        <v>20</v>
      </c>
      <c r="D48" s="62">
        <v>-20</v>
      </c>
      <c r="E48" s="62"/>
    </row>
    <row r="49" spans="1:5" s="2" customFormat="1" x14ac:dyDescent="0.25">
      <c r="A49" s="62"/>
      <c r="B49" s="62"/>
      <c r="C49" s="62"/>
      <c r="D49" s="62"/>
      <c r="E49" s="62"/>
    </row>
    <row r="50" spans="1:5" s="2" customFormat="1" x14ac:dyDescent="0.25">
      <c r="A50" s="62"/>
      <c r="B50" s="62"/>
      <c r="C50" s="62"/>
      <c r="D50" s="62"/>
      <c r="E50" s="62"/>
    </row>
    <row r="51" spans="1:5" s="2" customFormat="1" x14ac:dyDescent="0.25">
      <c r="A51" s="216"/>
      <c r="B51" s="216"/>
      <c r="C51" s="216"/>
      <c r="D51" s="216"/>
      <c r="E51" s="216"/>
    </row>
    <row r="52" spans="1:5" s="2" customFormat="1" x14ac:dyDescent="0.25">
      <c r="A52" s="216"/>
      <c r="B52" s="216"/>
      <c r="C52" s="216"/>
      <c r="D52" s="216"/>
      <c r="E52" s="216"/>
    </row>
    <row r="53" spans="1:5" x14ac:dyDescent="0.25">
      <c r="A53" s="216"/>
      <c r="B53" s="216"/>
      <c r="C53" s="216"/>
      <c r="D53" s="216"/>
      <c r="E53" s="216"/>
    </row>
    <row r="54" spans="1:5" x14ac:dyDescent="0.25">
      <c r="A54" s="216"/>
      <c r="B54" s="216"/>
      <c r="C54" s="216"/>
      <c r="D54" s="216"/>
      <c r="E54" s="216"/>
    </row>
    <row r="55" spans="1:5" x14ac:dyDescent="0.25">
      <c r="A55" s="216"/>
      <c r="B55" s="216"/>
      <c r="C55" s="216"/>
      <c r="D55" s="216"/>
      <c r="E55" s="216"/>
    </row>
  </sheetData>
  <mergeCells count="12">
    <mergeCell ref="F2:I2"/>
    <mergeCell ref="F3:I3"/>
    <mergeCell ref="F4:I4"/>
    <mergeCell ref="F6:I6"/>
    <mergeCell ref="B1:I1"/>
    <mergeCell ref="O24:R24"/>
    <mergeCell ref="A3:A6"/>
    <mergeCell ref="A7:A10"/>
    <mergeCell ref="A11:A14"/>
    <mergeCell ref="F5:I5"/>
    <mergeCell ref="A15:A18"/>
    <mergeCell ref="A19:A22"/>
  </mergeCells>
  <hyperlinks>
    <hyperlink ref="O24:R24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F3:F6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8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0" bestFit="1" customWidth="1"/>
    <col min="2" max="2" width="10.42578125" style="60" customWidth="1"/>
    <col min="3" max="3" width="9.28515625" style="60" bestFit="1" customWidth="1"/>
    <col min="4" max="6" width="10" style="60" customWidth="1"/>
    <col min="7" max="10" width="9.140625" style="60"/>
    <col min="11" max="14" width="6.5703125" style="60" customWidth="1"/>
    <col min="15" max="15" width="1.5703125" style="60" customWidth="1"/>
    <col min="16" max="16" width="15" style="60" customWidth="1"/>
    <col min="17" max="18" width="18.28515625" style="60" customWidth="1"/>
    <col min="19" max="16384" width="9.140625" style="60"/>
  </cols>
  <sheetData>
    <row r="1" spans="1:20" x14ac:dyDescent="0.25">
      <c r="A1" s="7" t="s">
        <v>17</v>
      </c>
      <c r="B1" s="430" t="str">
        <f>INDEX(Мазмұны!B2:G58,MATCH(A1,Мазмұны!A2:A58,0),1)</f>
        <v>KASE индексі (2019 жылғы желтоқсан=100)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75"/>
      <c r="P1"/>
      <c r="Q1"/>
    </row>
    <row r="2" spans="1:20" ht="38.25" x14ac:dyDescent="0.25">
      <c r="A2" s="162" t="s">
        <v>42</v>
      </c>
      <c r="B2" s="332" t="s">
        <v>548</v>
      </c>
      <c r="C2" s="332" t="s">
        <v>549</v>
      </c>
      <c r="D2" s="332" t="s">
        <v>550</v>
      </c>
      <c r="E2" s="332" t="s">
        <v>411</v>
      </c>
      <c r="F2" s="332" t="s">
        <v>412</v>
      </c>
      <c r="G2" s="332" t="s">
        <v>551</v>
      </c>
      <c r="H2" s="332" t="s">
        <v>413</v>
      </c>
      <c r="I2" s="332" t="s">
        <v>552</v>
      </c>
      <c r="J2" s="369" t="s">
        <v>683</v>
      </c>
      <c r="K2" s="427" t="s">
        <v>493</v>
      </c>
      <c r="L2" s="428"/>
      <c r="M2" s="428"/>
      <c r="N2" s="429"/>
      <c r="O2" s="75"/>
      <c r="P2"/>
      <c r="Q2"/>
    </row>
    <row r="3" spans="1:20" x14ac:dyDescent="0.25">
      <c r="A3" s="163">
        <v>43830</v>
      </c>
      <c r="B3" s="165">
        <v>1</v>
      </c>
      <c r="C3" s="165">
        <v>1</v>
      </c>
      <c r="D3" s="165">
        <v>1</v>
      </c>
      <c r="E3" s="165">
        <v>1</v>
      </c>
      <c r="F3" s="165">
        <v>1</v>
      </c>
      <c r="G3" s="165">
        <v>1</v>
      </c>
      <c r="H3" s="165">
        <v>1</v>
      </c>
      <c r="I3" s="165">
        <v>1</v>
      </c>
      <c r="J3" s="370"/>
      <c r="K3" s="421" t="s">
        <v>537</v>
      </c>
      <c r="L3" s="422"/>
      <c r="M3" s="422"/>
      <c r="N3" s="423"/>
      <c r="O3" s="75"/>
      <c r="P3"/>
      <c r="Q3"/>
    </row>
    <row r="4" spans="1:20" x14ac:dyDescent="0.25">
      <c r="A4" s="163">
        <v>43836</v>
      </c>
      <c r="B4" s="165">
        <v>0.99462303311130407</v>
      </c>
      <c r="C4" s="165">
        <v>1.0128244274809162</v>
      </c>
      <c r="D4" s="165">
        <v>0.99261955719557204</v>
      </c>
      <c r="E4" s="165">
        <v>1.0039805395842547</v>
      </c>
      <c r="F4" s="165">
        <v>1.0005480295566502</v>
      </c>
      <c r="G4" s="165">
        <v>0.99803282017438089</v>
      </c>
      <c r="H4" s="165">
        <v>1.0150171673819741</v>
      </c>
      <c r="I4" s="165">
        <v>0.98696818704484479</v>
      </c>
      <c r="J4" s="371"/>
      <c r="O4" s="75"/>
    </row>
    <row r="5" spans="1:20" x14ac:dyDescent="0.25">
      <c r="A5" s="163">
        <v>43838</v>
      </c>
      <c r="B5" s="165">
        <v>0.97982430736557569</v>
      </c>
      <c r="C5" s="165">
        <v>1.018854961832061</v>
      </c>
      <c r="D5" s="165">
        <v>0.9845387453874539</v>
      </c>
      <c r="E5" s="165">
        <v>1.0017691287041133</v>
      </c>
      <c r="F5" s="165">
        <v>0.99137931034482762</v>
      </c>
      <c r="G5" s="165">
        <v>0.99543106621146538</v>
      </c>
      <c r="H5" s="165">
        <v>1.0255793991416309</v>
      </c>
      <c r="I5" s="165">
        <v>0.98696818704484479</v>
      </c>
      <c r="J5" s="371"/>
      <c r="O5" s="75"/>
    </row>
    <row r="6" spans="1:20" x14ac:dyDescent="0.25">
      <c r="A6" s="163">
        <v>43839</v>
      </c>
      <c r="B6" s="165">
        <v>0.99766386716864552</v>
      </c>
      <c r="C6" s="165">
        <v>1.0261832061068703</v>
      </c>
      <c r="D6" s="165">
        <v>0.98797047970479701</v>
      </c>
      <c r="E6" s="165">
        <v>1.0142857142857145</v>
      </c>
      <c r="F6" s="165">
        <v>0.99116379310344838</v>
      </c>
      <c r="G6" s="165">
        <v>0.99931465993171986</v>
      </c>
      <c r="H6" s="165">
        <v>0.99785407725321884</v>
      </c>
      <c r="I6" s="165">
        <v>0.9888846301264852</v>
      </c>
      <c r="J6" s="371"/>
      <c r="O6" s="75"/>
    </row>
    <row r="7" spans="1:20" x14ac:dyDescent="0.25">
      <c r="A7" s="163">
        <v>43840</v>
      </c>
      <c r="B7" s="165">
        <v>0.98573221353412488</v>
      </c>
      <c r="C7" s="165">
        <v>1.0442748091603054</v>
      </c>
      <c r="D7" s="165">
        <v>0.98155571955719556</v>
      </c>
      <c r="E7" s="165">
        <v>1.0139318885448916</v>
      </c>
      <c r="F7" s="165">
        <v>0.99322044334975368</v>
      </c>
      <c r="G7" s="165">
        <v>0.99986039368979485</v>
      </c>
      <c r="H7" s="165">
        <v>0.99785407725321884</v>
      </c>
      <c r="I7" s="165">
        <v>0.98869298581832121</v>
      </c>
      <c r="J7" s="371"/>
      <c r="O7" s="75"/>
    </row>
    <row r="8" spans="1:20" x14ac:dyDescent="0.25">
      <c r="A8" s="163">
        <v>43843</v>
      </c>
      <c r="B8" s="165">
        <v>0.9904430929626411</v>
      </c>
      <c r="C8" s="165">
        <v>1.0423664122137406</v>
      </c>
      <c r="D8" s="165">
        <v>0.98328413284132843</v>
      </c>
      <c r="E8" s="165">
        <v>1.0142857142857145</v>
      </c>
      <c r="F8" s="165">
        <v>0.98876231527093594</v>
      </c>
      <c r="G8" s="165">
        <v>1.0018106515384193</v>
      </c>
      <c r="H8" s="165">
        <v>1.002145922746781</v>
      </c>
      <c r="I8" s="165">
        <v>0.98984285166730546</v>
      </c>
      <c r="J8" s="371"/>
      <c r="O8" s="75"/>
    </row>
    <row r="9" spans="1:20" x14ac:dyDescent="0.25">
      <c r="A9" s="163">
        <v>43844</v>
      </c>
      <c r="B9" s="165">
        <v>0.99073269620619742</v>
      </c>
      <c r="C9" s="165">
        <v>1.0556488549618319</v>
      </c>
      <c r="D9" s="165">
        <v>0.97774907749077489</v>
      </c>
      <c r="E9" s="165">
        <v>0.99889429455992929</v>
      </c>
      <c r="F9" s="165">
        <v>0.98439039408867002</v>
      </c>
      <c r="G9" s="165">
        <v>1.0094128497032309</v>
      </c>
      <c r="H9" s="165">
        <v>1</v>
      </c>
      <c r="I9" s="165">
        <v>0.97738597163664243</v>
      </c>
      <c r="J9" s="371"/>
      <c r="O9" s="75"/>
    </row>
    <row r="10" spans="1:20" x14ac:dyDescent="0.25">
      <c r="A10" s="163">
        <v>43845</v>
      </c>
      <c r="B10" s="165">
        <v>0.990925765035235</v>
      </c>
      <c r="C10" s="165">
        <v>1.0572519083969465</v>
      </c>
      <c r="D10" s="165">
        <v>0.97785977859778594</v>
      </c>
      <c r="E10" s="165">
        <v>1.0134011499336577</v>
      </c>
      <c r="F10" s="165">
        <v>0.98829433497536945</v>
      </c>
      <c r="G10" s="165">
        <v>1.0116677031377574</v>
      </c>
      <c r="H10" s="165">
        <v>1.024892703862661</v>
      </c>
      <c r="I10" s="165">
        <v>0.97738597163664243</v>
      </c>
      <c r="J10" s="371"/>
      <c r="O10" s="75"/>
    </row>
    <row r="11" spans="1:20" x14ac:dyDescent="0.25">
      <c r="A11" s="163">
        <v>43846</v>
      </c>
      <c r="B11" s="165">
        <v>0.9846510280915145</v>
      </c>
      <c r="C11" s="165">
        <v>1.0563358778625953</v>
      </c>
      <c r="D11" s="165">
        <v>0.97785904059040585</v>
      </c>
      <c r="E11" s="165">
        <v>0.99911543564794347</v>
      </c>
      <c r="F11" s="165">
        <v>0.99042487684729064</v>
      </c>
      <c r="G11" s="165">
        <v>1.0073991344408768</v>
      </c>
      <c r="H11" s="165">
        <v>1.024892703862661</v>
      </c>
      <c r="I11" s="165">
        <v>0.97930241471828283</v>
      </c>
      <c r="J11" s="371"/>
      <c r="M11" s="60" t="s">
        <v>47</v>
      </c>
      <c r="O11" s="75"/>
    </row>
    <row r="12" spans="1:20" x14ac:dyDescent="0.25">
      <c r="A12" s="163">
        <v>43847</v>
      </c>
      <c r="B12" s="165">
        <v>0.99237378125301656</v>
      </c>
      <c r="C12" s="165">
        <v>1.0610687022900764</v>
      </c>
      <c r="D12" s="165">
        <v>0.97047970479704793</v>
      </c>
      <c r="E12" s="165">
        <v>0.99517912428129141</v>
      </c>
      <c r="F12" s="165">
        <v>0.98885467980295572</v>
      </c>
      <c r="G12" s="165">
        <v>1.0049962137076474</v>
      </c>
      <c r="H12" s="165">
        <v>1.0001287553648071</v>
      </c>
      <c r="I12" s="165">
        <v>0.97067842085090073</v>
      </c>
      <c r="J12" s="371"/>
      <c r="O12" s="75"/>
    </row>
    <row r="13" spans="1:20" x14ac:dyDescent="0.25">
      <c r="A13" s="163">
        <v>43850</v>
      </c>
      <c r="B13" s="165">
        <v>0.99329085819094498</v>
      </c>
      <c r="C13" s="165">
        <v>1.0610687022900764</v>
      </c>
      <c r="D13" s="165">
        <v>0.97745387453874544</v>
      </c>
      <c r="E13" s="165">
        <v>0.99513489606368866</v>
      </c>
      <c r="F13" s="165">
        <v>0.9812253694581281</v>
      </c>
      <c r="G13" s="165">
        <v>1.0079575596816976</v>
      </c>
      <c r="H13" s="165">
        <v>1.0255364806866953</v>
      </c>
      <c r="I13" s="165">
        <v>0.97029513223457264</v>
      </c>
      <c r="J13" s="371"/>
      <c r="O13" s="75"/>
    </row>
    <row r="14" spans="1:20" x14ac:dyDescent="0.25">
      <c r="A14" s="163">
        <v>43851</v>
      </c>
      <c r="B14" s="165">
        <v>0.9846510280915145</v>
      </c>
      <c r="C14" s="165">
        <v>1.0467175572519085</v>
      </c>
      <c r="D14" s="165">
        <v>0.96309963099630991</v>
      </c>
      <c r="E14" s="165">
        <v>0.99433878814683763</v>
      </c>
      <c r="F14" s="165">
        <v>0.98863300492610839</v>
      </c>
      <c r="G14" s="165">
        <v>0.99229203947897238</v>
      </c>
      <c r="H14" s="165">
        <v>1.0214592274678111</v>
      </c>
      <c r="I14" s="165">
        <v>0.95247412801839793</v>
      </c>
      <c r="J14" s="371"/>
      <c r="O14" s="75"/>
    </row>
    <row r="15" spans="1:20" x14ac:dyDescent="0.25">
      <c r="A15" s="163">
        <v>43852</v>
      </c>
      <c r="B15" s="165">
        <v>0.9846510280915145</v>
      </c>
      <c r="C15" s="165">
        <v>1.0496183206106871</v>
      </c>
      <c r="D15" s="165">
        <v>0.95940959409594095</v>
      </c>
      <c r="E15" s="165">
        <v>0.99513489606368866</v>
      </c>
      <c r="F15" s="165">
        <v>0.99259852216748767</v>
      </c>
      <c r="G15" s="165">
        <v>0.99103981318137402</v>
      </c>
      <c r="H15" s="165">
        <v>1.021244635193133</v>
      </c>
      <c r="I15" s="165">
        <v>0.96397087006515902</v>
      </c>
      <c r="J15" s="371"/>
      <c r="O15" s="75"/>
    </row>
    <row r="16" spans="1:20" x14ac:dyDescent="0.25">
      <c r="A16" s="163">
        <v>43853</v>
      </c>
      <c r="B16" s="165">
        <v>0.96737136789265366</v>
      </c>
      <c r="C16" s="165">
        <v>1.0533587786259542</v>
      </c>
      <c r="D16" s="165">
        <v>0.93678966789667895</v>
      </c>
      <c r="E16" s="165">
        <v>0.99513489606368866</v>
      </c>
      <c r="F16" s="165">
        <v>0.99193349753694582</v>
      </c>
      <c r="G16" s="165">
        <v>0.97865292602134701</v>
      </c>
      <c r="H16" s="165">
        <v>1.0214592274678111</v>
      </c>
      <c r="I16" s="165">
        <v>0.95515523188961293</v>
      </c>
      <c r="J16" s="371"/>
      <c r="O16" s="75"/>
      <c r="Q16" s="416" t="s">
        <v>461</v>
      </c>
      <c r="R16" s="416"/>
      <c r="S16" s="416"/>
      <c r="T16" s="416"/>
    </row>
    <row r="17" spans="1:20" x14ac:dyDescent="0.25">
      <c r="A17" s="163">
        <v>43854</v>
      </c>
      <c r="B17" s="165">
        <v>0.9720436335553625</v>
      </c>
      <c r="C17" s="165">
        <v>1.0305343511450382</v>
      </c>
      <c r="D17" s="165">
        <v>0.91512915129151295</v>
      </c>
      <c r="E17" s="165">
        <v>0.99911543564794347</v>
      </c>
      <c r="F17" s="165">
        <v>0.99131773399014789</v>
      </c>
      <c r="G17" s="165">
        <v>0.96346122117446986</v>
      </c>
      <c r="H17" s="165">
        <v>0.99785407725321884</v>
      </c>
      <c r="I17" s="165">
        <v>0.94403986201609813</v>
      </c>
      <c r="J17" s="371"/>
      <c r="O17" s="75"/>
    </row>
    <row r="18" spans="1:20" x14ac:dyDescent="0.25">
      <c r="A18" s="163">
        <v>43857</v>
      </c>
      <c r="B18" s="165">
        <v>0.96534414518775935</v>
      </c>
      <c r="C18" s="165">
        <v>1.0282442748091603</v>
      </c>
      <c r="D18" s="165">
        <v>0.90961217712177123</v>
      </c>
      <c r="E18" s="165">
        <v>0.99513489606368866</v>
      </c>
      <c r="F18" s="165">
        <v>0.98952586206896553</v>
      </c>
      <c r="G18" s="165">
        <v>0.95505522910241614</v>
      </c>
      <c r="H18" s="165">
        <v>1</v>
      </c>
      <c r="I18" s="165">
        <v>0.94214258336527412</v>
      </c>
      <c r="J18" s="371"/>
      <c r="O18" s="75"/>
      <c r="R18" s="3"/>
      <c r="S18" s="3"/>
      <c r="T18" s="3"/>
    </row>
    <row r="19" spans="1:20" x14ac:dyDescent="0.25">
      <c r="A19" s="163">
        <v>43858</v>
      </c>
      <c r="B19" s="165">
        <v>0.96534414518775935</v>
      </c>
      <c r="C19" s="165">
        <v>1.031145038167939</v>
      </c>
      <c r="D19" s="165">
        <v>0.93353874538745396</v>
      </c>
      <c r="E19" s="165">
        <v>1.0454666076957098</v>
      </c>
      <c r="F19" s="165">
        <v>0.98375615763546786</v>
      </c>
      <c r="G19" s="165">
        <v>0.96247128552028727</v>
      </c>
      <c r="H19" s="165">
        <v>1.0193090128755364</v>
      </c>
      <c r="I19" s="165">
        <v>0.93886546569566887</v>
      </c>
      <c r="J19" s="371"/>
      <c r="O19" s="75"/>
      <c r="R19" s="3"/>
      <c r="S19" s="406"/>
      <c r="T19" s="406"/>
    </row>
    <row r="20" spans="1:20" x14ac:dyDescent="0.25">
      <c r="A20" s="163">
        <v>43859</v>
      </c>
      <c r="B20" s="165">
        <v>0.97499758663963698</v>
      </c>
      <c r="C20" s="165">
        <v>1.033206106870229</v>
      </c>
      <c r="D20" s="165">
        <v>0.90774907749077494</v>
      </c>
      <c r="E20" s="165">
        <v>1.0393631136665193</v>
      </c>
      <c r="F20" s="165">
        <v>0.98376231527093605</v>
      </c>
      <c r="G20" s="165">
        <v>0.97268369863651161</v>
      </c>
      <c r="H20" s="165">
        <v>1.0193090128755364</v>
      </c>
      <c r="I20" s="165">
        <v>0.96512073591414338</v>
      </c>
      <c r="J20" s="371"/>
      <c r="O20" s="75"/>
      <c r="R20" s="3"/>
      <c r="S20" s="3"/>
      <c r="T20" s="3"/>
    </row>
    <row r="21" spans="1:20" x14ac:dyDescent="0.25">
      <c r="A21" s="163">
        <v>43860</v>
      </c>
      <c r="B21" s="165">
        <v>0.98261415194516832</v>
      </c>
      <c r="C21" s="165">
        <v>1.0451145038167939</v>
      </c>
      <c r="D21" s="165">
        <v>0.90800738007380077</v>
      </c>
      <c r="E21" s="165">
        <v>1.0482087571870853</v>
      </c>
      <c r="F21" s="165">
        <v>0.98460591133004927</v>
      </c>
      <c r="G21" s="165">
        <v>0.96772978987135083</v>
      </c>
      <c r="H21" s="165">
        <v>1</v>
      </c>
      <c r="I21" s="165">
        <v>0.95822154082023769</v>
      </c>
      <c r="J21" s="371"/>
      <c r="O21" s="75"/>
      <c r="R21" s="3"/>
      <c r="S21" s="3"/>
      <c r="T21" s="3"/>
    </row>
    <row r="22" spans="1:20" x14ac:dyDescent="0.25">
      <c r="A22" s="163">
        <v>43861</v>
      </c>
      <c r="B22" s="165">
        <v>0.99427550921903651</v>
      </c>
      <c r="C22" s="165">
        <v>1.0474809160305343</v>
      </c>
      <c r="D22" s="165">
        <v>0.91516605166051657</v>
      </c>
      <c r="E22" s="165">
        <v>1.0482087571870853</v>
      </c>
      <c r="F22" s="165">
        <v>0.98522167487684731</v>
      </c>
      <c r="G22" s="165">
        <v>0.97269639011925768</v>
      </c>
      <c r="H22" s="165">
        <v>1.0214592274678111</v>
      </c>
      <c r="I22" s="165">
        <v>0.96780375622844006</v>
      </c>
      <c r="J22" s="371"/>
      <c r="O22" s="75"/>
    </row>
    <row r="23" spans="1:20" x14ac:dyDescent="0.25">
      <c r="A23" s="163">
        <v>43864</v>
      </c>
      <c r="B23" s="165">
        <v>0.99153393184670335</v>
      </c>
      <c r="C23" s="165">
        <v>1.0564122137404579</v>
      </c>
      <c r="D23" s="165">
        <v>0.92738007380073806</v>
      </c>
      <c r="E23" s="165">
        <v>1.0486510393631137</v>
      </c>
      <c r="F23" s="165">
        <v>0.98152709359605916</v>
      </c>
      <c r="G23" s="165">
        <v>0.97316597498085711</v>
      </c>
      <c r="H23" s="165">
        <v>0.99141630901287559</v>
      </c>
      <c r="I23" s="165">
        <v>0.96837868915293213</v>
      </c>
      <c r="J23" s="371"/>
      <c r="O23" s="75"/>
    </row>
    <row r="24" spans="1:20" x14ac:dyDescent="0.25">
      <c r="A24" s="163">
        <v>43865</v>
      </c>
      <c r="B24" s="165">
        <v>0.99430446954339213</v>
      </c>
      <c r="C24" s="165">
        <v>1.063969465648855</v>
      </c>
      <c r="D24" s="165">
        <v>0.91531365313653135</v>
      </c>
      <c r="E24" s="165">
        <v>1.0482087571870853</v>
      </c>
      <c r="F24" s="165">
        <v>0.97907019704433496</v>
      </c>
      <c r="G24" s="165">
        <v>0.97912674137719502</v>
      </c>
      <c r="H24" s="165">
        <v>0.98712446351931327</v>
      </c>
      <c r="I24" s="165">
        <v>0.99655040245304716</v>
      </c>
      <c r="J24" s="371"/>
      <c r="O24" s="75"/>
    </row>
    <row r="25" spans="1:20" x14ac:dyDescent="0.25">
      <c r="A25" s="163">
        <v>43866</v>
      </c>
      <c r="B25" s="165">
        <v>0.99138913022492514</v>
      </c>
      <c r="C25" s="165">
        <v>1.0686259541984733</v>
      </c>
      <c r="D25" s="165">
        <v>0.93099594095940963</v>
      </c>
      <c r="E25" s="165">
        <v>1.0482087571870853</v>
      </c>
      <c r="F25" s="165">
        <v>0.98519088669950738</v>
      </c>
      <c r="G25" s="165">
        <v>0.98250690628186099</v>
      </c>
      <c r="H25" s="165">
        <v>0.99999570815450634</v>
      </c>
      <c r="I25" s="165">
        <v>0.96458796473744735</v>
      </c>
      <c r="J25" s="371"/>
      <c r="O25" s="75"/>
    </row>
    <row r="26" spans="1:20" x14ac:dyDescent="0.25">
      <c r="A26" s="163">
        <v>43867</v>
      </c>
      <c r="B26" s="165">
        <v>0.98897576986195568</v>
      </c>
      <c r="C26" s="165">
        <v>1.0767175572519085</v>
      </c>
      <c r="D26" s="165">
        <v>0.93118007380073797</v>
      </c>
      <c r="E26" s="165">
        <v>1.048341441839894</v>
      </c>
      <c r="F26" s="165">
        <v>0.98050492610837436</v>
      </c>
      <c r="G26" s="165">
        <v>0.98234191700616391</v>
      </c>
      <c r="H26" s="165">
        <v>0.99141630901287559</v>
      </c>
      <c r="I26" s="165">
        <v>0.96513990034495978</v>
      </c>
      <c r="J26" s="371"/>
      <c r="O26" s="75"/>
    </row>
    <row r="27" spans="1:20" x14ac:dyDescent="0.25">
      <c r="A27" s="163">
        <v>43868</v>
      </c>
      <c r="B27" s="165">
        <v>0.98561637223670229</v>
      </c>
      <c r="C27" s="165">
        <v>1.106412213740458</v>
      </c>
      <c r="D27" s="165">
        <v>0.93118044280442813</v>
      </c>
      <c r="E27" s="165">
        <v>1.0610349402919064</v>
      </c>
      <c r="F27" s="165">
        <v>0.98451354679802949</v>
      </c>
      <c r="G27" s="165">
        <v>0.99081982748044461</v>
      </c>
      <c r="H27" s="165">
        <v>1.002145922746781</v>
      </c>
      <c r="I27" s="165">
        <v>0.99367957071674984</v>
      </c>
      <c r="J27" s="371"/>
      <c r="O27" s="75"/>
    </row>
    <row r="28" spans="1:20" x14ac:dyDescent="0.25">
      <c r="A28" s="163">
        <v>43871</v>
      </c>
      <c r="B28" s="165">
        <v>0.98754706052707786</v>
      </c>
      <c r="C28" s="165">
        <v>1.1016030534351144</v>
      </c>
      <c r="D28" s="165">
        <v>0.91881918819188191</v>
      </c>
      <c r="E28" s="165">
        <v>1.0612560813799203</v>
      </c>
      <c r="F28" s="165">
        <v>0.97605295566502459</v>
      </c>
      <c r="G28" s="165">
        <v>0.98593360662326179</v>
      </c>
      <c r="H28" s="165">
        <v>0.99463519313304716</v>
      </c>
      <c r="I28" s="165">
        <v>0.97546952855500191</v>
      </c>
      <c r="J28" s="371"/>
      <c r="O28" s="75"/>
    </row>
    <row r="29" spans="1:20" x14ac:dyDescent="0.25">
      <c r="A29" s="163">
        <v>43872</v>
      </c>
      <c r="B29" s="165">
        <v>0.98789458441934541</v>
      </c>
      <c r="C29" s="165">
        <v>1.0996946564885497</v>
      </c>
      <c r="D29" s="165">
        <v>0.90405904059040587</v>
      </c>
      <c r="E29" s="165">
        <v>1.0482087571870853</v>
      </c>
      <c r="F29" s="165">
        <v>0.97156403940886693</v>
      </c>
      <c r="G29" s="165">
        <v>0.97900405704398441</v>
      </c>
      <c r="H29" s="165">
        <v>0.99141630901287559</v>
      </c>
      <c r="I29" s="165">
        <v>0.9867765427366807</v>
      </c>
      <c r="J29" s="371"/>
      <c r="O29" s="75"/>
    </row>
    <row r="30" spans="1:20" x14ac:dyDescent="0.25">
      <c r="A30" s="163">
        <v>43873</v>
      </c>
      <c r="B30" s="165">
        <v>0.9799304952215464</v>
      </c>
      <c r="C30" s="165">
        <v>1.0991603053435115</v>
      </c>
      <c r="D30" s="165">
        <v>0.91594095940959408</v>
      </c>
      <c r="E30" s="165">
        <v>1.0482087571870853</v>
      </c>
      <c r="F30" s="165">
        <v>0.97623152709359606</v>
      </c>
      <c r="G30" s="165">
        <v>0.97996014874417781</v>
      </c>
      <c r="H30" s="165">
        <v>1.0042918454935623</v>
      </c>
      <c r="I30" s="165">
        <v>0.93925258719816029</v>
      </c>
      <c r="J30" s="371"/>
      <c r="O30" s="75"/>
    </row>
    <row r="31" spans="1:20" x14ac:dyDescent="0.25">
      <c r="A31" s="163">
        <v>43874</v>
      </c>
      <c r="B31" s="165">
        <v>0.98367603050487495</v>
      </c>
      <c r="C31" s="165">
        <v>1.0974045801526717</v>
      </c>
      <c r="D31" s="165">
        <v>0.91597749077490775</v>
      </c>
      <c r="E31" s="165">
        <v>1.0569659442724457</v>
      </c>
      <c r="F31" s="165">
        <v>0.98352832512315269</v>
      </c>
      <c r="G31" s="165">
        <v>0.98253228924735281</v>
      </c>
      <c r="H31" s="165">
        <v>1.002145922746781</v>
      </c>
      <c r="I31" s="165">
        <v>0.96282100421617478</v>
      </c>
      <c r="J31" s="371"/>
      <c r="O31" s="75"/>
    </row>
    <row r="32" spans="1:20" x14ac:dyDescent="0.25">
      <c r="A32" s="163">
        <v>43875</v>
      </c>
      <c r="B32" s="165">
        <v>0.98021044502365084</v>
      </c>
      <c r="C32" s="165">
        <v>1.0821374045801526</v>
      </c>
      <c r="D32" s="165">
        <v>0.91623653136531358</v>
      </c>
      <c r="E32" s="165">
        <v>1.0547545333923043</v>
      </c>
      <c r="F32" s="165">
        <v>0.98352832512315269</v>
      </c>
      <c r="G32" s="165">
        <v>0.98232922552341795</v>
      </c>
      <c r="H32" s="165">
        <v>1.0042875536480687</v>
      </c>
      <c r="I32" s="165">
        <v>0.9691452663855884</v>
      </c>
      <c r="J32" s="371"/>
      <c r="O32" s="75"/>
    </row>
    <row r="33" spans="1:15" x14ac:dyDescent="0.25">
      <c r="A33" s="163">
        <v>43878</v>
      </c>
      <c r="B33" s="165">
        <v>0.98184187662901823</v>
      </c>
      <c r="C33" s="165">
        <v>1.0901526717557253</v>
      </c>
      <c r="D33" s="165">
        <v>0.9335055350553505</v>
      </c>
      <c r="E33" s="165">
        <v>1.0482087571870853</v>
      </c>
      <c r="F33" s="165">
        <v>0.98522167487684731</v>
      </c>
      <c r="G33" s="165">
        <v>0.99075213957246622</v>
      </c>
      <c r="H33" s="165">
        <v>0.99570815450643779</v>
      </c>
      <c r="I33" s="165">
        <v>0.98158298198543492</v>
      </c>
      <c r="J33" s="371"/>
      <c r="O33" s="75"/>
    </row>
    <row r="34" spans="1:15" x14ac:dyDescent="0.25">
      <c r="A34" s="163">
        <v>43879</v>
      </c>
      <c r="B34" s="165">
        <v>0.9846510280915145</v>
      </c>
      <c r="C34" s="165">
        <v>1.0961832061068701</v>
      </c>
      <c r="D34" s="165">
        <v>0.93353874538745396</v>
      </c>
      <c r="E34" s="165">
        <v>1.0545776205218931</v>
      </c>
      <c r="F34" s="165">
        <v>0.97809729064039408</v>
      </c>
      <c r="G34" s="165">
        <v>0.98822653450602638</v>
      </c>
      <c r="H34" s="165">
        <v>1.0042832618025752</v>
      </c>
      <c r="I34" s="165">
        <v>0.97717516289766182</v>
      </c>
      <c r="J34" s="371"/>
      <c r="O34" s="75"/>
    </row>
    <row r="35" spans="1:15" x14ac:dyDescent="0.25">
      <c r="A35" s="163">
        <v>43880</v>
      </c>
      <c r="B35" s="165">
        <v>0.98272033980113904</v>
      </c>
      <c r="C35" s="165">
        <v>1.1065648854961834</v>
      </c>
      <c r="D35" s="165">
        <v>0.9335383763837638</v>
      </c>
      <c r="E35" s="165">
        <v>1.0482087571870853</v>
      </c>
      <c r="F35" s="165">
        <v>0.97906403940886699</v>
      </c>
      <c r="G35" s="165">
        <v>0.99014294840066153</v>
      </c>
      <c r="H35" s="165">
        <v>0.99785407725321884</v>
      </c>
      <c r="I35" s="165">
        <v>0.97470295132234575</v>
      </c>
      <c r="J35" s="371"/>
      <c r="O35" s="75"/>
    </row>
    <row r="36" spans="1:15" x14ac:dyDescent="0.25">
      <c r="A36" s="163">
        <v>43881</v>
      </c>
      <c r="B36" s="165">
        <v>0.98653344917463071</v>
      </c>
      <c r="C36" s="165">
        <v>1.1761068702290076</v>
      </c>
      <c r="D36" s="165">
        <v>0.93353874538745396</v>
      </c>
      <c r="E36" s="165">
        <v>1.0508624502432553</v>
      </c>
      <c r="F36" s="165">
        <v>0.97886083743842367</v>
      </c>
      <c r="G36" s="165">
        <v>1.0073779819696336</v>
      </c>
      <c r="H36" s="165">
        <v>1.0042918454935623</v>
      </c>
      <c r="I36" s="165">
        <v>0.99098505174396323</v>
      </c>
      <c r="J36" s="371"/>
      <c r="O36" s="75"/>
    </row>
    <row r="37" spans="1:15" x14ac:dyDescent="0.25">
      <c r="A37" s="163">
        <v>43882</v>
      </c>
      <c r="B37" s="165">
        <v>0.98753740708562598</v>
      </c>
      <c r="C37" s="165">
        <v>1.2141221374045803</v>
      </c>
      <c r="D37" s="165">
        <v>0.93357933579335795</v>
      </c>
      <c r="E37" s="165">
        <v>1.0482087571870853</v>
      </c>
      <c r="F37" s="165">
        <v>0.97226600985221678</v>
      </c>
      <c r="G37" s="165">
        <v>1.0047846889952152</v>
      </c>
      <c r="H37" s="165">
        <v>0.98713304721030037</v>
      </c>
      <c r="I37" s="165">
        <v>0.99213875047911071</v>
      </c>
      <c r="J37" s="371"/>
      <c r="O37" s="75"/>
    </row>
    <row r="38" spans="1:15" x14ac:dyDescent="0.25">
      <c r="A38" s="163">
        <v>43885</v>
      </c>
      <c r="B38" s="165">
        <v>0.97982430736557569</v>
      </c>
      <c r="C38" s="165">
        <v>1.1948854961832061</v>
      </c>
      <c r="D38" s="165">
        <v>0.92250922509225097</v>
      </c>
      <c r="E38" s="165">
        <v>1.0482087571870853</v>
      </c>
      <c r="F38" s="165">
        <v>0.98182266009852215</v>
      </c>
      <c r="G38" s="165">
        <v>0.9881546161037994</v>
      </c>
      <c r="H38" s="165">
        <v>1.0030042918454936</v>
      </c>
      <c r="I38" s="165">
        <v>0.97738597163664243</v>
      </c>
      <c r="J38" s="371"/>
      <c r="O38" s="75"/>
    </row>
    <row r="39" spans="1:15" x14ac:dyDescent="0.25">
      <c r="A39" s="163">
        <v>43886</v>
      </c>
      <c r="B39" s="165">
        <v>0.97789361907520023</v>
      </c>
      <c r="C39" s="165">
        <v>1.1883969465648856</v>
      </c>
      <c r="D39" s="165">
        <v>0.91531365313653135</v>
      </c>
      <c r="E39" s="165">
        <v>1.0524988942945599</v>
      </c>
      <c r="F39" s="165">
        <v>0.97900246305418726</v>
      </c>
      <c r="G39" s="165">
        <v>0.98883149518358227</v>
      </c>
      <c r="H39" s="165">
        <v>1.0029914163090128</v>
      </c>
      <c r="I39" s="165">
        <v>0.97738597163664243</v>
      </c>
      <c r="J39" s="371"/>
      <c r="O39" s="75"/>
    </row>
    <row r="40" spans="1:15" x14ac:dyDescent="0.25">
      <c r="A40" s="163">
        <v>43887</v>
      </c>
      <c r="B40" s="165">
        <v>0.97596293078482466</v>
      </c>
      <c r="C40" s="165">
        <v>1.1629007633587787</v>
      </c>
      <c r="D40" s="165">
        <v>0.9135424354243542</v>
      </c>
      <c r="E40" s="165">
        <v>1.0525431225121626</v>
      </c>
      <c r="F40" s="165">
        <v>0.97598522167487689</v>
      </c>
      <c r="G40" s="165">
        <v>0.97501470096751408</v>
      </c>
      <c r="H40" s="165">
        <v>1.0030042918454936</v>
      </c>
      <c r="I40" s="165">
        <v>0.95822154082023769</v>
      </c>
      <c r="J40" s="371"/>
      <c r="O40" s="75"/>
    </row>
    <row r="41" spans="1:15" x14ac:dyDescent="0.25">
      <c r="A41" s="163">
        <v>43888</v>
      </c>
      <c r="B41" s="165">
        <v>0.97017086591369817</v>
      </c>
      <c r="C41" s="165">
        <v>1.1729007633587787</v>
      </c>
      <c r="D41" s="165">
        <v>0.91236125461254614</v>
      </c>
      <c r="E41" s="165">
        <v>1.0525431225121626</v>
      </c>
      <c r="F41" s="165">
        <v>0.97967980295566504</v>
      </c>
      <c r="G41" s="165">
        <v>0.97416437162353675</v>
      </c>
      <c r="H41" s="165">
        <v>1.0030042918454936</v>
      </c>
      <c r="I41" s="165">
        <v>0.95055576849367573</v>
      </c>
      <c r="J41" s="371"/>
      <c r="O41" s="75"/>
    </row>
    <row r="42" spans="1:15" x14ac:dyDescent="0.25">
      <c r="A42" s="163">
        <v>43889</v>
      </c>
      <c r="B42" s="165">
        <v>0.94065064195385639</v>
      </c>
      <c r="C42" s="165">
        <v>1.0900763358778627</v>
      </c>
      <c r="D42" s="165">
        <v>0.8671963099630996</v>
      </c>
      <c r="E42" s="165">
        <v>1.0482087571870853</v>
      </c>
      <c r="F42" s="165">
        <v>0.98948891625615765</v>
      </c>
      <c r="G42" s="165">
        <v>0.9402654212091599</v>
      </c>
      <c r="H42" s="165">
        <v>0.97504721030042929</v>
      </c>
      <c r="I42" s="165">
        <v>0.93234955921809126</v>
      </c>
      <c r="J42" s="371"/>
      <c r="O42" s="75"/>
    </row>
    <row r="43" spans="1:15" x14ac:dyDescent="0.25">
      <c r="A43" s="163">
        <v>43892</v>
      </c>
      <c r="B43" s="165">
        <v>0.91713485857708255</v>
      </c>
      <c r="C43" s="165">
        <v>1.0959541984732823</v>
      </c>
      <c r="D43" s="165">
        <v>0.87457564575645752</v>
      </c>
      <c r="E43" s="165">
        <v>1.0504201680672269</v>
      </c>
      <c r="F43" s="165">
        <v>0.98948891625615765</v>
      </c>
      <c r="G43" s="165">
        <v>0.94551969506597466</v>
      </c>
      <c r="H43" s="165">
        <v>0.97554935622317607</v>
      </c>
      <c r="I43" s="165">
        <v>0.93234955921809126</v>
      </c>
      <c r="J43" s="371"/>
      <c r="O43" s="75"/>
    </row>
    <row r="44" spans="1:15" x14ac:dyDescent="0.25">
      <c r="A44" s="163">
        <v>43893</v>
      </c>
      <c r="B44" s="165">
        <v>0.94158702577468856</v>
      </c>
      <c r="C44" s="165">
        <v>1.1194656488549619</v>
      </c>
      <c r="D44" s="165">
        <v>0.92651143911439116</v>
      </c>
      <c r="E44" s="165">
        <v>1.0482087571870853</v>
      </c>
      <c r="F44" s="165">
        <v>0.98948891625615765</v>
      </c>
      <c r="G44" s="165">
        <v>0.96487420625351672</v>
      </c>
      <c r="H44" s="165">
        <v>0.97504721030042929</v>
      </c>
      <c r="I44" s="165">
        <v>0.94844768110387123</v>
      </c>
      <c r="J44" s="371"/>
      <c r="O44" s="75"/>
    </row>
    <row r="45" spans="1:15" x14ac:dyDescent="0.25">
      <c r="A45" s="163">
        <v>43894</v>
      </c>
      <c r="B45" s="165">
        <v>0.9297325996717829</v>
      </c>
      <c r="C45" s="165">
        <v>1.1204580152671755</v>
      </c>
      <c r="D45" s="165">
        <v>0.94778597785977858</v>
      </c>
      <c r="E45" s="165">
        <v>1.0482087571870853</v>
      </c>
      <c r="F45" s="165">
        <v>0.98948891625615765</v>
      </c>
      <c r="G45" s="165">
        <v>0.96682869459638976</v>
      </c>
      <c r="H45" s="165">
        <v>0.9871201716738196</v>
      </c>
      <c r="I45" s="165">
        <v>0.94863932541203522</v>
      </c>
      <c r="J45" s="371"/>
      <c r="O45" s="75"/>
    </row>
    <row r="46" spans="1:15" x14ac:dyDescent="0.25">
      <c r="A46" s="163">
        <v>43895</v>
      </c>
      <c r="B46" s="165">
        <v>0.93538951636258316</v>
      </c>
      <c r="C46" s="165">
        <v>1.1054198473282444</v>
      </c>
      <c r="D46" s="165">
        <v>0.92324723247232476</v>
      </c>
      <c r="E46" s="165">
        <v>1.0482087571870853</v>
      </c>
      <c r="F46" s="165">
        <v>0.98948891625615765</v>
      </c>
      <c r="G46" s="165">
        <v>0.95881613848945979</v>
      </c>
      <c r="H46" s="165">
        <v>0.98711587982832616</v>
      </c>
      <c r="I46" s="165">
        <v>0.93378689152932159</v>
      </c>
      <c r="J46" s="371"/>
      <c r="O46" s="75"/>
    </row>
    <row r="47" spans="1:15" x14ac:dyDescent="0.25">
      <c r="A47" s="163">
        <v>43896</v>
      </c>
      <c r="B47" s="165">
        <v>0.93541847668693878</v>
      </c>
      <c r="C47" s="165">
        <v>1.0849618320610688</v>
      </c>
      <c r="D47" s="165">
        <v>0.92071808118081178</v>
      </c>
      <c r="E47" s="165">
        <v>1.0482087571870853</v>
      </c>
      <c r="F47" s="165">
        <v>0.98948891625615765</v>
      </c>
      <c r="G47" s="165">
        <v>0.95033399752093028</v>
      </c>
      <c r="H47" s="165">
        <v>0.9836866952789699</v>
      </c>
      <c r="I47" s="165">
        <v>0.94748945956305097</v>
      </c>
      <c r="J47" s="371"/>
      <c r="O47" s="75"/>
    </row>
    <row r="48" spans="1:15" x14ac:dyDescent="0.25">
      <c r="A48" s="163">
        <v>43900</v>
      </c>
      <c r="B48" s="165">
        <v>0.878463172120861</v>
      </c>
      <c r="C48" s="165">
        <v>0.97931297709923659</v>
      </c>
      <c r="D48" s="165">
        <v>0.86960885608856098</v>
      </c>
      <c r="E48" s="165">
        <v>1.0482087571870853</v>
      </c>
      <c r="F48" s="165">
        <v>0.98275862068965514</v>
      </c>
      <c r="G48" s="165">
        <v>0.90497886868122801</v>
      </c>
      <c r="H48" s="165">
        <v>0.97596566523605155</v>
      </c>
      <c r="I48" s="165">
        <v>0.9020716749712534</v>
      </c>
      <c r="J48" s="371"/>
      <c r="O48" s="75"/>
    </row>
    <row r="49" spans="1:15" x14ac:dyDescent="0.25">
      <c r="A49" s="163">
        <v>43901</v>
      </c>
      <c r="B49" s="165">
        <v>0.89078096341345681</v>
      </c>
      <c r="C49" s="165">
        <v>0.95648854961832064</v>
      </c>
      <c r="D49" s="165">
        <v>0.85896678966789664</v>
      </c>
      <c r="E49" s="165">
        <v>1.0570101724900487</v>
      </c>
      <c r="F49" s="165">
        <v>0.97844827586206895</v>
      </c>
      <c r="G49" s="165">
        <v>0.91314795307535768</v>
      </c>
      <c r="H49" s="165">
        <v>0.98283261802575106</v>
      </c>
      <c r="I49" s="165">
        <v>0.95235722499041775</v>
      </c>
      <c r="J49" s="371"/>
      <c r="O49" s="75"/>
    </row>
    <row r="50" spans="1:15" x14ac:dyDescent="0.25">
      <c r="A50" s="163">
        <v>43902</v>
      </c>
      <c r="B50" s="165">
        <v>0.84950284776522822</v>
      </c>
      <c r="C50" s="165">
        <v>0.93885496183206107</v>
      </c>
      <c r="D50" s="165">
        <v>0.8343177121771217</v>
      </c>
      <c r="E50" s="165">
        <v>1.059796550199027</v>
      </c>
      <c r="F50" s="165">
        <v>0.9821428571428571</v>
      </c>
      <c r="G50" s="165">
        <v>0.88994369212155056</v>
      </c>
      <c r="H50" s="165">
        <v>1.0171673819742488</v>
      </c>
      <c r="I50" s="165">
        <v>0.95036412418551164</v>
      </c>
      <c r="J50" s="371"/>
      <c r="O50" s="75"/>
    </row>
    <row r="51" spans="1:15" x14ac:dyDescent="0.25">
      <c r="A51" s="163">
        <v>43903</v>
      </c>
      <c r="B51" s="165">
        <v>0.83695337387778734</v>
      </c>
      <c r="C51" s="165">
        <v>0.9580152671755725</v>
      </c>
      <c r="D51" s="165">
        <v>0.86276752767527676</v>
      </c>
      <c r="E51" s="165">
        <v>1.0593984962406016</v>
      </c>
      <c r="F51" s="165">
        <v>0.9895320197044335</v>
      </c>
      <c r="G51" s="165">
        <v>0.88953756467368073</v>
      </c>
      <c r="H51" s="165">
        <v>0.99356223175965663</v>
      </c>
      <c r="I51" s="165">
        <v>0.96779800689919515</v>
      </c>
      <c r="J51" s="371"/>
      <c r="O51" s="75"/>
    </row>
    <row r="52" spans="1:15" x14ac:dyDescent="0.25">
      <c r="A52" s="163">
        <v>43906</v>
      </c>
      <c r="B52" s="165">
        <v>0.78868616661839941</v>
      </c>
      <c r="C52" s="165">
        <v>0.9007633587786259</v>
      </c>
      <c r="D52" s="165">
        <v>0.86716236162361615</v>
      </c>
      <c r="E52" s="165">
        <v>1.0482087571870853</v>
      </c>
      <c r="F52" s="165">
        <v>0.97150246305418719</v>
      </c>
      <c r="G52" s="165">
        <v>0.86967116368205288</v>
      </c>
      <c r="H52" s="165">
        <v>0.99356223175965663</v>
      </c>
      <c r="I52" s="165">
        <v>0.95055576849367573</v>
      </c>
      <c r="J52" s="371"/>
      <c r="O52" s="75"/>
    </row>
    <row r="53" spans="1:15" x14ac:dyDescent="0.25">
      <c r="A53" s="163">
        <v>43907</v>
      </c>
      <c r="B53" s="165">
        <v>0.79158219905396265</v>
      </c>
      <c r="C53" s="165">
        <v>0.87557251908396949</v>
      </c>
      <c r="D53" s="165">
        <v>0.895640221402214</v>
      </c>
      <c r="E53" s="165">
        <v>1.0482529854046883</v>
      </c>
      <c r="F53" s="165">
        <v>0.99753694581280783</v>
      </c>
      <c r="G53" s="165">
        <v>0.87556847266466131</v>
      </c>
      <c r="H53" s="165">
        <v>1.0042918454935623</v>
      </c>
      <c r="I53" s="165">
        <v>0.91989267918742812</v>
      </c>
      <c r="J53" s="371"/>
      <c r="O53" s="75"/>
    </row>
    <row r="54" spans="1:15" x14ac:dyDescent="0.25">
      <c r="A54" s="163">
        <v>43908</v>
      </c>
      <c r="B54" s="165">
        <v>0.79543392219326181</v>
      </c>
      <c r="C54" s="165">
        <v>0.8854961832061069</v>
      </c>
      <c r="D54" s="165">
        <v>0.91512915129151295</v>
      </c>
      <c r="E54" s="165">
        <v>1.0482087571870853</v>
      </c>
      <c r="F54" s="165">
        <v>1.000615763546798</v>
      </c>
      <c r="G54" s="165">
        <v>0.89070095059205756</v>
      </c>
      <c r="H54" s="165">
        <v>1.0171673819742488</v>
      </c>
      <c r="I54" s="165">
        <v>0.97815254886929859</v>
      </c>
      <c r="J54" s="371"/>
      <c r="O54" s="75"/>
    </row>
    <row r="55" spans="1:15" x14ac:dyDescent="0.25">
      <c r="A55" s="163">
        <v>43909</v>
      </c>
      <c r="B55" s="165">
        <v>0.79449753837242965</v>
      </c>
      <c r="C55" s="165">
        <v>0.86488549618320609</v>
      </c>
      <c r="D55" s="165">
        <v>0.92232472324723247</v>
      </c>
      <c r="E55" s="165">
        <v>1.0482087571870853</v>
      </c>
      <c r="F55" s="165">
        <v>1.0098522167487685</v>
      </c>
      <c r="G55" s="165">
        <v>0.89288388562435761</v>
      </c>
      <c r="H55" s="165">
        <v>1.0278969957081545</v>
      </c>
      <c r="I55" s="165">
        <v>1.0099655040245306</v>
      </c>
      <c r="J55" s="371"/>
      <c r="O55" s="75"/>
    </row>
    <row r="56" spans="1:15" x14ac:dyDescent="0.25">
      <c r="A56" s="163">
        <v>43910</v>
      </c>
      <c r="B56" s="165">
        <v>0.79640891977990147</v>
      </c>
      <c r="C56" s="165">
        <v>0.91312977099236647</v>
      </c>
      <c r="D56" s="165">
        <v>0.9280442804428044</v>
      </c>
      <c r="E56" s="165">
        <v>1.058735072976559</v>
      </c>
      <c r="F56" s="165">
        <v>1.0067733990147782</v>
      </c>
      <c r="G56" s="165">
        <v>0.90917128848163342</v>
      </c>
      <c r="H56" s="165">
        <v>1.0300429184549356</v>
      </c>
      <c r="I56" s="165">
        <v>1.004216174779609</v>
      </c>
      <c r="J56" s="371"/>
      <c r="O56" s="75"/>
    </row>
    <row r="57" spans="1:15" x14ac:dyDescent="0.25">
      <c r="A57" s="163">
        <v>43916</v>
      </c>
      <c r="B57" s="165">
        <v>0.80123564050584029</v>
      </c>
      <c r="C57" s="165">
        <v>0.81679389312977102</v>
      </c>
      <c r="D57" s="165">
        <v>0.96896678966789673</v>
      </c>
      <c r="E57" s="165">
        <v>1.0586908447589563</v>
      </c>
      <c r="F57" s="165">
        <v>1.0067733990147782</v>
      </c>
      <c r="G57" s="165">
        <v>0.90675567626565823</v>
      </c>
      <c r="H57" s="165">
        <v>1.0300429184549356</v>
      </c>
      <c r="I57" s="165">
        <v>0.99252587198160214</v>
      </c>
      <c r="J57" s="371"/>
      <c r="O57" s="75"/>
    </row>
    <row r="58" spans="1:15" x14ac:dyDescent="0.25">
      <c r="A58" s="163">
        <v>43917</v>
      </c>
      <c r="B58" s="165">
        <v>0.83019596486147307</v>
      </c>
      <c r="C58" s="165">
        <v>0.7862595419847328</v>
      </c>
      <c r="D58" s="165">
        <v>0.97785977859778594</v>
      </c>
      <c r="E58" s="165">
        <v>1.058735072976559</v>
      </c>
      <c r="F58" s="165">
        <v>1.0067733990147782</v>
      </c>
      <c r="G58" s="165">
        <v>0.91191687924900267</v>
      </c>
      <c r="H58" s="165">
        <v>1.0300429184549356</v>
      </c>
      <c r="I58" s="165">
        <v>1.016881947106171</v>
      </c>
      <c r="J58" s="371"/>
      <c r="O58" s="75"/>
    </row>
    <row r="59" spans="1:15" x14ac:dyDescent="0.25">
      <c r="A59" s="163">
        <v>43920</v>
      </c>
      <c r="B59" s="165">
        <v>0.8451587991118833</v>
      </c>
      <c r="C59" s="165">
        <v>0.7861832061068702</v>
      </c>
      <c r="D59" s="165">
        <v>0.98339520295202942</v>
      </c>
      <c r="E59" s="165">
        <v>1.0482087571870853</v>
      </c>
      <c r="F59" s="165">
        <v>1.0092364532019704</v>
      </c>
      <c r="G59" s="165">
        <v>0.92036094576929428</v>
      </c>
      <c r="H59" s="165">
        <v>1.0729613733905579</v>
      </c>
      <c r="I59" s="165">
        <v>1.0348792640858566</v>
      </c>
      <c r="J59" s="371"/>
      <c r="O59" s="75"/>
    </row>
    <row r="60" spans="1:15" x14ac:dyDescent="0.25">
      <c r="A60" s="163">
        <v>43921</v>
      </c>
      <c r="B60" s="165">
        <v>0.87351095665604783</v>
      </c>
      <c r="C60" s="165">
        <v>0.79381679389312976</v>
      </c>
      <c r="D60" s="165">
        <v>0.99630996309963105</v>
      </c>
      <c r="E60" s="165">
        <v>1.058735072976559</v>
      </c>
      <c r="F60" s="165">
        <v>1.0375615763546797</v>
      </c>
      <c r="G60" s="165">
        <v>0.9409338393004455</v>
      </c>
      <c r="H60" s="165">
        <v>1.0729613733905579</v>
      </c>
      <c r="I60" s="165">
        <v>1.0540436949022614</v>
      </c>
      <c r="J60" s="371"/>
      <c r="O60" s="75"/>
    </row>
    <row r="61" spans="1:15" x14ac:dyDescent="0.25">
      <c r="A61" s="163">
        <v>43922</v>
      </c>
      <c r="B61" s="165">
        <v>0.8723815040061782</v>
      </c>
      <c r="C61" s="165">
        <v>0.80129770992366411</v>
      </c>
      <c r="D61" s="165">
        <v>0.99627306273062732</v>
      </c>
      <c r="E61" s="165">
        <v>1.058735072976559</v>
      </c>
      <c r="F61" s="165">
        <v>1.0098522167487685</v>
      </c>
      <c r="G61" s="165">
        <v>0.93604761844326267</v>
      </c>
      <c r="H61" s="165">
        <v>1.0935579399141631</v>
      </c>
      <c r="I61" s="165">
        <v>1.0157148332694519</v>
      </c>
      <c r="J61" s="371"/>
      <c r="O61" s="75"/>
    </row>
    <row r="62" spans="1:15" x14ac:dyDescent="0.25">
      <c r="A62" s="163">
        <v>43923</v>
      </c>
      <c r="B62" s="165">
        <v>0.87508446761270386</v>
      </c>
      <c r="C62" s="165">
        <v>0.78610687022900771</v>
      </c>
      <c r="D62" s="165">
        <v>0.97785977859778594</v>
      </c>
      <c r="E62" s="165">
        <v>1.063467492260062</v>
      </c>
      <c r="F62" s="165">
        <v>1.0192733990147782</v>
      </c>
      <c r="G62" s="165">
        <v>0.93794287986665481</v>
      </c>
      <c r="H62" s="165">
        <v>1.0935364806866954</v>
      </c>
      <c r="I62" s="165">
        <v>1.0377539287083173</v>
      </c>
      <c r="J62" s="371"/>
      <c r="O62" s="75"/>
    </row>
    <row r="63" spans="1:15" x14ac:dyDescent="0.25">
      <c r="A63" s="163">
        <v>43924</v>
      </c>
      <c r="B63" s="165">
        <v>0.87460179554010997</v>
      </c>
      <c r="C63" s="165">
        <v>0.78885496183206105</v>
      </c>
      <c r="D63" s="165">
        <v>0.97236162361623613</v>
      </c>
      <c r="E63" s="165">
        <v>1.0486510393631137</v>
      </c>
      <c r="F63" s="165">
        <v>1.0099137931034483</v>
      </c>
      <c r="G63" s="165">
        <v>0.93473193473193483</v>
      </c>
      <c r="H63" s="165">
        <v>1.0854549356223175</v>
      </c>
      <c r="I63" s="165">
        <v>1.0532771176696052</v>
      </c>
      <c r="J63" s="371"/>
      <c r="O63" s="75"/>
    </row>
    <row r="64" spans="1:15" x14ac:dyDescent="0.25">
      <c r="A64" s="163">
        <v>43927</v>
      </c>
      <c r="B64" s="165">
        <v>0.87505550728834824</v>
      </c>
      <c r="C64" s="165">
        <v>0.80824427480916028</v>
      </c>
      <c r="D64" s="165">
        <v>0.97785977859778594</v>
      </c>
      <c r="E64" s="165">
        <v>1.0614329942503318</v>
      </c>
      <c r="F64" s="165">
        <v>1.0160098522167487</v>
      </c>
      <c r="G64" s="165">
        <v>0.94039656653086789</v>
      </c>
      <c r="H64" s="165">
        <v>1.0643776824034334</v>
      </c>
      <c r="I64" s="165">
        <v>1.0254906094289</v>
      </c>
      <c r="J64" s="371"/>
      <c r="O64" s="75"/>
    </row>
    <row r="65" spans="1:15" x14ac:dyDescent="0.25">
      <c r="A65" s="163">
        <v>43928</v>
      </c>
      <c r="B65" s="165">
        <v>0.86398300994304467</v>
      </c>
      <c r="C65" s="165">
        <v>0.79396946564885496</v>
      </c>
      <c r="D65" s="165">
        <v>0.97785977859778594</v>
      </c>
      <c r="E65" s="165">
        <v>1.0486510393631137</v>
      </c>
      <c r="F65" s="165">
        <v>1.0098522167487685</v>
      </c>
      <c r="G65" s="165">
        <v>0.93696140520096971</v>
      </c>
      <c r="H65" s="165">
        <v>1.0429399141630902</v>
      </c>
      <c r="I65" s="165">
        <v>1.01573591414335</v>
      </c>
      <c r="J65" s="371"/>
      <c r="O65" s="75"/>
    </row>
    <row r="66" spans="1:15" x14ac:dyDescent="0.25">
      <c r="A66" s="163">
        <v>43929</v>
      </c>
      <c r="B66" s="165">
        <v>0.8745921420986581</v>
      </c>
      <c r="C66" s="165">
        <v>0.8174045801526717</v>
      </c>
      <c r="D66" s="165">
        <v>0.98889298892988931</v>
      </c>
      <c r="E66" s="165">
        <v>1.0526315789473684</v>
      </c>
      <c r="F66" s="165">
        <v>1.0129310344827587</v>
      </c>
      <c r="G66" s="165">
        <v>0.95335457041446159</v>
      </c>
      <c r="H66" s="165">
        <v>1.0686609442060087</v>
      </c>
      <c r="I66" s="165">
        <v>1.0502108087389805</v>
      </c>
      <c r="J66" s="371"/>
      <c r="O66" s="75"/>
    </row>
    <row r="67" spans="1:15" x14ac:dyDescent="0.25">
      <c r="A67" s="163">
        <v>43930</v>
      </c>
      <c r="B67" s="165">
        <v>0.86880973066898337</v>
      </c>
      <c r="C67" s="165">
        <v>0.82030534351145035</v>
      </c>
      <c r="D67" s="165">
        <v>0.97048007380073797</v>
      </c>
      <c r="E67" s="165">
        <v>1.063467492260062</v>
      </c>
      <c r="F67" s="165">
        <v>1.0092672413793102</v>
      </c>
      <c r="G67" s="165">
        <v>0.94912830666006709</v>
      </c>
      <c r="H67" s="165">
        <v>1.0643776824034334</v>
      </c>
      <c r="I67" s="165">
        <v>1.044461479494059</v>
      </c>
      <c r="J67" s="371"/>
      <c r="O67" s="75"/>
    </row>
    <row r="68" spans="1:15" x14ac:dyDescent="0.25">
      <c r="A68" s="163">
        <v>43931</v>
      </c>
      <c r="B68" s="165">
        <v>0.87074041895935894</v>
      </c>
      <c r="C68" s="165">
        <v>0.83969465648854957</v>
      </c>
      <c r="D68" s="165">
        <v>0.99073800738007378</v>
      </c>
      <c r="E68" s="165">
        <v>1.0487837240159221</v>
      </c>
      <c r="F68" s="165">
        <v>1.0098522167487685</v>
      </c>
      <c r="G68" s="165">
        <v>0.95174275210572845</v>
      </c>
      <c r="H68" s="165">
        <v>1.0600858369098713</v>
      </c>
      <c r="I68" s="165">
        <v>1.0160981218857801</v>
      </c>
      <c r="J68" s="371"/>
      <c r="O68" s="75"/>
    </row>
    <row r="69" spans="1:15" x14ac:dyDescent="0.25">
      <c r="A69" s="163">
        <v>43934</v>
      </c>
      <c r="B69" s="165">
        <v>0.86880973066898337</v>
      </c>
      <c r="C69" s="165">
        <v>0.83587786259541985</v>
      </c>
      <c r="D69" s="165">
        <v>0.99630996309963105</v>
      </c>
      <c r="E69" s="165">
        <v>1.0632021229544448</v>
      </c>
      <c r="F69" s="165">
        <v>1.0098522167487685</v>
      </c>
      <c r="G69" s="165">
        <v>0.95575326065344213</v>
      </c>
      <c r="H69" s="165">
        <v>1.0729484978540771</v>
      </c>
      <c r="I69" s="165">
        <v>1.044461479494059</v>
      </c>
      <c r="J69" s="371"/>
      <c r="O69" s="75"/>
    </row>
    <row r="70" spans="1:15" x14ac:dyDescent="0.25">
      <c r="A70" s="163">
        <v>43935</v>
      </c>
      <c r="B70" s="165">
        <v>0.86880973066898337</v>
      </c>
      <c r="C70" s="165">
        <v>0.84541984732824427</v>
      </c>
      <c r="D70" s="165">
        <v>1.0331328413284133</v>
      </c>
      <c r="E70" s="165">
        <v>1.0632021229544448</v>
      </c>
      <c r="F70" s="165">
        <v>1.0098522167487685</v>
      </c>
      <c r="G70" s="165">
        <v>0.96190439929096905</v>
      </c>
      <c r="H70" s="165">
        <v>1.0729184549356223</v>
      </c>
      <c r="I70" s="165">
        <v>1.0161172863165964</v>
      </c>
      <c r="J70" s="371"/>
      <c r="O70" s="75"/>
    </row>
    <row r="71" spans="1:15" x14ac:dyDescent="0.25">
      <c r="A71" s="163">
        <v>43936</v>
      </c>
      <c r="B71" s="165">
        <v>0.85915628921710585</v>
      </c>
      <c r="C71" s="165">
        <v>0.81839694656488549</v>
      </c>
      <c r="D71" s="165">
        <v>1.0326966789667897</v>
      </c>
      <c r="E71" s="165">
        <v>1.0489606368863333</v>
      </c>
      <c r="F71" s="165">
        <v>1.0160036945812807</v>
      </c>
      <c r="G71" s="165">
        <v>0.95921380494883224</v>
      </c>
      <c r="H71" s="165">
        <v>1.0729527896995708</v>
      </c>
      <c r="I71" s="165">
        <v>1.0348792640858566</v>
      </c>
      <c r="J71" s="371"/>
      <c r="O71" s="75"/>
    </row>
    <row r="72" spans="1:15" x14ac:dyDescent="0.25">
      <c r="A72" s="163">
        <v>43937</v>
      </c>
      <c r="B72" s="165">
        <v>0.85144318949705566</v>
      </c>
      <c r="C72" s="165">
        <v>0.80877862595419847</v>
      </c>
      <c r="D72" s="165">
        <v>1.0258302583025831</v>
      </c>
      <c r="E72" s="165">
        <v>1.0482529854046883</v>
      </c>
      <c r="F72" s="165">
        <v>1.0098522167487685</v>
      </c>
      <c r="G72" s="165">
        <v>0.95879498601821644</v>
      </c>
      <c r="H72" s="165">
        <v>1.0729570815450642</v>
      </c>
      <c r="I72" s="165">
        <v>1.0866213108470677</v>
      </c>
      <c r="J72" s="371"/>
      <c r="O72" s="75"/>
    </row>
    <row r="73" spans="1:15" x14ac:dyDescent="0.25">
      <c r="A73" s="163">
        <v>43938</v>
      </c>
      <c r="B73" s="165">
        <v>0.86106767062457756</v>
      </c>
      <c r="C73" s="165">
        <v>0.79648854961832061</v>
      </c>
      <c r="D73" s="165">
        <v>1.0254612546125461</v>
      </c>
      <c r="E73" s="165">
        <v>1.0482529854046883</v>
      </c>
      <c r="F73" s="165">
        <v>1.0092364532019704</v>
      </c>
      <c r="G73" s="165">
        <v>0.95664589493990582</v>
      </c>
      <c r="H73" s="165">
        <v>1.0729527896995708</v>
      </c>
      <c r="I73" s="165">
        <v>1.0542602529704868</v>
      </c>
      <c r="J73" s="371"/>
      <c r="O73" s="75"/>
    </row>
    <row r="74" spans="1:15" x14ac:dyDescent="0.25">
      <c r="A74" s="163">
        <v>43941</v>
      </c>
      <c r="B74" s="165">
        <v>0.86105801718312569</v>
      </c>
      <c r="C74" s="165">
        <v>0.80137404580152671</v>
      </c>
      <c r="D74" s="165">
        <v>1.0110701107011071</v>
      </c>
      <c r="E74" s="165">
        <v>1.0614329942503318</v>
      </c>
      <c r="F74" s="165">
        <v>1.0092980295566503</v>
      </c>
      <c r="G74" s="165">
        <v>0.96450192275963609</v>
      </c>
      <c r="H74" s="165">
        <v>1.0729570815450642</v>
      </c>
      <c r="I74" s="165">
        <v>1.1113415101571482</v>
      </c>
      <c r="J74" s="371"/>
      <c r="O74" s="75"/>
    </row>
    <row r="75" spans="1:15" x14ac:dyDescent="0.25">
      <c r="A75" s="163">
        <v>43942</v>
      </c>
      <c r="B75" s="165">
        <v>0.85904044791968326</v>
      </c>
      <c r="C75" s="165">
        <v>0.76328244274809154</v>
      </c>
      <c r="D75" s="165">
        <v>0.95690184501845021</v>
      </c>
      <c r="E75" s="165">
        <v>1.0632021229544448</v>
      </c>
      <c r="F75" s="165">
        <v>1.0092487684729063</v>
      </c>
      <c r="G75" s="165">
        <v>0.95490716180371349</v>
      </c>
      <c r="H75" s="165">
        <v>1.055793991416309</v>
      </c>
      <c r="I75" s="165">
        <v>1.16903027980069</v>
      </c>
      <c r="J75" s="371"/>
      <c r="O75" s="75"/>
    </row>
    <row r="76" spans="1:15" x14ac:dyDescent="0.25">
      <c r="A76" s="163">
        <v>43943</v>
      </c>
      <c r="B76" s="165">
        <v>0.82920166039192966</v>
      </c>
      <c r="C76" s="165">
        <v>0.69458015267175566</v>
      </c>
      <c r="D76" s="165">
        <v>0.97416974169741699</v>
      </c>
      <c r="E76" s="165">
        <v>1.0631578947368421</v>
      </c>
      <c r="F76" s="165">
        <v>1.0045935960591132</v>
      </c>
      <c r="G76" s="165">
        <v>0.94644617330642733</v>
      </c>
      <c r="H76" s="165">
        <v>1.055793991416309</v>
      </c>
      <c r="I76" s="165">
        <v>1.1878114220007665</v>
      </c>
      <c r="J76" s="371"/>
      <c r="O76" s="75"/>
    </row>
    <row r="77" spans="1:15" x14ac:dyDescent="0.25">
      <c r="A77" s="163">
        <v>43944</v>
      </c>
      <c r="B77" s="165">
        <v>0.83695337387778734</v>
      </c>
      <c r="C77" s="165">
        <v>0.71717557251908404</v>
      </c>
      <c r="D77" s="165">
        <v>0.97970479704797053</v>
      </c>
      <c r="E77" s="165">
        <v>1.0614772224679345</v>
      </c>
      <c r="F77" s="165">
        <v>1.0141009852216749</v>
      </c>
      <c r="G77" s="165">
        <v>0.95432758409164942</v>
      </c>
      <c r="H77" s="165">
        <v>1.0729570815450642</v>
      </c>
      <c r="I77" s="165">
        <v>1.1594480643924876</v>
      </c>
      <c r="J77" s="371"/>
      <c r="O77" s="75"/>
    </row>
    <row r="78" spans="1:15" x14ac:dyDescent="0.25">
      <c r="A78" s="163">
        <v>43945</v>
      </c>
      <c r="B78" s="165">
        <v>0.8427261318660102</v>
      </c>
      <c r="C78" s="165">
        <v>0.73236641221374044</v>
      </c>
      <c r="D78" s="165">
        <v>0.98523985239852396</v>
      </c>
      <c r="E78" s="165">
        <v>1.0570544007076514</v>
      </c>
      <c r="F78" s="165">
        <v>1.0141625615763548</v>
      </c>
      <c r="G78" s="165">
        <v>0.9603010419707334</v>
      </c>
      <c r="H78" s="165">
        <v>1.0729613733905579</v>
      </c>
      <c r="I78" s="165">
        <v>1.1834036029129935</v>
      </c>
      <c r="J78" s="371"/>
      <c r="O78" s="75"/>
    </row>
    <row r="79" spans="1:15" x14ac:dyDescent="0.25">
      <c r="A79" s="163">
        <v>43948</v>
      </c>
      <c r="B79" s="165">
        <v>0.86494835408823234</v>
      </c>
      <c r="C79" s="165">
        <v>0.72206106870229014</v>
      </c>
      <c r="D79" s="165">
        <v>0.9907749077490775</v>
      </c>
      <c r="E79" s="165">
        <v>1.0477664750110571</v>
      </c>
      <c r="F79" s="165">
        <v>1.0098522167487685</v>
      </c>
      <c r="G79" s="165">
        <v>0.96099907352175951</v>
      </c>
      <c r="H79" s="165">
        <v>1.0686695278969958</v>
      </c>
      <c r="I79" s="165">
        <v>1.1786124952088923</v>
      </c>
      <c r="J79" s="371"/>
      <c r="O79" s="75"/>
    </row>
    <row r="80" spans="1:15" x14ac:dyDescent="0.25">
      <c r="A80" s="163">
        <v>43949</v>
      </c>
      <c r="B80" s="165">
        <v>0.8688000772275315</v>
      </c>
      <c r="C80" s="165">
        <v>0.71641221374045794</v>
      </c>
      <c r="D80" s="165">
        <v>0.98154981549815501</v>
      </c>
      <c r="E80" s="165">
        <v>1.0482087571870853</v>
      </c>
      <c r="F80" s="165">
        <v>1.0146305418719213</v>
      </c>
      <c r="G80" s="165">
        <v>0.95735661797367777</v>
      </c>
      <c r="H80" s="165">
        <v>1.07862660944206</v>
      </c>
      <c r="I80" s="165">
        <v>1.1774434649290915</v>
      </c>
      <c r="J80" s="371"/>
      <c r="O80" s="75"/>
    </row>
    <row r="81" spans="1:15" x14ac:dyDescent="0.25">
      <c r="A81" s="163">
        <v>43950</v>
      </c>
      <c r="B81" s="165">
        <v>0.8446761270392894</v>
      </c>
      <c r="C81" s="165">
        <v>0.72427480916030529</v>
      </c>
      <c r="D81" s="165">
        <v>0.97791549815498147</v>
      </c>
      <c r="E81" s="165">
        <v>1.0526315789473684</v>
      </c>
      <c r="F81" s="165">
        <v>1.0067733990147782</v>
      </c>
      <c r="G81" s="165">
        <v>0.95218695400183606</v>
      </c>
      <c r="H81" s="165">
        <v>1.07862660944206</v>
      </c>
      <c r="I81" s="165">
        <v>1.153698735147566</v>
      </c>
      <c r="J81" s="371"/>
      <c r="O81" s="75"/>
    </row>
    <row r="82" spans="1:15" x14ac:dyDescent="0.25">
      <c r="A82" s="163">
        <v>43951</v>
      </c>
      <c r="B82" s="165">
        <v>0.83984940631335059</v>
      </c>
      <c r="C82" s="165">
        <v>0.72885496183206111</v>
      </c>
      <c r="D82" s="165">
        <v>0.96088560885608854</v>
      </c>
      <c r="E82" s="165">
        <v>1.0468819106590004</v>
      </c>
      <c r="F82" s="165">
        <v>1.0145812807881773</v>
      </c>
      <c r="G82" s="165">
        <v>0.96242898057780091</v>
      </c>
      <c r="H82" s="165">
        <v>1.1047210300429184</v>
      </c>
      <c r="I82" s="165">
        <v>1.1747796090456113</v>
      </c>
      <c r="J82" s="371"/>
      <c r="O82" s="75"/>
    </row>
    <row r="83" spans="1:15" x14ac:dyDescent="0.25">
      <c r="A83" s="163">
        <v>43955</v>
      </c>
      <c r="B83" s="165">
        <v>0.84846027608842545</v>
      </c>
      <c r="C83" s="165">
        <v>0.73656488549618315</v>
      </c>
      <c r="D83" s="165">
        <v>0.96955719557195574</v>
      </c>
      <c r="E83" s="165">
        <v>1.0468819106590004</v>
      </c>
      <c r="F83" s="165">
        <v>1.0098522167487685</v>
      </c>
      <c r="G83" s="165">
        <v>0.95882036898370826</v>
      </c>
      <c r="H83" s="165">
        <v>1.1051502145922747</v>
      </c>
      <c r="I83" s="165">
        <v>1.1690321962437715</v>
      </c>
      <c r="J83" s="371"/>
      <c r="O83" s="75"/>
    </row>
    <row r="84" spans="1:15" x14ac:dyDescent="0.25">
      <c r="A84" s="163">
        <v>43956</v>
      </c>
      <c r="B84" s="165">
        <v>0.84800656434018729</v>
      </c>
      <c r="C84" s="165">
        <v>0.73534351145038168</v>
      </c>
      <c r="D84" s="165">
        <v>0.97047970479704793</v>
      </c>
      <c r="E84" s="165">
        <v>1.0468819106590004</v>
      </c>
      <c r="F84" s="165">
        <v>1.0098522167487685</v>
      </c>
      <c r="G84" s="165">
        <v>0.9647853658742952</v>
      </c>
      <c r="H84" s="165">
        <v>1.1115450643776825</v>
      </c>
      <c r="I84" s="165">
        <v>1.1952855500191644</v>
      </c>
      <c r="J84" s="371"/>
      <c r="O84" s="75"/>
    </row>
    <row r="85" spans="1:15" x14ac:dyDescent="0.25">
      <c r="A85" s="163">
        <v>43957</v>
      </c>
      <c r="B85" s="165">
        <v>0.85626025678154249</v>
      </c>
      <c r="C85" s="165">
        <v>0.73282442748091603</v>
      </c>
      <c r="D85" s="165">
        <v>0.95202952029520294</v>
      </c>
      <c r="E85" s="165">
        <v>1.0592658115877931</v>
      </c>
      <c r="F85" s="165">
        <v>1.0145935960591133</v>
      </c>
      <c r="G85" s="165">
        <v>0.96330046239302136</v>
      </c>
      <c r="H85" s="165">
        <v>1.1068669527896995</v>
      </c>
      <c r="I85" s="165">
        <v>1.1918359524722115</v>
      </c>
      <c r="J85" s="371"/>
      <c r="O85" s="75"/>
    </row>
    <row r="86" spans="1:15" x14ac:dyDescent="0.25">
      <c r="A86" s="163">
        <v>43962</v>
      </c>
      <c r="B86" s="165">
        <v>0.85828747948643691</v>
      </c>
      <c r="C86" s="165">
        <v>0.75045801526717559</v>
      </c>
      <c r="D86" s="165">
        <v>0.94095940959409596</v>
      </c>
      <c r="E86" s="165">
        <v>1.0464396284829722</v>
      </c>
      <c r="F86" s="165">
        <v>1.0128694581280788</v>
      </c>
      <c r="G86" s="165">
        <v>0.96096099907352184</v>
      </c>
      <c r="H86" s="165">
        <v>1.1051502145922747</v>
      </c>
      <c r="I86" s="165">
        <v>1.1617477960904561</v>
      </c>
      <c r="J86" s="371"/>
      <c r="O86" s="75"/>
    </row>
    <row r="87" spans="1:15" x14ac:dyDescent="0.25">
      <c r="A87" s="163">
        <v>43963</v>
      </c>
      <c r="B87" s="165">
        <v>0.86880973066898337</v>
      </c>
      <c r="C87" s="165">
        <v>0.74832061068702294</v>
      </c>
      <c r="D87" s="165">
        <v>0.93357933579335795</v>
      </c>
      <c r="E87" s="165">
        <v>1.0464396284829722</v>
      </c>
      <c r="F87" s="165">
        <v>1.0146366995073892</v>
      </c>
      <c r="G87" s="165">
        <v>0.95980184364939358</v>
      </c>
      <c r="H87" s="165">
        <v>1.1051502145922747</v>
      </c>
      <c r="I87" s="165">
        <v>1.1575316213108471</v>
      </c>
      <c r="J87" s="371"/>
      <c r="O87" s="75"/>
    </row>
    <row r="88" spans="1:15" x14ac:dyDescent="0.25">
      <c r="A88" s="163">
        <v>43964</v>
      </c>
      <c r="B88" s="165">
        <v>0.85722560092673028</v>
      </c>
      <c r="C88" s="165">
        <v>0.74412213740458022</v>
      </c>
      <c r="D88" s="165">
        <v>0.93173431734317347</v>
      </c>
      <c r="E88" s="165">
        <v>1.046483856700575</v>
      </c>
      <c r="F88" s="165">
        <v>1.0045935960591132</v>
      </c>
      <c r="G88" s="165">
        <v>0.95371416242559626</v>
      </c>
      <c r="H88" s="165">
        <v>1.1030042918454936</v>
      </c>
      <c r="I88" s="165">
        <v>1.1630893062476044</v>
      </c>
      <c r="J88" s="371"/>
      <c r="O88" s="75"/>
    </row>
    <row r="89" spans="1:15" x14ac:dyDescent="0.25">
      <c r="A89" s="163">
        <v>43965</v>
      </c>
      <c r="B89" s="165">
        <v>0.8447533545709045</v>
      </c>
      <c r="C89" s="165">
        <v>0.723969465648855</v>
      </c>
      <c r="D89" s="165">
        <v>0.92988929889298888</v>
      </c>
      <c r="E89" s="165">
        <v>1.0584697036709421</v>
      </c>
      <c r="F89" s="165">
        <v>1.0135283251231528</v>
      </c>
      <c r="G89" s="165">
        <v>0.95009285934875776</v>
      </c>
      <c r="H89" s="165">
        <v>1.1030042918454936</v>
      </c>
      <c r="I89" s="165">
        <v>1.1594480643924876</v>
      </c>
      <c r="J89" s="371"/>
      <c r="O89" s="75"/>
    </row>
    <row r="90" spans="1:15" x14ac:dyDescent="0.25">
      <c r="A90" s="163">
        <v>43966</v>
      </c>
      <c r="B90" s="165">
        <v>0.84853750362004043</v>
      </c>
      <c r="C90" s="165">
        <v>0.73587786259541987</v>
      </c>
      <c r="D90" s="165">
        <v>0.95202952029520294</v>
      </c>
      <c r="E90" s="165">
        <v>1.0584697036709421</v>
      </c>
      <c r="F90" s="165">
        <v>1.0098522167487685</v>
      </c>
      <c r="G90" s="165">
        <v>0.95857076982303846</v>
      </c>
      <c r="H90" s="165">
        <v>1.103</v>
      </c>
      <c r="I90" s="165">
        <v>1.1623227290149483</v>
      </c>
      <c r="J90" s="371"/>
      <c r="O90" s="75"/>
    </row>
    <row r="91" spans="1:15" x14ac:dyDescent="0.25">
      <c r="A91" s="163">
        <v>43969</v>
      </c>
      <c r="B91" s="165">
        <v>0.84707018051935512</v>
      </c>
      <c r="C91" s="165">
        <v>0.74763358778625955</v>
      </c>
      <c r="D91" s="165">
        <v>0.95940959409594095</v>
      </c>
      <c r="E91" s="165">
        <v>1.0464396284829722</v>
      </c>
      <c r="F91" s="165">
        <v>1.020320197044335</v>
      </c>
      <c r="G91" s="165">
        <v>0.96053371915440877</v>
      </c>
      <c r="H91" s="165">
        <v>1.1008583690987124</v>
      </c>
      <c r="I91" s="165">
        <v>1.1498658489842852</v>
      </c>
      <c r="J91" s="371"/>
      <c r="O91" s="75"/>
    </row>
    <row r="92" spans="1:15" x14ac:dyDescent="0.25">
      <c r="A92" s="163">
        <v>43970</v>
      </c>
      <c r="B92" s="165">
        <v>0.84950284776522822</v>
      </c>
      <c r="C92" s="165">
        <v>0.73312977099236643</v>
      </c>
      <c r="D92" s="165">
        <v>0.9560885608856089</v>
      </c>
      <c r="E92" s="165">
        <v>1.0464396284829722</v>
      </c>
      <c r="F92" s="165">
        <v>1.0233990147783252</v>
      </c>
      <c r="G92" s="165">
        <v>0.96198054818744483</v>
      </c>
      <c r="H92" s="165">
        <v>1.1008540772532187</v>
      </c>
      <c r="I92" s="165">
        <v>1.1669221924108855</v>
      </c>
      <c r="J92" s="371"/>
      <c r="O92" s="75"/>
    </row>
    <row r="93" spans="1:15" x14ac:dyDescent="0.25">
      <c r="A93" s="163">
        <v>43971</v>
      </c>
      <c r="B93" s="165">
        <v>0.84950284776522822</v>
      </c>
      <c r="C93" s="165">
        <v>0.72587786259541986</v>
      </c>
      <c r="D93" s="165">
        <v>0.98339483394833949</v>
      </c>
      <c r="E93" s="165">
        <v>1.0459973463069439</v>
      </c>
      <c r="F93" s="165">
        <v>1.0301724137931034</v>
      </c>
      <c r="G93" s="165">
        <v>0.96920200186987837</v>
      </c>
      <c r="H93" s="165">
        <v>1.1030042918454936</v>
      </c>
      <c r="I93" s="165">
        <v>1.1646224607129168</v>
      </c>
      <c r="J93" s="371"/>
      <c r="O93" s="75"/>
    </row>
    <row r="94" spans="1:15" x14ac:dyDescent="0.25">
      <c r="A94" s="163">
        <v>43972</v>
      </c>
      <c r="B94" s="165">
        <v>0.84950284776522822</v>
      </c>
      <c r="C94" s="165">
        <v>0.74732824427480915</v>
      </c>
      <c r="D94" s="165">
        <v>0.99630996309963105</v>
      </c>
      <c r="E94" s="165">
        <v>1.0442282176028306</v>
      </c>
      <c r="F94" s="165">
        <v>1.0406403940886699</v>
      </c>
      <c r="G94" s="165">
        <v>0.97322097140608932</v>
      </c>
      <c r="H94" s="165">
        <v>1.1034334763948497</v>
      </c>
      <c r="I94" s="165">
        <v>1.1469911843618243</v>
      </c>
      <c r="J94" s="371"/>
      <c r="O94" s="75"/>
    </row>
    <row r="95" spans="1:15" x14ac:dyDescent="0.25">
      <c r="A95" s="163">
        <v>43973</v>
      </c>
      <c r="B95" s="165">
        <v>0.84839270199826233</v>
      </c>
      <c r="C95" s="165">
        <v>0.74038167938931299</v>
      </c>
      <c r="D95" s="165">
        <v>0.99261918819188188</v>
      </c>
      <c r="E95" s="165">
        <v>1.0443166740380363</v>
      </c>
      <c r="F95" s="165">
        <v>1.0467980295566504</v>
      </c>
      <c r="G95" s="165">
        <v>0.97045422816747673</v>
      </c>
      <c r="H95" s="165">
        <v>1.1021459227467811</v>
      </c>
      <c r="I95" s="165">
        <v>1.1736297431966272</v>
      </c>
      <c r="J95" s="371"/>
      <c r="O95" s="75"/>
    </row>
    <row r="96" spans="1:15" x14ac:dyDescent="0.25">
      <c r="A96" s="163">
        <v>43976</v>
      </c>
      <c r="B96" s="165">
        <v>0.84998551983782211</v>
      </c>
      <c r="C96" s="165">
        <v>0.73396946564885501</v>
      </c>
      <c r="D96" s="165">
        <v>0.98892988929889303</v>
      </c>
      <c r="E96" s="165">
        <v>1.0526315789473684</v>
      </c>
      <c r="F96" s="165">
        <v>1.0437192118226601</v>
      </c>
      <c r="G96" s="165">
        <v>0.96426078458746334</v>
      </c>
      <c r="H96" s="165">
        <v>1.0944248927038627</v>
      </c>
      <c r="I96" s="165">
        <v>1.124760444614795</v>
      </c>
      <c r="J96" s="371"/>
      <c r="O96" s="75"/>
    </row>
    <row r="97" spans="1:15" x14ac:dyDescent="0.25">
      <c r="A97" s="163">
        <v>43977</v>
      </c>
      <c r="B97" s="165">
        <v>0.84950284776522822</v>
      </c>
      <c r="C97" s="165">
        <v>0.74053435114503818</v>
      </c>
      <c r="D97" s="165">
        <v>0.99261992619926198</v>
      </c>
      <c r="E97" s="165">
        <v>1.0525873507297656</v>
      </c>
      <c r="F97" s="165">
        <v>1.0467980295566504</v>
      </c>
      <c r="G97" s="165">
        <v>0.97019193752406097</v>
      </c>
      <c r="H97" s="165">
        <v>1.1072961373390557</v>
      </c>
      <c r="I97" s="165">
        <v>1.1213108470678421</v>
      </c>
      <c r="J97" s="371"/>
      <c r="O97" s="75"/>
    </row>
    <row r="98" spans="1:15" x14ac:dyDescent="0.25">
      <c r="A98" s="163">
        <v>43978</v>
      </c>
      <c r="B98" s="165">
        <v>0.84853750362004043</v>
      </c>
      <c r="C98" s="165">
        <v>0.7551908396946565</v>
      </c>
      <c r="D98" s="165">
        <v>0.99261955719557204</v>
      </c>
      <c r="E98" s="165">
        <v>1.0443166740380363</v>
      </c>
      <c r="F98" s="165">
        <v>1.0467980295566504</v>
      </c>
      <c r="G98" s="165">
        <v>0.9747227968643577</v>
      </c>
      <c r="H98" s="165">
        <v>1.1072961373390557</v>
      </c>
      <c r="I98" s="165">
        <v>1.129455730164814</v>
      </c>
      <c r="J98" s="371"/>
      <c r="O98" s="75"/>
    </row>
    <row r="99" spans="1:15" x14ac:dyDescent="0.25">
      <c r="A99" s="163">
        <v>43979</v>
      </c>
      <c r="B99" s="165">
        <v>0.84950284776522822</v>
      </c>
      <c r="C99" s="165">
        <v>0.80305343511450389</v>
      </c>
      <c r="D99" s="165">
        <v>1.014760147601476</v>
      </c>
      <c r="E99" s="165">
        <v>1.0437859354268024</v>
      </c>
      <c r="F99" s="165">
        <v>1.0467980295566504</v>
      </c>
      <c r="G99" s="165">
        <v>0.97860216009036338</v>
      </c>
      <c r="H99" s="165">
        <v>1.0974248927038626</v>
      </c>
      <c r="I99" s="165">
        <v>1.0743599080107322</v>
      </c>
      <c r="J99" s="371"/>
      <c r="O99" s="75"/>
    </row>
    <row r="100" spans="1:15" x14ac:dyDescent="0.25">
      <c r="A100" s="163">
        <v>43980</v>
      </c>
      <c r="B100" s="165">
        <v>0.84569939183318843</v>
      </c>
      <c r="C100" s="165">
        <v>0.80152671755725191</v>
      </c>
      <c r="D100" s="165">
        <v>1.014760147601476</v>
      </c>
      <c r="E100" s="165">
        <v>1.0520123839009288</v>
      </c>
      <c r="F100" s="165">
        <v>1.083743842364532</v>
      </c>
      <c r="G100" s="165">
        <v>0.98355606885552449</v>
      </c>
      <c r="H100" s="165">
        <v>1.1051502145922747</v>
      </c>
      <c r="I100" s="165">
        <v>1.0818321195860483</v>
      </c>
      <c r="J100" s="371"/>
      <c r="O100" s="75"/>
    </row>
    <row r="101" spans="1:15" x14ac:dyDescent="0.25">
      <c r="A101" s="163">
        <v>43983</v>
      </c>
      <c r="B101" s="165">
        <v>0.78096341345689735</v>
      </c>
      <c r="C101" s="165">
        <v>0.85412213740458021</v>
      </c>
      <c r="D101" s="165">
        <v>0.98520442804428043</v>
      </c>
      <c r="E101" s="165">
        <v>1.0518354710305176</v>
      </c>
      <c r="F101" s="165">
        <v>1.0683497536945812</v>
      </c>
      <c r="G101" s="165">
        <v>0.9829468776837198</v>
      </c>
      <c r="H101" s="165">
        <v>1.0600858369098713</v>
      </c>
      <c r="I101" s="165">
        <v>1.1218838635492525</v>
      </c>
      <c r="J101" s="371"/>
      <c r="O101" s="75"/>
    </row>
    <row r="102" spans="1:15" x14ac:dyDescent="0.25">
      <c r="A102" s="163">
        <v>43984</v>
      </c>
      <c r="B102" s="165">
        <v>0.7755574862438458</v>
      </c>
      <c r="C102" s="165">
        <v>0.87404580152671751</v>
      </c>
      <c r="D102" s="165">
        <v>0.98892988929889303</v>
      </c>
      <c r="E102" s="165">
        <v>1.0482087571870853</v>
      </c>
      <c r="F102" s="165">
        <v>1.073435960591133</v>
      </c>
      <c r="G102" s="165">
        <v>0.98390719987816178</v>
      </c>
      <c r="H102" s="165">
        <v>1.068656652360515</v>
      </c>
      <c r="I102" s="165">
        <v>1.1115369873514758</v>
      </c>
      <c r="J102" s="371"/>
      <c r="O102" s="75"/>
    </row>
    <row r="103" spans="1:15" x14ac:dyDescent="0.25">
      <c r="A103" s="163">
        <v>43985</v>
      </c>
      <c r="B103" s="165">
        <v>0.74524568008495018</v>
      </c>
      <c r="C103" s="165">
        <v>0.88625954198473278</v>
      </c>
      <c r="D103" s="165">
        <v>0.98162177121771221</v>
      </c>
      <c r="E103" s="165">
        <v>1.0517027863777089</v>
      </c>
      <c r="F103" s="165">
        <v>1.0683743842364533</v>
      </c>
      <c r="G103" s="165">
        <v>0.97075459325913038</v>
      </c>
      <c r="H103" s="165">
        <v>1.051497854077253</v>
      </c>
      <c r="I103" s="165">
        <v>1.0387121502491377</v>
      </c>
      <c r="J103" s="371"/>
      <c r="O103" s="75"/>
    </row>
    <row r="104" spans="1:15" x14ac:dyDescent="0.25">
      <c r="A104" s="163">
        <v>43986</v>
      </c>
      <c r="B104" s="165">
        <v>0.7162853557293174</v>
      </c>
      <c r="C104" s="165">
        <v>0.90320610687022895</v>
      </c>
      <c r="D104" s="165">
        <v>0.96729188191881921</v>
      </c>
      <c r="E104" s="165">
        <v>1.0516585581601061</v>
      </c>
      <c r="F104" s="165">
        <v>1.0683497536945812</v>
      </c>
      <c r="G104" s="165">
        <v>0.9779295115048291</v>
      </c>
      <c r="H104" s="165">
        <v>1.0729570815450642</v>
      </c>
      <c r="I104" s="165">
        <v>1.0720544269835186</v>
      </c>
      <c r="J104" s="371"/>
      <c r="O104" s="75"/>
    </row>
    <row r="105" spans="1:15" x14ac:dyDescent="0.25">
      <c r="A105" s="163">
        <v>43987</v>
      </c>
      <c r="B105" s="165">
        <v>0.78096341345689735</v>
      </c>
      <c r="C105" s="165">
        <v>0.89145038167938928</v>
      </c>
      <c r="D105" s="165">
        <v>0.99630996309963105</v>
      </c>
      <c r="E105" s="165">
        <v>1.0437859354268024</v>
      </c>
      <c r="F105" s="165">
        <v>1.0683497536945812</v>
      </c>
      <c r="G105" s="165">
        <v>0.98289611175273617</v>
      </c>
      <c r="H105" s="165">
        <v>1.0600729613733906</v>
      </c>
      <c r="I105" s="165">
        <v>1.1092372556535071</v>
      </c>
      <c r="J105" s="371"/>
      <c r="O105" s="75"/>
    </row>
    <row r="106" spans="1:15" x14ac:dyDescent="0.25">
      <c r="A106" s="163">
        <v>43990</v>
      </c>
      <c r="B106" s="165">
        <v>0.77710203687614632</v>
      </c>
      <c r="C106" s="165">
        <v>0.89954198473282443</v>
      </c>
      <c r="D106" s="165">
        <v>0.98881918819188197</v>
      </c>
      <c r="E106" s="165">
        <v>1.0515258735072976</v>
      </c>
      <c r="F106" s="165">
        <v>1.072807881773399</v>
      </c>
      <c r="G106" s="165">
        <v>0.98717737193236288</v>
      </c>
      <c r="H106" s="165">
        <v>1.0643776824034334</v>
      </c>
      <c r="I106" s="165">
        <v>1.1076945189727865</v>
      </c>
      <c r="J106" s="371"/>
      <c r="O106" s="75"/>
    </row>
    <row r="107" spans="1:15" x14ac:dyDescent="0.25">
      <c r="A107" s="163">
        <v>43991</v>
      </c>
      <c r="B107" s="165">
        <v>0.76358721884351766</v>
      </c>
      <c r="C107" s="165">
        <v>0.88167938931297707</v>
      </c>
      <c r="D107" s="165">
        <v>0.97416974169741699</v>
      </c>
      <c r="E107" s="165">
        <v>1.0325519681556834</v>
      </c>
      <c r="F107" s="165">
        <v>1.062192118226601</v>
      </c>
      <c r="G107" s="165">
        <v>0.97739223873525138</v>
      </c>
      <c r="H107" s="165">
        <v>1.0579399141630901</v>
      </c>
      <c r="I107" s="165">
        <v>1.1013798390187812</v>
      </c>
      <c r="J107" s="371"/>
      <c r="O107" s="75"/>
    </row>
    <row r="108" spans="1:15" x14ac:dyDescent="0.25">
      <c r="A108" s="163">
        <v>43992</v>
      </c>
      <c r="B108" s="165">
        <v>0.7722753161502075</v>
      </c>
      <c r="C108" s="165">
        <v>0.87832061068702294</v>
      </c>
      <c r="D108" s="165">
        <v>0.97785977859778594</v>
      </c>
      <c r="E108" s="165">
        <v>1.0510835913312695</v>
      </c>
      <c r="F108" s="165">
        <v>1.0621982758620689</v>
      </c>
      <c r="G108" s="165">
        <v>0.9746889529103685</v>
      </c>
      <c r="H108" s="165">
        <v>1.0592145922746781</v>
      </c>
      <c r="I108" s="165">
        <v>1.0981218857799924</v>
      </c>
      <c r="J108" s="371"/>
      <c r="O108" s="75"/>
    </row>
    <row r="109" spans="1:15" x14ac:dyDescent="0.25">
      <c r="A109" s="163">
        <v>43993</v>
      </c>
      <c r="B109" s="165">
        <v>0.76263152813978174</v>
      </c>
      <c r="C109" s="165">
        <v>0.88603053435114498</v>
      </c>
      <c r="D109" s="165">
        <v>0.98118081180811811</v>
      </c>
      <c r="E109" s="165">
        <v>1.0431225121627599</v>
      </c>
      <c r="F109" s="165">
        <v>1.0689655172413792</v>
      </c>
      <c r="G109" s="165">
        <v>0.97558581769108088</v>
      </c>
      <c r="H109" s="165">
        <v>1.060077253218884</v>
      </c>
      <c r="I109" s="165">
        <v>1.1017631276351092</v>
      </c>
      <c r="J109" s="371"/>
      <c r="O109" s="75"/>
    </row>
    <row r="110" spans="1:15" x14ac:dyDescent="0.25">
      <c r="A110" s="163">
        <v>43994</v>
      </c>
      <c r="B110" s="165">
        <v>0.74717636837532575</v>
      </c>
      <c r="C110" s="165">
        <v>0.87022900763358779</v>
      </c>
      <c r="D110" s="165">
        <v>0.96863468634686345</v>
      </c>
      <c r="E110" s="165">
        <v>1.0481203007518798</v>
      </c>
      <c r="F110" s="165">
        <v>1.0621982758620689</v>
      </c>
      <c r="G110" s="165">
        <v>0.96356698353068593</v>
      </c>
      <c r="H110" s="165">
        <v>1.0600858369098713</v>
      </c>
      <c r="I110" s="165">
        <v>1.0779992334227673</v>
      </c>
      <c r="J110" s="371"/>
      <c r="O110" s="75"/>
    </row>
    <row r="111" spans="1:15" x14ac:dyDescent="0.25">
      <c r="A111" s="163">
        <v>43997</v>
      </c>
      <c r="B111" s="165">
        <v>0.74572835215754407</v>
      </c>
      <c r="C111" s="165">
        <v>0.87633587786259537</v>
      </c>
      <c r="D111" s="165">
        <v>0.97583025830258308</v>
      </c>
      <c r="E111" s="165">
        <v>1.0508182220256523</v>
      </c>
      <c r="F111" s="165">
        <v>1.072814039408867</v>
      </c>
      <c r="G111" s="165">
        <v>0.96770863740010749</v>
      </c>
      <c r="H111" s="165">
        <v>1.0665150214592274</v>
      </c>
      <c r="I111" s="165">
        <v>1.1054043694902262</v>
      </c>
      <c r="J111" s="371"/>
      <c r="O111" s="75"/>
    </row>
    <row r="112" spans="1:15" x14ac:dyDescent="0.25">
      <c r="A112" s="163">
        <v>43998</v>
      </c>
      <c r="B112" s="165">
        <v>0.74622067767158984</v>
      </c>
      <c r="C112" s="165">
        <v>0.90022900763358782</v>
      </c>
      <c r="D112" s="165">
        <v>0.97582915129151293</v>
      </c>
      <c r="E112" s="165">
        <v>1.0424590888987173</v>
      </c>
      <c r="F112" s="165">
        <v>1.0727278325123153</v>
      </c>
      <c r="G112" s="165">
        <v>0.97866984799834167</v>
      </c>
      <c r="H112" s="165">
        <v>1.0879828326180256</v>
      </c>
      <c r="I112" s="165">
        <v>1.1082790341126869</v>
      </c>
      <c r="J112" s="371"/>
      <c r="O112" s="75"/>
    </row>
    <row r="113" spans="1:15" x14ac:dyDescent="0.25">
      <c r="A113" s="163">
        <v>43999</v>
      </c>
      <c r="B113" s="165">
        <v>0.74716671493387388</v>
      </c>
      <c r="C113" s="165">
        <v>0.90999999999999992</v>
      </c>
      <c r="D113" s="165">
        <v>0.96354243542435425</v>
      </c>
      <c r="E113" s="165">
        <v>1.0422379478107033</v>
      </c>
      <c r="F113" s="165">
        <v>1.062192118226601</v>
      </c>
      <c r="G113" s="165">
        <v>0.97729916786178139</v>
      </c>
      <c r="H113" s="165">
        <v>1.087991416309013</v>
      </c>
      <c r="I113" s="165">
        <v>1.0917976236105789</v>
      </c>
      <c r="J113" s="371"/>
      <c r="O113" s="75"/>
    </row>
    <row r="114" spans="1:15" x14ac:dyDescent="0.25">
      <c r="A114" s="163">
        <v>44000</v>
      </c>
      <c r="B114" s="165">
        <v>0.76262187469832987</v>
      </c>
      <c r="C114" s="165">
        <v>0.93480916030534345</v>
      </c>
      <c r="D114" s="165">
        <v>0.95332177121771222</v>
      </c>
      <c r="E114" s="165">
        <v>1.0422379478107033</v>
      </c>
      <c r="F114" s="165">
        <v>1.062192118226601</v>
      </c>
      <c r="G114" s="165">
        <v>0.9843090968317828</v>
      </c>
      <c r="H114" s="165">
        <v>1.092274678111588</v>
      </c>
      <c r="I114" s="165">
        <v>1.08853967037179</v>
      </c>
      <c r="J114" s="371"/>
      <c r="O114" s="75"/>
    </row>
    <row r="115" spans="1:15" x14ac:dyDescent="0.25">
      <c r="A115" s="163">
        <v>44001</v>
      </c>
      <c r="B115" s="165">
        <v>0.77622357370402539</v>
      </c>
      <c r="C115" s="165">
        <v>0.95366412213740459</v>
      </c>
      <c r="D115" s="165">
        <v>0.97416531365313652</v>
      </c>
      <c r="E115" s="165">
        <v>1.041795665634675</v>
      </c>
      <c r="F115" s="165">
        <v>1.0727216748768473</v>
      </c>
      <c r="G115" s="165">
        <v>0.9917463057208975</v>
      </c>
      <c r="H115" s="165">
        <v>1.0991416309012876</v>
      </c>
      <c r="I115" s="165">
        <v>1.0866232272901495</v>
      </c>
      <c r="J115" s="371"/>
      <c r="O115" s="75"/>
    </row>
    <row r="116" spans="1:15" x14ac:dyDescent="0.25">
      <c r="A116" s="163">
        <v>44004</v>
      </c>
      <c r="B116" s="165">
        <v>0.77324066029539529</v>
      </c>
      <c r="C116" s="165">
        <v>0.9532824427480916</v>
      </c>
      <c r="D116" s="165">
        <v>0.95387453874538741</v>
      </c>
      <c r="E116" s="165">
        <v>1.0415745245466608</v>
      </c>
      <c r="F116" s="165">
        <v>1.0683497536945812</v>
      </c>
      <c r="G116" s="165">
        <v>0.98897956248228469</v>
      </c>
      <c r="H116" s="165">
        <v>1.0965622317596566</v>
      </c>
      <c r="I116" s="165">
        <v>1.0770410118819471</v>
      </c>
      <c r="J116" s="371"/>
      <c r="O116" s="75"/>
    </row>
    <row r="117" spans="1:15" x14ac:dyDescent="0.25">
      <c r="A117" s="163">
        <v>44005</v>
      </c>
      <c r="B117" s="165">
        <v>0.77609807896515104</v>
      </c>
      <c r="C117" s="165">
        <v>1.0204580152671756</v>
      </c>
      <c r="D117" s="165">
        <v>0.96309741697416973</v>
      </c>
      <c r="E117" s="165">
        <v>1.0411322423706326</v>
      </c>
      <c r="F117" s="165">
        <v>1.0683497536945812</v>
      </c>
      <c r="G117" s="165">
        <v>1.0001861417469404</v>
      </c>
      <c r="H117" s="165">
        <v>1.0858369098712446</v>
      </c>
      <c r="I117" s="165">
        <v>1.0866232272901495</v>
      </c>
      <c r="J117" s="371"/>
      <c r="O117" s="75"/>
    </row>
    <row r="118" spans="1:15" x14ac:dyDescent="0.25">
      <c r="A118" s="163">
        <v>44006</v>
      </c>
      <c r="B118" s="165">
        <v>0.77805772757988212</v>
      </c>
      <c r="C118" s="165">
        <v>1.0257251908396947</v>
      </c>
      <c r="D118" s="165">
        <v>0.96088560885608854</v>
      </c>
      <c r="E118" s="165">
        <v>1.0404688191065901</v>
      </c>
      <c r="F118" s="165">
        <v>1.0713608374384238</v>
      </c>
      <c r="G118" s="165">
        <v>1.0051696639718419</v>
      </c>
      <c r="H118" s="165">
        <v>1.0858369098712446</v>
      </c>
      <c r="I118" s="165">
        <v>1.0747470295132233</v>
      </c>
      <c r="J118" s="371"/>
      <c r="O118" s="75"/>
    </row>
    <row r="119" spans="1:15" x14ac:dyDescent="0.25">
      <c r="A119" s="163">
        <v>44007</v>
      </c>
      <c r="B119" s="165">
        <v>0.77690896804710863</v>
      </c>
      <c r="C119" s="165">
        <v>1.0164122137404581</v>
      </c>
      <c r="D119" s="165">
        <v>0.96272656826568259</v>
      </c>
      <c r="E119" s="165">
        <v>1.0217160548429898</v>
      </c>
      <c r="F119" s="165">
        <v>1.0725923645320197</v>
      </c>
      <c r="G119" s="165">
        <v>1.0027540517558666</v>
      </c>
      <c r="H119" s="165">
        <v>1.0918884120171672</v>
      </c>
      <c r="I119" s="165">
        <v>1.0808738980452282</v>
      </c>
      <c r="J119" s="371"/>
      <c r="O119" s="75"/>
    </row>
    <row r="120" spans="1:15" x14ac:dyDescent="0.25">
      <c r="A120" s="163">
        <v>44008</v>
      </c>
      <c r="B120" s="165">
        <v>0.77855005309392789</v>
      </c>
      <c r="C120" s="165">
        <v>1.0061068702290077</v>
      </c>
      <c r="D120" s="165">
        <v>0.94096014760147606</v>
      </c>
      <c r="E120" s="165">
        <v>1.0217602830605927</v>
      </c>
      <c r="F120" s="165">
        <v>1.0529556650246306</v>
      </c>
      <c r="G120" s="165">
        <v>0.99423806683334814</v>
      </c>
      <c r="H120" s="165">
        <v>1.0901287553648069</v>
      </c>
      <c r="I120" s="165">
        <v>1.0825124568800306</v>
      </c>
      <c r="J120" s="371"/>
      <c r="O120" s="75"/>
    </row>
    <row r="121" spans="1:15" x14ac:dyDescent="0.25">
      <c r="A121" s="163">
        <v>44011</v>
      </c>
      <c r="B121" s="165">
        <v>0.77225600926730376</v>
      </c>
      <c r="C121" s="165">
        <v>0.9843511450381679</v>
      </c>
      <c r="D121" s="165">
        <v>0.95191734317343168</v>
      </c>
      <c r="E121" s="165">
        <v>1.0404245908889873</v>
      </c>
      <c r="F121" s="165">
        <v>1.0634729064039408</v>
      </c>
      <c r="G121" s="165">
        <v>0.99518569754504416</v>
      </c>
      <c r="H121" s="165">
        <v>1.1025751072961374</v>
      </c>
      <c r="I121" s="165">
        <v>1.0824971253353777</v>
      </c>
      <c r="J121" s="371"/>
      <c r="O121" s="75"/>
    </row>
    <row r="122" spans="1:15" x14ac:dyDescent="0.25">
      <c r="A122" s="163">
        <v>44012</v>
      </c>
      <c r="B122" s="165">
        <v>0.76362583260932515</v>
      </c>
      <c r="C122" s="165">
        <v>0.98038167938931298</v>
      </c>
      <c r="D122" s="165">
        <v>0.93357933579335795</v>
      </c>
      <c r="E122" s="165">
        <v>1.0172490048651039</v>
      </c>
      <c r="F122" s="165">
        <v>1.0633928571428573</v>
      </c>
      <c r="G122" s="165">
        <v>0.99129364283629262</v>
      </c>
      <c r="H122" s="165">
        <v>1.0751201716738199</v>
      </c>
      <c r="I122" s="165">
        <v>1.0799118436182444</v>
      </c>
      <c r="J122" s="371"/>
      <c r="O122" s="75"/>
    </row>
    <row r="123" spans="1:15" x14ac:dyDescent="0.25">
      <c r="A123" s="163">
        <v>44013</v>
      </c>
      <c r="B123" s="165">
        <v>0.80221063809247994</v>
      </c>
      <c r="C123" s="165">
        <v>0.97389312977099241</v>
      </c>
      <c r="D123" s="165">
        <v>0.9335055350553505</v>
      </c>
      <c r="E123" s="165">
        <v>1.0392746572313136</v>
      </c>
      <c r="F123" s="165">
        <v>1.0529556650246306</v>
      </c>
      <c r="G123" s="165">
        <v>0.99747439493356016</v>
      </c>
      <c r="H123" s="165">
        <v>1.0815450643776825</v>
      </c>
      <c r="I123" s="165">
        <v>1.079722115753162</v>
      </c>
      <c r="J123" s="371"/>
      <c r="O123" s="75"/>
    </row>
    <row r="124" spans="1:15" x14ac:dyDescent="0.25">
      <c r="A124" s="163">
        <v>44014</v>
      </c>
      <c r="B124" s="165">
        <v>0.80123564050584029</v>
      </c>
      <c r="C124" s="165">
        <v>1</v>
      </c>
      <c r="D124" s="165">
        <v>0.93354243542435422</v>
      </c>
      <c r="E124" s="165">
        <v>1.0409553295002212</v>
      </c>
      <c r="F124" s="165">
        <v>1.0529556650246306</v>
      </c>
      <c r="G124" s="165">
        <v>1.0083171516928322</v>
      </c>
      <c r="H124" s="165">
        <v>1.0815450643776825</v>
      </c>
      <c r="I124" s="165">
        <v>1.0733997700268303</v>
      </c>
      <c r="J124" s="371"/>
      <c r="O124" s="75"/>
    </row>
    <row r="125" spans="1:15" x14ac:dyDescent="0.25">
      <c r="A125" s="163">
        <v>44015</v>
      </c>
      <c r="B125" s="165">
        <v>0.80800270296360643</v>
      </c>
      <c r="C125" s="165">
        <v>0.98625954198473276</v>
      </c>
      <c r="D125" s="165">
        <v>0.93346863468634689</v>
      </c>
      <c r="E125" s="165">
        <v>1.0409111012826182</v>
      </c>
      <c r="F125" s="165">
        <v>1.0529556650246306</v>
      </c>
      <c r="G125" s="165">
        <v>1.0051823554545878</v>
      </c>
      <c r="H125" s="165">
        <v>1.0815450643776825</v>
      </c>
      <c r="I125" s="165">
        <v>1.079338827136834</v>
      </c>
      <c r="J125" s="371"/>
      <c r="O125" s="75"/>
    </row>
    <row r="126" spans="1:15" x14ac:dyDescent="0.25">
      <c r="A126" s="163">
        <v>44019</v>
      </c>
      <c r="B126" s="165">
        <v>0.80316632879621574</v>
      </c>
      <c r="C126" s="165">
        <v>0.97259541984732822</v>
      </c>
      <c r="D126" s="165">
        <v>0.91143911439114389</v>
      </c>
      <c r="E126" s="165">
        <v>1.013356921716055</v>
      </c>
      <c r="F126" s="165">
        <v>1.0467980295566504</v>
      </c>
      <c r="G126" s="165">
        <v>1.0001480672987024</v>
      </c>
      <c r="H126" s="165">
        <v>1.0815450643776825</v>
      </c>
      <c r="I126" s="165">
        <v>1.0797240321962438</v>
      </c>
      <c r="J126" s="371"/>
      <c r="O126" s="75"/>
    </row>
    <row r="127" spans="1:15" x14ac:dyDescent="0.25">
      <c r="A127" s="163">
        <v>44020</v>
      </c>
      <c r="B127" s="165">
        <v>0.81281977024809338</v>
      </c>
      <c r="C127" s="165">
        <v>0.98091603053435117</v>
      </c>
      <c r="D127" s="165">
        <v>0.91143911439114389</v>
      </c>
      <c r="E127" s="165">
        <v>1.0126934984520124</v>
      </c>
      <c r="F127" s="165">
        <v>1.0529495073891626</v>
      </c>
      <c r="G127" s="165">
        <v>1.0066080320163804</v>
      </c>
      <c r="H127" s="165">
        <v>1.0793991416309012</v>
      </c>
      <c r="I127" s="165">
        <v>1.0787638942123419</v>
      </c>
      <c r="J127" s="371"/>
      <c r="O127" s="75"/>
    </row>
    <row r="128" spans="1:15" x14ac:dyDescent="0.25">
      <c r="A128" s="163">
        <v>44021</v>
      </c>
      <c r="B128" s="165">
        <v>0.81040640988512402</v>
      </c>
      <c r="C128" s="165">
        <v>0.98854961832061072</v>
      </c>
      <c r="D128" s="165">
        <v>0.93343136531365323</v>
      </c>
      <c r="E128" s="165">
        <v>1.0124723573639982</v>
      </c>
      <c r="F128" s="165">
        <v>1.0523029556650247</v>
      </c>
      <c r="G128" s="165">
        <v>1.0166681473396537</v>
      </c>
      <c r="H128" s="165">
        <v>1.073824034334764</v>
      </c>
      <c r="I128" s="165">
        <v>1.078859716366424</v>
      </c>
      <c r="J128" s="371"/>
      <c r="O128" s="75"/>
    </row>
    <row r="129" spans="1:15" x14ac:dyDescent="0.25">
      <c r="A129" s="163">
        <v>44022</v>
      </c>
      <c r="B129" s="165">
        <v>0.80787720822473208</v>
      </c>
      <c r="C129" s="165">
        <v>0.9786259541984732</v>
      </c>
      <c r="D129" s="165">
        <v>0.93317343173431733</v>
      </c>
      <c r="E129" s="165">
        <v>1.0198142414860683</v>
      </c>
      <c r="F129" s="165">
        <v>1.0498768472906403</v>
      </c>
      <c r="G129" s="165">
        <v>1.0089263428646369</v>
      </c>
      <c r="H129" s="165">
        <v>1.0763948497854077</v>
      </c>
      <c r="I129" s="165">
        <v>1.0609697201993102</v>
      </c>
      <c r="J129" s="371"/>
      <c r="O129" s="75"/>
    </row>
    <row r="130" spans="1:15" x14ac:dyDescent="0.25">
      <c r="A130" s="163">
        <v>44025</v>
      </c>
      <c r="B130" s="165">
        <v>0.80960517424461809</v>
      </c>
      <c r="C130" s="165">
        <v>0.97320610687022902</v>
      </c>
      <c r="D130" s="165">
        <v>0.93306273062730627</v>
      </c>
      <c r="E130" s="165">
        <v>1.0185758513931888</v>
      </c>
      <c r="F130" s="165">
        <v>1.0526416256157636</v>
      </c>
      <c r="G130" s="165">
        <v>1.0179838310509817</v>
      </c>
      <c r="H130" s="165">
        <v>1.0768240343347639</v>
      </c>
      <c r="I130" s="165">
        <v>1.0777462629359909</v>
      </c>
      <c r="J130" s="371"/>
      <c r="O130" s="75"/>
    </row>
    <row r="131" spans="1:15" x14ac:dyDescent="0.25">
      <c r="A131" s="163">
        <v>44026</v>
      </c>
      <c r="B131" s="165">
        <v>0.80614924220484596</v>
      </c>
      <c r="C131" s="165">
        <v>0.97427480916030529</v>
      </c>
      <c r="D131" s="165">
        <v>0.93357933579335795</v>
      </c>
      <c r="E131" s="165">
        <v>1.0110570544007076</v>
      </c>
      <c r="F131" s="165">
        <v>1.0512315270935961</v>
      </c>
      <c r="G131" s="165">
        <v>1.0154709174672878</v>
      </c>
      <c r="H131" s="165">
        <v>1.0772532188841202</v>
      </c>
      <c r="I131" s="165">
        <v>1.0789363740896896</v>
      </c>
      <c r="J131" s="371"/>
      <c r="O131" s="75"/>
    </row>
    <row r="132" spans="1:15" x14ac:dyDescent="0.25">
      <c r="A132" s="163">
        <v>44027</v>
      </c>
      <c r="B132" s="165">
        <v>0.79644753354570896</v>
      </c>
      <c r="C132" s="165">
        <v>0.98458015267175569</v>
      </c>
      <c r="D132" s="165">
        <v>0.95018044280442804</v>
      </c>
      <c r="E132" s="165">
        <v>1.010437859354268</v>
      </c>
      <c r="F132" s="165">
        <v>1.0515763546798029</v>
      </c>
      <c r="G132" s="165">
        <v>1.0266605747549487</v>
      </c>
      <c r="H132" s="165">
        <v>1.0814592274678112</v>
      </c>
      <c r="I132" s="165">
        <v>1.0779992334227673</v>
      </c>
      <c r="J132" s="371"/>
      <c r="O132" s="75"/>
    </row>
    <row r="133" spans="1:15" x14ac:dyDescent="0.25">
      <c r="A133" s="163">
        <v>44028</v>
      </c>
      <c r="B133" s="165">
        <v>0.8002702963606525</v>
      </c>
      <c r="C133" s="165">
        <v>0.97931297709923659</v>
      </c>
      <c r="D133" s="165">
        <v>0.97662915129151295</v>
      </c>
      <c r="E133" s="165">
        <v>1.0106147722246794</v>
      </c>
      <c r="F133" s="165">
        <v>1.0559113300492611</v>
      </c>
      <c r="G133" s="165">
        <v>1.0262502168128302</v>
      </c>
      <c r="H133" s="165">
        <v>1.0772532188841202</v>
      </c>
      <c r="I133" s="165">
        <v>1.0779992334227673</v>
      </c>
      <c r="J133" s="371"/>
      <c r="O133" s="75"/>
    </row>
    <row r="134" spans="1:15" x14ac:dyDescent="0.25">
      <c r="A134" s="163">
        <v>44029</v>
      </c>
      <c r="B134" s="165">
        <v>0.79640891977990147</v>
      </c>
      <c r="C134" s="165">
        <v>0.98564885496183208</v>
      </c>
      <c r="D134" s="165">
        <v>1.01070073800738</v>
      </c>
      <c r="E134" s="165">
        <v>1.020079610791685</v>
      </c>
      <c r="F134" s="165">
        <v>1.0469273399014778</v>
      </c>
      <c r="G134" s="165">
        <v>1.0315510261063801</v>
      </c>
      <c r="H134" s="165">
        <v>1.0772532188841202</v>
      </c>
      <c r="I134" s="165">
        <v>1.0808738980452282</v>
      </c>
      <c r="J134" s="371"/>
      <c r="O134" s="75"/>
    </row>
    <row r="135" spans="1:15" x14ac:dyDescent="0.25">
      <c r="A135" s="163">
        <v>44032</v>
      </c>
      <c r="B135" s="165">
        <v>0.76744859542426869</v>
      </c>
      <c r="C135" s="165">
        <v>0.95793893129770991</v>
      </c>
      <c r="D135" s="165">
        <v>1</v>
      </c>
      <c r="E135" s="165">
        <v>1.0103936311366652</v>
      </c>
      <c r="F135" s="165">
        <v>1.0553940886699507</v>
      </c>
      <c r="G135" s="165">
        <v>1.0275870529954014</v>
      </c>
      <c r="H135" s="165">
        <v>1.0772532188841202</v>
      </c>
      <c r="I135" s="165">
        <v>1.0808700651590646</v>
      </c>
      <c r="J135" s="371"/>
      <c r="O135" s="75"/>
    </row>
    <row r="136" spans="1:15" x14ac:dyDescent="0.25">
      <c r="A136" s="163">
        <v>44033</v>
      </c>
      <c r="B136" s="165">
        <v>0.7835215754416448</v>
      </c>
      <c r="C136" s="165">
        <v>0.92572519083969462</v>
      </c>
      <c r="D136" s="165">
        <v>0.99630996309963105</v>
      </c>
      <c r="E136" s="165">
        <v>1.0201680672268907</v>
      </c>
      <c r="F136" s="165">
        <v>1.0529556650246306</v>
      </c>
      <c r="G136" s="165">
        <v>1.0274728296506881</v>
      </c>
      <c r="H136" s="165">
        <v>1.0751072961373391</v>
      </c>
      <c r="I136" s="165">
        <v>1.0827903411268684</v>
      </c>
      <c r="J136" s="371"/>
      <c r="O136" s="75"/>
    </row>
    <row r="137" spans="1:15" x14ac:dyDescent="0.25">
      <c r="A137" s="163">
        <v>44034</v>
      </c>
      <c r="B137" s="165">
        <v>0.77615599961386228</v>
      </c>
      <c r="C137" s="165">
        <v>0.88610687022900758</v>
      </c>
      <c r="D137" s="165">
        <v>0.98896678966789664</v>
      </c>
      <c r="E137" s="165">
        <v>1.0103936311366652</v>
      </c>
      <c r="F137" s="165">
        <v>1.0523399014778325</v>
      </c>
      <c r="G137" s="165">
        <v>1.0225866087935054</v>
      </c>
      <c r="H137" s="165">
        <v>1.0793991416309012</v>
      </c>
      <c r="I137" s="165">
        <v>1.1354541970103489</v>
      </c>
      <c r="J137" s="371"/>
      <c r="O137" s="75"/>
    </row>
    <row r="138" spans="1:15" x14ac:dyDescent="0.25">
      <c r="A138" s="163">
        <v>44035</v>
      </c>
      <c r="B138" s="165">
        <v>0.78192875760208502</v>
      </c>
      <c r="C138" s="165">
        <v>0.89312977099236646</v>
      </c>
      <c r="D138" s="165">
        <v>0.98892988929889303</v>
      </c>
      <c r="E138" s="165">
        <v>1.0128261831048209</v>
      </c>
      <c r="F138" s="165">
        <v>1.0529495073891626</v>
      </c>
      <c r="G138" s="165">
        <v>1.0280566378570009</v>
      </c>
      <c r="H138" s="165">
        <v>1.0832618025751073</v>
      </c>
      <c r="I138" s="165">
        <v>1.1487121502491375</v>
      </c>
      <c r="J138" s="371"/>
      <c r="O138" s="75"/>
    </row>
    <row r="139" spans="1:15" x14ac:dyDescent="0.25">
      <c r="A139" s="163">
        <v>44036</v>
      </c>
      <c r="B139" s="165">
        <v>0.77890723042764742</v>
      </c>
      <c r="C139" s="165">
        <v>0.87824427480916023</v>
      </c>
      <c r="D139" s="165">
        <v>0.98155387453874543</v>
      </c>
      <c r="E139" s="165">
        <v>1.0103936311366652</v>
      </c>
      <c r="F139" s="165">
        <v>1.0528940886699507</v>
      </c>
      <c r="G139" s="165">
        <v>1.0187707029812292</v>
      </c>
      <c r="H139" s="165">
        <v>1.0793991416309012</v>
      </c>
      <c r="I139" s="165">
        <v>1.1433499425067075</v>
      </c>
      <c r="J139" s="371"/>
      <c r="O139" s="75"/>
    </row>
    <row r="140" spans="1:15" x14ac:dyDescent="0.25">
      <c r="A140" s="163">
        <v>44039</v>
      </c>
      <c r="B140" s="165">
        <v>0.77228496959165938</v>
      </c>
      <c r="C140" s="165">
        <v>0.88106870229007639</v>
      </c>
      <c r="D140" s="165">
        <v>0.99254612546125465</v>
      </c>
      <c r="E140" s="165">
        <v>1.0203007518796994</v>
      </c>
      <c r="F140" s="165">
        <v>1.0468103448275863</v>
      </c>
      <c r="G140" s="165">
        <v>1.0235976969189311</v>
      </c>
      <c r="H140" s="165">
        <v>1.0815450643776825</v>
      </c>
      <c r="I140" s="165">
        <v>1.1547144499808355</v>
      </c>
      <c r="J140" s="371"/>
      <c r="O140" s="75"/>
    </row>
    <row r="141" spans="1:15" x14ac:dyDescent="0.25">
      <c r="A141" s="163">
        <v>44040</v>
      </c>
      <c r="B141" s="165">
        <v>0.77342407568298099</v>
      </c>
      <c r="C141" s="165">
        <v>0.88274809160305345</v>
      </c>
      <c r="D141" s="165">
        <v>0.98162361623616234</v>
      </c>
      <c r="E141" s="165">
        <v>1.0128261831048209</v>
      </c>
      <c r="F141" s="165">
        <v>1.0468472906403941</v>
      </c>
      <c r="G141" s="165">
        <v>1.0248879976647671</v>
      </c>
      <c r="H141" s="165">
        <v>1.08068669527897</v>
      </c>
      <c r="I141" s="165">
        <v>1.1498658489842852</v>
      </c>
      <c r="J141" s="371"/>
      <c r="O141" s="75"/>
    </row>
    <row r="142" spans="1:15" x14ac:dyDescent="0.25">
      <c r="A142" s="163">
        <v>44041</v>
      </c>
      <c r="B142" s="165">
        <v>0.77881069601312858</v>
      </c>
      <c r="C142" s="165">
        <v>0.8854961832061069</v>
      </c>
      <c r="D142" s="165">
        <v>0.98523985239852396</v>
      </c>
      <c r="E142" s="165">
        <v>1.0103936311366652</v>
      </c>
      <c r="F142" s="165">
        <v>1.0468657635467979</v>
      </c>
      <c r="G142" s="165">
        <v>1.029012729557194</v>
      </c>
      <c r="H142" s="165">
        <v>1.0901287553648069</v>
      </c>
      <c r="I142" s="165">
        <v>1.1508336527405136</v>
      </c>
      <c r="J142" s="371"/>
      <c r="O142" s="75"/>
    </row>
    <row r="143" spans="1:15" x14ac:dyDescent="0.25">
      <c r="A143" s="163">
        <v>44042</v>
      </c>
      <c r="B143" s="165">
        <v>0.78662998358914948</v>
      </c>
      <c r="C143" s="165">
        <v>0.89145038167938928</v>
      </c>
      <c r="D143" s="165">
        <v>0.99594095940959415</v>
      </c>
      <c r="E143" s="165">
        <v>1.0172490048651039</v>
      </c>
      <c r="F143" s="165">
        <v>1.0529556650246306</v>
      </c>
      <c r="G143" s="165">
        <v>1.0346985138273705</v>
      </c>
      <c r="H143" s="165">
        <v>1.0858326180257509</v>
      </c>
      <c r="I143" s="165">
        <v>1.1535070908394021</v>
      </c>
      <c r="J143" s="371"/>
      <c r="O143" s="75"/>
    </row>
    <row r="144" spans="1:15" x14ac:dyDescent="0.25">
      <c r="A144" s="163">
        <v>44046</v>
      </c>
      <c r="B144" s="165">
        <v>0.76750651607297993</v>
      </c>
      <c r="C144" s="165">
        <v>0.87786259541984735</v>
      </c>
      <c r="D144" s="165">
        <v>0.99239852398523987</v>
      </c>
      <c r="E144" s="165">
        <v>1.0203892083149049</v>
      </c>
      <c r="F144" s="165">
        <v>1.0468103448275863</v>
      </c>
      <c r="G144" s="165">
        <v>1.0235892359304339</v>
      </c>
      <c r="H144" s="165">
        <v>1.0854077253218883</v>
      </c>
      <c r="I144" s="165">
        <v>1.1498850134151017</v>
      </c>
      <c r="J144" s="371"/>
      <c r="O144" s="75"/>
    </row>
    <row r="145" spans="1:15" x14ac:dyDescent="0.25">
      <c r="A145" s="163">
        <v>44047</v>
      </c>
      <c r="B145" s="165">
        <v>0.77710203687614632</v>
      </c>
      <c r="C145" s="165">
        <v>0.86603053435114508</v>
      </c>
      <c r="D145" s="165">
        <v>0.99261992619926198</v>
      </c>
      <c r="E145" s="165">
        <v>1.0103936311366652</v>
      </c>
      <c r="F145" s="165">
        <v>1.0480295566502462</v>
      </c>
      <c r="G145" s="165">
        <v>1.0298334454414309</v>
      </c>
      <c r="H145" s="165">
        <v>1.0836909871244635</v>
      </c>
      <c r="I145" s="165">
        <v>1.1498658489842852</v>
      </c>
      <c r="J145" s="371"/>
      <c r="O145" s="75"/>
    </row>
    <row r="146" spans="1:15" x14ac:dyDescent="0.25">
      <c r="A146" s="163">
        <v>44048</v>
      </c>
      <c r="B146" s="165">
        <v>0.76938893715609602</v>
      </c>
      <c r="C146" s="165">
        <v>0.86893129770992361</v>
      </c>
      <c r="D146" s="165">
        <v>0.99590405904059043</v>
      </c>
      <c r="E146" s="165">
        <v>1.0103936311366652</v>
      </c>
      <c r="F146" s="165">
        <v>1.0529556650246306</v>
      </c>
      <c r="G146" s="165">
        <v>1.032583266703049</v>
      </c>
      <c r="H146" s="165">
        <v>1.0836909871244635</v>
      </c>
      <c r="I146" s="165">
        <v>1.1479494059026447</v>
      </c>
      <c r="J146" s="371"/>
      <c r="O146" s="75"/>
    </row>
    <row r="147" spans="1:15" x14ac:dyDescent="0.25">
      <c r="A147" s="163">
        <v>44049</v>
      </c>
      <c r="B147" s="165">
        <v>0.77226566270875563</v>
      </c>
      <c r="C147" s="165">
        <v>0.85877862595419852</v>
      </c>
      <c r="D147" s="165">
        <v>1.0047970479704798</v>
      </c>
      <c r="E147" s="165">
        <v>1.0172490048651039</v>
      </c>
      <c r="F147" s="165">
        <v>1.0511083743842364</v>
      </c>
      <c r="G147" s="165">
        <v>1.0359211266652282</v>
      </c>
      <c r="H147" s="165">
        <v>1.0909871244635194</v>
      </c>
      <c r="I147" s="165">
        <v>1.1550402453047144</v>
      </c>
      <c r="J147" s="371"/>
      <c r="O147" s="75"/>
    </row>
    <row r="148" spans="1:15" x14ac:dyDescent="0.25">
      <c r="A148" s="163">
        <v>44050</v>
      </c>
      <c r="B148" s="165">
        <v>0.76165653055314209</v>
      </c>
      <c r="C148" s="165">
        <v>0.86259541984732824</v>
      </c>
      <c r="D148" s="165">
        <v>0.98535129151291512</v>
      </c>
      <c r="E148" s="165">
        <v>1.0103936311366652</v>
      </c>
      <c r="F148" s="165">
        <v>1.0504864532019704</v>
      </c>
      <c r="G148" s="165">
        <v>1.0324394298985951</v>
      </c>
      <c r="H148" s="165">
        <v>1.0909871244635194</v>
      </c>
      <c r="I148" s="165">
        <v>1.149482560367957</v>
      </c>
      <c r="J148" s="371"/>
      <c r="O148" s="75"/>
    </row>
    <row r="149" spans="1:15" x14ac:dyDescent="0.25">
      <c r="A149" s="163">
        <v>44053</v>
      </c>
      <c r="B149" s="165">
        <v>0.7409981658461241</v>
      </c>
      <c r="C149" s="165">
        <v>0.86122137404580146</v>
      </c>
      <c r="D149" s="165">
        <v>0.98535055350553502</v>
      </c>
      <c r="E149" s="165">
        <v>1.0103936311366652</v>
      </c>
      <c r="F149" s="165">
        <v>1.0498768472906403</v>
      </c>
      <c r="G149" s="165">
        <v>1.0208521061515616</v>
      </c>
      <c r="H149" s="165">
        <v>1.0901287553648069</v>
      </c>
      <c r="I149" s="165">
        <v>1.1364507474128018</v>
      </c>
      <c r="J149" s="371"/>
      <c r="O149" s="75"/>
    </row>
    <row r="150" spans="1:15" x14ac:dyDescent="0.25">
      <c r="A150" s="163">
        <v>44054</v>
      </c>
      <c r="B150" s="165">
        <v>0.76063326575924317</v>
      </c>
      <c r="C150" s="165">
        <v>0.86946564885496191</v>
      </c>
      <c r="D150" s="165">
        <v>0.98450258302583027</v>
      </c>
      <c r="E150" s="165">
        <v>1.0099513489606369</v>
      </c>
      <c r="F150" s="165">
        <v>1.0486453201970443</v>
      </c>
      <c r="G150" s="165">
        <v>1.0304003316707491</v>
      </c>
      <c r="H150" s="165">
        <v>1.0858369098712446</v>
      </c>
      <c r="I150" s="165">
        <v>1.1280183978535838</v>
      </c>
      <c r="J150" s="371"/>
      <c r="O150" s="75"/>
    </row>
    <row r="151" spans="1:15" x14ac:dyDescent="0.25">
      <c r="A151" s="163">
        <v>44055</v>
      </c>
      <c r="B151" s="165">
        <v>0.75489912153682781</v>
      </c>
      <c r="C151" s="165">
        <v>0.87137404580152678</v>
      </c>
      <c r="D151" s="165">
        <v>0.99228782287822881</v>
      </c>
      <c r="E151" s="165">
        <v>1.0106147722246794</v>
      </c>
      <c r="F151" s="165">
        <v>1.0498706896551724</v>
      </c>
      <c r="G151" s="165">
        <v>1.0269313263868618</v>
      </c>
      <c r="H151" s="165">
        <v>1.0858369098712446</v>
      </c>
      <c r="I151" s="165">
        <v>1.1397087006515907</v>
      </c>
      <c r="J151" s="371"/>
      <c r="O151" s="75"/>
    </row>
    <row r="152" spans="1:15" x14ac:dyDescent="0.25">
      <c r="A152" s="163">
        <v>44056</v>
      </c>
      <c r="B152" s="165">
        <v>0.76744859542426869</v>
      </c>
      <c r="C152" s="165">
        <v>0.87175572519083977</v>
      </c>
      <c r="D152" s="165">
        <v>0.98527712177121762</v>
      </c>
      <c r="E152" s="165">
        <v>1.0203892083149049</v>
      </c>
      <c r="F152" s="165">
        <v>1.0504864532019704</v>
      </c>
      <c r="G152" s="165">
        <v>1.0297192220967175</v>
      </c>
      <c r="H152" s="165">
        <v>1.0858369098712446</v>
      </c>
      <c r="I152" s="165">
        <v>1.1345343043311613</v>
      </c>
      <c r="J152" s="371"/>
      <c r="O152" s="75"/>
    </row>
    <row r="153" spans="1:15" x14ac:dyDescent="0.25">
      <c r="A153" s="163">
        <v>44057</v>
      </c>
      <c r="B153" s="165">
        <v>0.77226566270875563</v>
      </c>
      <c r="C153" s="165">
        <v>0.86793893129770994</v>
      </c>
      <c r="D153" s="165">
        <v>0.98527675276752769</v>
      </c>
      <c r="E153" s="165">
        <v>1.0203892083149049</v>
      </c>
      <c r="F153" s="165">
        <v>1.0467980295566504</v>
      </c>
      <c r="G153" s="165">
        <v>1.026753645628419</v>
      </c>
      <c r="H153" s="165">
        <v>1.0858369098712446</v>
      </c>
      <c r="I153" s="165">
        <v>1.1358758144883097</v>
      </c>
      <c r="J153" s="371"/>
      <c r="O153" s="75"/>
    </row>
    <row r="154" spans="1:15" x14ac:dyDescent="0.25">
      <c r="A154" s="163">
        <v>44060</v>
      </c>
      <c r="B154" s="165">
        <v>0.76793126749686258</v>
      </c>
      <c r="C154" s="165">
        <v>0.85877862595419852</v>
      </c>
      <c r="D154" s="165">
        <v>0.98523985239852396</v>
      </c>
      <c r="E154" s="165">
        <v>1.0095090667846085</v>
      </c>
      <c r="F154" s="165">
        <v>1.0572598522167487</v>
      </c>
      <c r="G154" s="165">
        <v>1.0272316914785153</v>
      </c>
      <c r="H154" s="165">
        <v>1.0914163090128755</v>
      </c>
      <c r="I154" s="165">
        <v>1.1672863165963969</v>
      </c>
      <c r="J154" s="371"/>
      <c r="O154" s="75"/>
    </row>
    <row r="155" spans="1:15" x14ac:dyDescent="0.25">
      <c r="A155" s="163">
        <v>44061</v>
      </c>
      <c r="B155" s="165">
        <v>0.7702480934453132</v>
      </c>
      <c r="C155" s="165">
        <v>0.86641221374045807</v>
      </c>
      <c r="D155" s="165">
        <v>0.98450405904059046</v>
      </c>
      <c r="E155" s="165">
        <v>1.0095090667846085</v>
      </c>
      <c r="F155" s="165">
        <v>1.0467980295566504</v>
      </c>
      <c r="G155" s="165">
        <v>1.0246299375156001</v>
      </c>
      <c r="H155" s="165">
        <v>1.0836909871244635</v>
      </c>
      <c r="I155" s="165">
        <v>1.1498850134151017</v>
      </c>
      <c r="J155" s="371"/>
      <c r="O155" s="75"/>
    </row>
    <row r="156" spans="1:15" x14ac:dyDescent="0.25">
      <c r="A156" s="163">
        <v>44062</v>
      </c>
      <c r="B156" s="165">
        <v>0.7722753161502075</v>
      </c>
      <c r="C156" s="165">
        <v>0.87022900763358779</v>
      </c>
      <c r="D156" s="165">
        <v>1.0110332103321034</v>
      </c>
      <c r="E156" s="165">
        <v>1.0172490048651039</v>
      </c>
      <c r="F156" s="165">
        <v>1.0511022167487685</v>
      </c>
      <c r="G156" s="165">
        <v>1.0361326513776603</v>
      </c>
      <c r="H156" s="165">
        <v>1.0836909871244635</v>
      </c>
      <c r="I156" s="165">
        <v>1.1623208125718665</v>
      </c>
      <c r="J156" s="371"/>
      <c r="O156" s="75"/>
    </row>
    <row r="157" spans="1:15" x14ac:dyDescent="0.25">
      <c r="A157" s="163">
        <v>44063</v>
      </c>
      <c r="B157" s="165">
        <v>0.76462013707886856</v>
      </c>
      <c r="C157" s="165">
        <v>0.8699236641221374</v>
      </c>
      <c r="D157" s="165">
        <v>0.98461402214022142</v>
      </c>
      <c r="E157" s="165">
        <v>1.0172490048651039</v>
      </c>
      <c r="F157" s="165">
        <v>1.0471059113300492</v>
      </c>
      <c r="G157" s="165">
        <v>1.0275532090414123</v>
      </c>
      <c r="H157" s="165">
        <v>1.0836909871244635</v>
      </c>
      <c r="I157" s="165">
        <v>1.1506324262169414</v>
      </c>
      <c r="J157" s="371"/>
      <c r="O157" s="75"/>
    </row>
    <row r="158" spans="1:15" x14ac:dyDescent="0.25">
      <c r="A158" s="163">
        <v>44064</v>
      </c>
      <c r="B158" s="165">
        <v>0.76935997683174051</v>
      </c>
      <c r="C158" s="165">
        <v>0.87022900763358779</v>
      </c>
      <c r="D158" s="165">
        <v>0.98885608856088558</v>
      </c>
      <c r="E158" s="165">
        <v>1.0093321539141973</v>
      </c>
      <c r="F158" s="165">
        <v>1.0467980295566504</v>
      </c>
      <c r="G158" s="165">
        <v>1.0286108326035732</v>
      </c>
      <c r="H158" s="165">
        <v>1.0836909871244635</v>
      </c>
      <c r="I158" s="165">
        <v>1.1504580298965121</v>
      </c>
      <c r="J158" s="371"/>
      <c r="O158" s="75"/>
    </row>
    <row r="159" spans="1:15" x14ac:dyDescent="0.25">
      <c r="A159" s="163">
        <v>44067</v>
      </c>
      <c r="B159" s="165">
        <v>0.76841393956945647</v>
      </c>
      <c r="C159" s="165">
        <v>0.87022900763358779</v>
      </c>
      <c r="D159" s="165">
        <v>0.97785977859778594</v>
      </c>
      <c r="E159" s="165">
        <v>1.0137107474568774</v>
      </c>
      <c r="F159" s="165">
        <v>1.0560344827586208</v>
      </c>
      <c r="G159" s="165">
        <v>1.0300280481768684</v>
      </c>
      <c r="H159" s="165">
        <v>1.0836909871244635</v>
      </c>
      <c r="I159" s="165">
        <v>1.1630873898045229</v>
      </c>
      <c r="J159" s="371"/>
      <c r="O159" s="75"/>
    </row>
    <row r="160" spans="1:15" x14ac:dyDescent="0.25">
      <c r="A160" s="163">
        <v>44068</v>
      </c>
      <c r="B160" s="165">
        <v>0.78192875760208502</v>
      </c>
      <c r="C160" s="165">
        <v>0.86641221374045807</v>
      </c>
      <c r="D160" s="165">
        <v>0.97066420664206643</v>
      </c>
      <c r="E160" s="165">
        <v>1.0093763821318</v>
      </c>
      <c r="F160" s="165">
        <v>1.0529556650246306</v>
      </c>
      <c r="G160" s="165">
        <v>1.0281962441672061</v>
      </c>
      <c r="H160" s="165">
        <v>1.0836909871244635</v>
      </c>
      <c r="I160" s="165">
        <v>1.1594480643924876</v>
      </c>
      <c r="J160" s="371"/>
      <c r="O160" s="75"/>
    </row>
    <row r="161" spans="1:15" x14ac:dyDescent="0.25">
      <c r="A161" s="163">
        <v>44069</v>
      </c>
      <c r="B161" s="165">
        <v>0.78192875760208502</v>
      </c>
      <c r="C161" s="165">
        <v>0.89183206106870228</v>
      </c>
      <c r="D161" s="165">
        <v>0.97077490774907749</v>
      </c>
      <c r="E161" s="165">
        <v>1.0092879256965943</v>
      </c>
      <c r="F161" s="165">
        <v>1.0486453201970443</v>
      </c>
      <c r="G161" s="165">
        <v>1.032701720542011</v>
      </c>
      <c r="H161" s="165">
        <v>1.0836909871244635</v>
      </c>
      <c r="I161" s="165">
        <v>1.1623208125718665</v>
      </c>
      <c r="J161" s="371"/>
      <c r="O161" s="75"/>
    </row>
    <row r="162" spans="1:15" x14ac:dyDescent="0.25">
      <c r="A162" s="163">
        <v>44070</v>
      </c>
      <c r="B162" s="165">
        <v>0.77430253885510181</v>
      </c>
      <c r="C162" s="165">
        <v>0.92351145038167937</v>
      </c>
      <c r="D162" s="165">
        <v>0.97785977859778594</v>
      </c>
      <c r="E162" s="165">
        <v>1.0093321539141973</v>
      </c>
      <c r="F162" s="165">
        <v>1.0517241379310345</v>
      </c>
      <c r="G162" s="165">
        <v>1.0430283570029486</v>
      </c>
      <c r="H162" s="165">
        <v>1.0836909871244635</v>
      </c>
      <c r="I162" s="165">
        <v>1.1498658489842852</v>
      </c>
      <c r="J162" s="371"/>
      <c r="O162" s="75"/>
    </row>
    <row r="163" spans="1:15" x14ac:dyDescent="0.25">
      <c r="A163" s="163">
        <v>44071</v>
      </c>
      <c r="B163" s="165">
        <v>0.78241142967467892</v>
      </c>
      <c r="C163" s="165">
        <v>0.91984732824427484</v>
      </c>
      <c r="D163" s="165">
        <v>0.97785977859778594</v>
      </c>
      <c r="E163" s="165">
        <v>1.0090667846085803</v>
      </c>
      <c r="F163" s="165">
        <v>1.0498275862068966</v>
      </c>
      <c r="G163" s="165">
        <v>1.0473476916308133</v>
      </c>
      <c r="H163" s="165">
        <v>1.0836909871244635</v>
      </c>
      <c r="I163" s="165">
        <v>1.16903027980069</v>
      </c>
      <c r="J163" s="371"/>
      <c r="O163" s="75"/>
    </row>
    <row r="164" spans="1:15" x14ac:dyDescent="0.25">
      <c r="A164" s="163">
        <v>44075</v>
      </c>
      <c r="B164" s="165">
        <v>0.77996910898735394</v>
      </c>
      <c r="C164" s="165">
        <v>0.91801526717557258</v>
      </c>
      <c r="D164" s="165">
        <v>0.9668265682656827</v>
      </c>
      <c r="E164" s="165">
        <v>1.0091110128261831</v>
      </c>
      <c r="F164" s="165">
        <v>1.0529556650246306</v>
      </c>
      <c r="G164" s="165">
        <v>1.0512651293050566</v>
      </c>
      <c r="H164" s="165">
        <v>1.0836909871244635</v>
      </c>
      <c r="I164" s="165">
        <v>1.1977194327328478</v>
      </c>
      <c r="J164" s="371"/>
      <c r="O164" s="75"/>
    </row>
    <row r="165" spans="1:15" x14ac:dyDescent="0.25">
      <c r="A165" s="163">
        <v>44076</v>
      </c>
      <c r="B165" s="165">
        <v>0.77528718988319334</v>
      </c>
      <c r="C165" s="165">
        <v>0.94404580152671758</v>
      </c>
      <c r="D165" s="165">
        <v>0.97047970479704793</v>
      </c>
      <c r="E165" s="165">
        <v>1.0090667846085803</v>
      </c>
      <c r="F165" s="165">
        <v>1.0498768472906403</v>
      </c>
      <c r="G165" s="165">
        <v>1.0572258957013947</v>
      </c>
      <c r="H165" s="165">
        <v>1.0836909871244635</v>
      </c>
      <c r="I165" s="165">
        <v>1.2111920275967805</v>
      </c>
      <c r="J165" s="371"/>
      <c r="O165" s="75"/>
    </row>
    <row r="166" spans="1:15" x14ac:dyDescent="0.25">
      <c r="A166" s="163">
        <v>44077</v>
      </c>
      <c r="B166" s="165">
        <v>0.7833767738198667</v>
      </c>
      <c r="C166" s="165">
        <v>0.91755725190839699</v>
      </c>
      <c r="D166" s="165">
        <v>0.9649446494464945</v>
      </c>
      <c r="E166" s="165">
        <v>1.0084033613445378</v>
      </c>
      <c r="F166" s="165">
        <v>1.0616194581280787</v>
      </c>
      <c r="G166" s="165">
        <v>1.054556453830501</v>
      </c>
      <c r="H166" s="165">
        <v>1.0836909871244635</v>
      </c>
      <c r="I166" s="165">
        <v>1.2169413568417018</v>
      </c>
      <c r="J166" s="371"/>
      <c r="O166" s="75"/>
    </row>
    <row r="167" spans="1:15" x14ac:dyDescent="0.25">
      <c r="A167" s="163">
        <v>44078</v>
      </c>
      <c r="B167" s="165">
        <v>0.78192875760208502</v>
      </c>
      <c r="C167" s="165">
        <v>0.89679389312977098</v>
      </c>
      <c r="D167" s="165">
        <v>0.9649446494464945</v>
      </c>
      <c r="E167" s="165">
        <v>1.0150375939849625</v>
      </c>
      <c r="F167" s="165">
        <v>1.0566502463054188</v>
      </c>
      <c r="G167" s="165">
        <v>1.0482191734460338</v>
      </c>
      <c r="H167" s="165">
        <v>1.0836866952789699</v>
      </c>
      <c r="I167" s="165">
        <v>1.2246071291682636</v>
      </c>
      <c r="J167" s="371"/>
      <c r="O167" s="75"/>
    </row>
    <row r="168" spans="1:15" x14ac:dyDescent="0.25">
      <c r="A168" s="163">
        <v>44081</v>
      </c>
      <c r="B168" s="165">
        <v>0.7833767738198667</v>
      </c>
      <c r="C168" s="165">
        <v>0.90801526717557257</v>
      </c>
      <c r="D168" s="165">
        <v>0.95937269372693723</v>
      </c>
      <c r="E168" s="165">
        <v>1.0090667846085803</v>
      </c>
      <c r="F168" s="165">
        <v>1.0513115763546799</v>
      </c>
      <c r="G168" s="165">
        <v>1.0414376911654588</v>
      </c>
      <c r="H168" s="165">
        <v>1.082832618025751</v>
      </c>
      <c r="I168" s="165">
        <v>1.1924128018397855</v>
      </c>
      <c r="J168" s="371"/>
      <c r="O168" s="75"/>
    </row>
    <row r="169" spans="1:15" x14ac:dyDescent="0.25">
      <c r="A169" s="163">
        <v>44082</v>
      </c>
      <c r="B169" s="165">
        <v>0.78573221353412492</v>
      </c>
      <c r="C169" s="165">
        <v>0.90969465648854964</v>
      </c>
      <c r="D169" s="165">
        <v>0.95940959409594095</v>
      </c>
      <c r="E169" s="165">
        <v>1.0084033613445378</v>
      </c>
      <c r="F169" s="165">
        <v>1.0566502463054188</v>
      </c>
      <c r="G169" s="165">
        <v>1.0481768685035473</v>
      </c>
      <c r="H169" s="165">
        <v>1.0815450643776825</v>
      </c>
      <c r="I169" s="165">
        <v>1.2209658873131468</v>
      </c>
      <c r="J169" s="371"/>
      <c r="O169" s="75"/>
    </row>
    <row r="170" spans="1:15" x14ac:dyDescent="0.25">
      <c r="A170" s="163">
        <v>44083</v>
      </c>
      <c r="B170" s="165">
        <v>0.78579013418283616</v>
      </c>
      <c r="C170" s="165">
        <v>0.90427480916030534</v>
      </c>
      <c r="D170" s="165">
        <v>0.95202952029520294</v>
      </c>
      <c r="E170" s="165">
        <v>1.0203449800973021</v>
      </c>
      <c r="F170" s="165">
        <v>1.0572660098522169</v>
      </c>
      <c r="G170" s="165">
        <v>1.0406931241776978</v>
      </c>
      <c r="H170" s="165">
        <v>1.0815407725321888</v>
      </c>
      <c r="I170" s="165">
        <v>1.1960540436949023</v>
      </c>
      <c r="J170" s="371"/>
      <c r="O170" s="75"/>
    </row>
    <row r="171" spans="1:15" x14ac:dyDescent="0.25">
      <c r="A171" s="163">
        <v>44084</v>
      </c>
      <c r="B171" s="165">
        <v>0.78192875760208502</v>
      </c>
      <c r="C171" s="165">
        <v>0.89923664122137403</v>
      </c>
      <c r="D171" s="165">
        <v>0.95940959409594095</v>
      </c>
      <c r="E171" s="165">
        <v>1.0084033613445378</v>
      </c>
      <c r="F171" s="165">
        <v>1.0572290640394089</v>
      </c>
      <c r="G171" s="165">
        <v>1.0437856154734557</v>
      </c>
      <c r="H171" s="165">
        <v>1.0802575107296137</v>
      </c>
      <c r="I171" s="165">
        <v>1.2246071291682636</v>
      </c>
      <c r="J171" s="371"/>
      <c r="O171" s="75"/>
    </row>
    <row r="172" spans="1:15" x14ac:dyDescent="0.25">
      <c r="A172" s="163">
        <v>44085</v>
      </c>
      <c r="B172" s="165">
        <v>0.79148566463944392</v>
      </c>
      <c r="C172" s="165">
        <v>0.91213740458015258</v>
      </c>
      <c r="D172" s="165">
        <v>0.95202952029520294</v>
      </c>
      <c r="E172" s="165">
        <v>1.0062361786819991</v>
      </c>
      <c r="F172" s="165">
        <v>1.0523399014778325</v>
      </c>
      <c r="G172" s="165">
        <v>1.0438956083239206</v>
      </c>
      <c r="H172" s="165">
        <v>1.0836909871244635</v>
      </c>
      <c r="I172" s="165">
        <v>1.2150249137600613</v>
      </c>
      <c r="J172" s="371"/>
      <c r="O172" s="75"/>
    </row>
    <row r="173" spans="1:15" x14ac:dyDescent="0.25">
      <c r="A173" s="163">
        <v>44088</v>
      </c>
      <c r="B173" s="165">
        <v>0.78681339897673508</v>
      </c>
      <c r="C173" s="165">
        <v>0.91587786259541992</v>
      </c>
      <c r="D173" s="165">
        <v>0.94095940959409596</v>
      </c>
      <c r="E173" s="165">
        <v>1.0062361786819991</v>
      </c>
      <c r="F173" s="165">
        <v>1.0486514778325122</v>
      </c>
      <c r="G173" s="165">
        <v>1.0460658518734742</v>
      </c>
      <c r="H173" s="165">
        <v>1.0836909871244635</v>
      </c>
      <c r="I173" s="165">
        <v>1.2110003832886163</v>
      </c>
      <c r="J173" s="371"/>
      <c r="O173" s="75"/>
    </row>
    <row r="174" spans="1:15" x14ac:dyDescent="0.25">
      <c r="A174" s="163">
        <v>44089</v>
      </c>
      <c r="B174" s="165">
        <v>0.7878752775364416</v>
      </c>
      <c r="C174" s="165">
        <v>0.92374045801526716</v>
      </c>
      <c r="D174" s="165">
        <v>0.93911439114391149</v>
      </c>
      <c r="E174" s="165">
        <v>1.0084033613445378</v>
      </c>
      <c r="F174" s="165">
        <v>1.0498768472906403</v>
      </c>
      <c r="G174" s="165">
        <v>1.0424995452218684</v>
      </c>
      <c r="H174" s="165">
        <v>1.0858369098712446</v>
      </c>
      <c r="I174" s="165">
        <v>1.2111920275967805</v>
      </c>
      <c r="J174" s="371"/>
      <c r="O174" s="75"/>
    </row>
    <row r="175" spans="1:15" x14ac:dyDescent="0.25">
      <c r="A175" s="163">
        <v>44090</v>
      </c>
      <c r="B175" s="165">
        <v>0.78820349454580552</v>
      </c>
      <c r="C175" s="165">
        <v>0.92877862595419847</v>
      </c>
      <c r="D175" s="165">
        <v>0.95922509225092256</v>
      </c>
      <c r="E175" s="165">
        <v>1.011499336576736</v>
      </c>
      <c r="F175" s="165">
        <v>1.0547967980295567</v>
      </c>
      <c r="G175" s="165">
        <v>1.0495813925940967</v>
      </c>
      <c r="H175" s="165">
        <v>1.0858369098712446</v>
      </c>
      <c r="I175" s="165">
        <v>1.2241816788041395</v>
      </c>
      <c r="J175" s="371"/>
      <c r="O175" s="75"/>
    </row>
    <row r="176" spans="1:15" x14ac:dyDescent="0.25">
      <c r="A176" s="163">
        <v>44091</v>
      </c>
      <c r="B176" s="165">
        <v>0.79419828168742157</v>
      </c>
      <c r="C176" s="165">
        <v>0.91557251908396942</v>
      </c>
      <c r="D176" s="165">
        <v>0.94281180811808118</v>
      </c>
      <c r="E176" s="165">
        <v>1.0084033613445378</v>
      </c>
      <c r="F176" s="165">
        <v>1.0480357142857142</v>
      </c>
      <c r="G176" s="165">
        <v>1.0449532318860812</v>
      </c>
      <c r="H176" s="165">
        <v>1.1051502145922747</v>
      </c>
      <c r="I176" s="165">
        <v>1.2161747796090456</v>
      </c>
      <c r="J176" s="371"/>
      <c r="O176" s="75"/>
    </row>
    <row r="177" spans="1:15" x14ac:dyDescent="0.25">
      <c r="A177" s="163">
        <v>44092</v>
      </c>
      <c r="B177" s="165">
        <v>0.78868616661839941</v>
      </c>
      <c r="C177" s="165">
        <v>0.92366412213740456</v>
      </c>
      <c r="D177" s="165">
        <v>0.95568265682656828</v>
      </c>
      <c r="E177" s="165">
        <v>1.0039805395842547</v>
      </c>
      <c r="F177" s="165">
        <v>1.0528879310344827</v>
      </c>
      <c r="G177" s="165">
        <v>1.0470430960449109</v>
      </c>
      <c r="H177" s="165">
        <v>1.1000000000000001</v>
      </c>
      <c r="I177" s="165">
        <v>1.1999118436182445</v>
      </c>
      <c r="J177" s="371"/>
      <c r="O177" s="75"/>
    </row>
    <row r="178" spans="1:15" x14ac:dyDescent="0.25">
      <c r="A178" s="163">
        <v>44095</v>
      </c>
      <c r="B178" s="165">
        <v>0.78385944589246059</v>
      </c>
      <c r="C178" s="165">
        <v>0.91587786259541992</v>
      </c>
      <c r="D178" s="165">
        <v>0.952029151291513</v>
      </c>
      <c r="E178" s="165">
        <v>0.99071207430340558</v>
      </c>
      <c r="F178" s="165">
        <v>1.0553633004926108</v>
      </c>
      <c r="G178" s="165">
        <v>1.0420130383832742</v>
      </c>
      <c r="H178" s="165">
        <v>1.1030042918454936</v>
      </c>
      <c r="I178" s="165">
        <v>1.2073591414334994</v>
      </c>
      <c r="J178" s="371"/>
      <c r="O178" s="75"/>
    </row>
    <row r="179" spans="1:15" x14ac:dyDescent="0.25">
      <c r="A179" s="163">
        <v>44096</v>
      </c>
      <c r="B179" s="165">
        <v>0.7856646394439617</v>
      </c>
      <c r="C179" s="165">
        <v>0.90916030534351144</v>
      </c>
      <c r="D179" s="165">
        <v>0.9372693726937269</v>
      </c>
      <c r="E179" s="165">
        <v>0.99102167182662537</v>
      </c>
      <c r="F179" s="165">
        <v>1.062807881773399</v>
      </c>
      <c r="G179" s="165">
        <v>1.0408877269131354</v>
      </c>
      <c r="H179" s="165">
        <v>1.1139527896995709</v>
      </c>
      <c r="I179" s="165">
        <v>1.1977769260252971</v>
      </c>
      <c r="J179" s="371"/>
      <c r="O179" s="75"/>
    </row>
    <row r="180" spans="1:15" x14ac:dyDescent="0.25">
      <c r="A180" s="163">
        <v>44097</v>
      </c>
      <c r="B180" s="165">
        <v>0.78185153007047004</v>
      </c>
      <c r="C180" s="165">
        <v>0.90458015267175573</v>
      </c>
      <c r="D180" s="165">
        <v>0.94095940959409596</v>
      </c>
      <c r="E180" s="165">
        <v>0.99513489606368866</v>
      </c>
      <c r="F180" s="165">
        <v>1.0525307881773398</v>
      </c>
      <c r="G180" s="165">
        <v>1.0387132528693328</v>
      </c>
      <c r="H180" s="165">
        <v>1.0987124463519313</v>
      </c>
      <c r="I180" s="165">
        <v>1.2044844768110388</v>
      </c>
      <c r="J180" s="371"/>
      <c r="O180" s="75"/>
    </row>
    <row r="181" spans="1:15" x14ac:dyDescent="0.25">
      <c r="A181" s="163">
        <v>44098</v>
      </c>
      <c r="B181" s="165">
        <v>0.77999806931170956</v>
      </c>
      <c r="C181" s="165">
        <v>0.90442748091603054</v>
      </c>
      <c r="D181" s="165">
        <v>0.93354243542435422</v>
      </c>
      <c r="E181" s="165">
        <v>0.99102167182662537</v>
      </c>
      <c r="F181" s="165">
        <v>1.0489408866995074</v>
      </c>
      <c r="G181" s="165">
        <v>1.0303241827742735</v>
      </c>
      <c r="H181" s="165">
        <v>1.1012875536480686</v>
      </c>
      <c r="I181" s="165">
        <v>1.1824453813721731</v>
      </c>
      <c r="J181" s="371"/>
      <c r="O181" s="75"/>
    </row>
    <row r="182" spans="1:15" x14ac:dyDescent="0.25">
      <c r="A182" s="163">
        <v>44099</v>
      </c>
      <c r="B182" s="165">
        <v>0.77806738102133399</v>
      </c>
      <c r="C182" s="165">
        <v>0.89473282442748092</v>
      </c>
      <c r="D182" s="165">
        <v>0.91881918819188191</v>
      </c>
      <c r="E182" s="165">
        <v>0.9862892525431225</v>
      </c>
      <c r="F182" s="165">
        <v>1.0523399014778325</v>
      </c>
      <c r="G182" s="165">
        <v>1.0287377474310322</v>
      </c>
      <c r="H182" s="165">
        <v>1.1008583690987124</v>
      </c>
      <c r="I182" s="165">
        <v>1.1949022614028364</v>
      </c>
      <c r="J182" s="371"/>
      <c r="O182" s="75"/>
    </row>
    <row r="183" spans="1:15" x14ac:dyDescent="0.25">
      <c r="A183" s="163">
        <v>44102</v>
      </c>
      <c r="B183" s="165">
        <v>0.77816391543585284</v>
      </c>
      <c r="C183" s="165">
        <v>0.9006870229007633</v>
      </c>
      <c r="D183" s="165">
        <v>0.92227675276752774</v>
      </c>
      <c r="E183" s="165">
        <v>0.97302078726227337</v>
      </c>
      <c r="F183" s="165">
        <v>1.0523399014778325</v>
      </c>
      <c r="G183" s="165">
        <v>1.0277943472135849</v>
      </c>
      <c r="H183" s="165">
        <v>1.1008583690987124</v>
      </c>
      <c r="I183" s="165">
        <v>1.1862782675354542</v>
      </c>
      <c r="J183" s="371"/>
      <c r="O183" s="75"/>
    </row>
    <row r="184" spans="1:15" x14ac:dyDescent="0.25">
      <c r="A184" s="163">
        <v>44103</v>
      </c>
      <c r="B184" s="165">
        <v>0.77325031373684716</v>
      </c>
      <c r="C184" s="165">
        <v>0.89312977099236646</v>
      </c>
      <c r="D184" s="165">
        <v>0.92197416974169744</v>
      </c>
      <c r="E184" s="165">
        <v>0.99310039805395844</v>
      </c>
      <c r="F184" s="165">
        <v>1.0553571428571429</v>
      </c>
      <c r="G184" s="165">
        <v>1.0259244687556848</v>
      </c>
      <c r="H184" s="165">
        <v>1.1072961373390557</v>
      </c>
      <c r="I184" s="165">
        <v>1.1786182445381372</v>
      </c>
      <c r="J184" s="371"/>
      <c r="O184" s="75"/>
    </row>
    <row r="185" spans="1:15" x14ac:dyDescent="0.25">
      <c r="A185" s="163">
        <v>44104</v>
      </c>
      <c r="B185" s="165">
        <v>0.77372333236798907</v>
      </c>
      <c r="C185" s="165">
        <v>0.8748091603053435</v>
      </c>
      <c r="D185" s="165">
        <v>0.9218073800738007</v>
      </c>
      <c r="E185" s="165">
        <v>0.96864219371959304</v>
      </c>
      <c r="F185" s="165">
        <v>1.0529556650246306</v>
      </c>
      <c r="G185" s="165">
        <v>1.0259625432039226</v>
      </c>
      <c r="H185" s="165">
        <v>1.1115879828326181</v>
      </c>
      <c r="I185" s="165">
        <v>1.185320045994634</v>
      </c>
      <c r="J185" s="371"/>
      <c r="O185" s="75"/>
    </row>
    <row r="186" spans="1:15" x14ac:dyDescent="0.25">
      <c r="A186" s="163">
        <v>44105</v>
      </c>
      <c r="B186" s="165">
        <v>0.77710203687614632</v>
      </c>
      <c r="C186" s="165">
        <v>0.88167938931297707</v>
      </c>
      <c r="D186" s="165">
        <v>0.91144280442804426</v>
      </c>
      <c r="E186" s="165">
        <v>0.99310039805395844</v>
      </c>
      <c r="F186" s="165">
        <v>1.0529371921182267</v>
      </c>
      <c r="G186" s="165">
        <v>1.0222481692536141</v>
      </c>
      <c r="H186" s="165">
        <v>1.109442060085837</v>
      </c>
      <c r="I186" s="165">
        <v>1.2035262552702184</v>
      </c>
      <c r="J186" s="371"/>
      <c r="O186" s="75"/>
    </row>
    <row r="187" spans="1:15" x14ac:dyDescent="0.25">
      <c r="A187" s="163">
        <v>44106</v>
      </c>
      <c r="B187" s="165">
        <v>0.77420600444058296</v>
      </c>
      <c r="C187" s="165">
        <v>0.88465648854961831</v>
      </c>
      <c r="D187" s="165">
        <v>0.92029520295202949</v>
      </c>
      <c r="E187" s="165">
        <v>0.97306501547987612</v>
      </c>
      <c r="F187" s="165">
        <v>1.0527093596059112</v>
      </c>
      <c r="G187" s="165">
        <v>1.0204544396921893</v>
      </c>
      <c r="H187" s="165">
        <v>1.109871244635193</v>
      </c>
      <c r="I187" s="165">
        <v>1.1843043311613646</v>
      </c>
      <c r="J187" s="371"/>
      <c r="O187" s="75"/>
    </row>
    <row r="188" spans="1:15" x14ac:dyDescent="0.25">
      <c r="A188" s="163">
        <v>44109</v>
      </c>
      <c r="B188" s="165">
        <v>0.77709238343469444</v>
      </c>
      <c r="C188" s="165">
        <v>0.87786259541984735</v>
      </c>
      <c r="D188" s="165">
        <v>0.91273062730627308</v>
      </c>
      <c r="E188" s="165">
        <v>0.96859796550199029</v>
      </c>
      <c r="F188" s="165">
        <v>1.0525246305418718</v>
      </c>
      <c r="G188" s="165">
        <v>1.0214020704038853</v>
      </c>
      <c r="H188" s="165">
        <v>1.109871244635193</v>
      </c>
      <c r="I188" s="165">
        <v>1.1835952472211575</v>
      </c>
      <c r="J188" s="371"/>
      <c r="O188" s="75"/>
    </row>
    <row r="189" spans="1:15" x14ac:dyDescent="0.25">
      <c r="A189" s="163">
        <v>44110</v>
      </c>
      <c r="B189" s="165">
        <v>0.77998841587025769</v>
      </c>
      <c r="C189" s="165">
        <v>0.88152671755725198</v>
      </c>
      <c r="D189" s="165">
        <v>0.91143911439114389</v>
      </c>
      <c r="E189" s="165">
        <v>0.96417514374170721</v>
      </c>
      <c r="F189" s="165">
        <v>1.0523214285714286</v>
      </c>
      <c r="G189" s="165">
        <v>1.016723143764886</v>
      </c>
      <c r="H189" s="165">
        <v>1.1120171673819743</v>
      </c>
      <c r="I189" s="165">
        <v>1.1651954771943274</v>
      </c>
      <c r="J189" s="371"/>
      <c r="O189" s="75"/>
    </row>
    <row r="190" spans="1:15" x14ac:dyDescent="0.25">
      <c r="A190" s="163">
        <v>44111</v>
      </c>
      <c r="B190" s="165">
        <v>0.78481513659619651</v>
      </c>
      <c r="C190" s="165">
        <v>0.88412213740458012</v>
      </c>
      <c r="D190" s="165">
        <v>0.92066420664206639</v>
      </c>
      <c r="E190" s="165">
        <v>0.99071207430340558</v>
      </c>
      <c r="F190" s="165">
        <v>1.0522721674876847</v>
      </c>
      <c r="G190" s="165">
        <v>1.0266901882146893</v>
      </c>
      <c r="H190" s="165">
        <v>1.1446351931330472</v>
      </c>
      <c r="I190" s="165">
        <v>1.1783825220390955</v>
      </c>
      <c r="J190" s="371"/>
      <c r="O190" s="75"/>
    </row>
    <row r="191" spans="1:15" x14ac:dyDescent="0.25">
      <c r="A191" s="163">
        <v>44112</v>
      </c>
      <c r="B191" s="165">
        <v>0.78675547832802384</v>
      </c>
      <c r="C191" s="165">
        <v>0.87022900763358779</v>
      </c>
      <c r="D191" s="165">
        <v>0.91383763837638377</v>
      </c>
      <c r="E191" s="165">
        <v>0.97302078726227337</v>
      </c>
      <c r="F191" s="165">
        <v>1.0522413793103447</v>
      </c>
      <c r="G191" s="165">
        <v>1.0231323425515801</v>
      </c>
      <c r="H191" s="165">
        <v>1.1484978540772532</v>
      </c>
      <c r="I191" s="165">
        <v>1.1636546569566883</v>
      </c>
      <c r="J191" s="371"/>
      <c r="O191" s="75"/>
    </row>
    <row r="192" spans="1:15" x14ac:dyDescent="0.25">
      <c r="A192" s="163">
        <v>44113</v>
      </c>
      <c r="B192" s="165">
        <v>0.78192875760208502</v>
      </c>
      <c r="C192" s="165">
        <v>0.87022900763358779</v>
      </c>
      <c r="D192" s="165">
        <v>0.91955535055350557</v>
      </c>
      <c r="E192" s="165">
        <v>1.0084033613445378</v>
      </c>
      <c r="F192" s="165">
        <v>1.0517241379310345</v>
      </c>
      <c r="G192" s="165">
        <v>1.0313521928766938</v>
      </c>
      <c r="H192" s="165">
        <v>1.1587982832618027</v>
      </c>
      <c r="I192" s="165">
        <v>1.1776351092372557</v>
      </c>
      <c r="J192" s="371"/>
      <c r="O192" s="75"/>
    </row>
    <row r="193" spans="1:15" x14ac:dyDescent="0.25">
      <c r="A193" s="163">
        <v>44116</v>
      </c>
      <c r="B193" s="165">
        <v>0.7819384110435369</v>
      </c>
      <c r="C193" s="165">
        <v>0.85305343511450382</v>
      </c>
      <c r="D193" s="165">
        <v>0.91954760147601478</v>
      </c>
      <c r="E193" s="165">
        <v>0.96417514374170721</v>
      </c>
      <c r="F193" s="165">
        <v>1.0489532019704433</v>
      </c>
      <c r="G193" s="165">
        <v>1.0245241751593839</v>
      </c>
      <c r="H193" s="165">
        <v>1.1523605150214593</v>
      </c>
      <c r="I193" s="165">
        <v>1.1677845917976235</v>
      </c>
      <c r="J193" s="371"/>
      <c r="O193" s="75"/>
    </row>
    <row r="194" spans="1:15" x14ac:dyDescent="0.25">
      <c r="A194" s="163">
        <v>44117</v>
      </c>
      <c r="B194" s="165">
        <v>0.78033593976252524</v>
      </c>
      <c r="C194" s="165">
        <v>0.85496183206106868</v>
      </c>
      <c r="D194" s="165">
        <v>0.91881734317343178</v>
      </c>
      <c r="E194" s="165">
        <v>0.97302078726227337</v>
      </c>
      <c r="F194" s="165">
        <v>1.0511083743842364</v>
      </c>
      <c r="G194" s="165">
        <v>1.0268297945248943</v>
      </c>
      <c r="H194" s="165">
        <v>1.1626094420600859</v>
      </c>
      <c r="I194" s="165">
        <v>1.1672939823687236</v>
      </c>
      <c r="J194" s="371"/>
      <c r="O194" s="75"/>
    </row>
    <row r="195" spans="1:15" x14ac:dyDescent="0.25">
      <c r="A195" s="164">
        <v>44118</v>
      </c>
      <c r="B195" s="165">
        <v>0.77959262477073077</v>
      </c>
      <c r="C195" s="165">
        <v>0.82977099236641227</v>
      </c>
      <c r="D195" s="165">
        <v>0.9372693726937269</v>
      </c>
      <c r="E195" s="165">
        <v>0.97302078726227337</v>
      </c>
      <c r="F195" s="165">
        <v>1.0584975369458127</v>
      </c>
      <c r="G195" s="165">
        <v>1.0253829654918585</v>
      </c>
      <c r="H195" s="165">
        <v>1.1545493562231759</v>
      </c>
      <c r="I195" s="165">
        <v>1.1669221924108855</v>
      </c>
      <c r="J195" s="371"/>
      <c r="O195" s="75"/>
    </row>
    <row r="196" spans="1:15" x14ac:dyDescent="0.25">
      <c r="A196" s="164">
        <v>44119</v>
      </c>
      <c r="B196" s="165">
        <v>0.77727579882228004</v>
      </c>
      <c r="C196" s="165">
        <v>0.82442748091603058</v>
      </c>
      <c r="D196" s="165">
        <v>0.96291512915129152</v>
      </c>
      <c r="E196" s="165">
        <v>0.97302078726227337</v>
      </c>
      <c r="F196" s="165">
        <v>1.0560344827586208</v>
      </c>
      <c r="G196" s="165">
        <v>1.029359630085583</v>
      </c>
      <c r="H196" s="165">
        <v>1.1549356223175966</v>
      </c>
      <c r="I196" s="165">
        <v>1.1738213875047911</v>
      </c>
      <c r="J196" s="371"/>
      <c r="O196" s="75"/>
    </row>
    <row r="197" spans="1:15" x14ac:dyDescent="0.25">
      <c r="A197" s="164">
        <v>44120</v>
      </c>
      <c r="B197" s="165">
        <v>0.77711169031759819</v>
      </c>
      <c r="C197" s="165">
        <v>0.83190839694656493</v>
      </c>
      <c r="D197" s="165">
        <v>0.94833948339483398</v>
      </c>
      <c r="E197" s="165">
        <v>0.96417514374170721</v>
      </c>
      <c r="F197" s="165">
        <v>1.0554495073891625</v>
      </c>
      <c r="G197" s="165">
        <v>1.0295923072692581</v>
      </c>
      <c r="H197" s="165">
        <v>1.1622317596566523</v>
      </c>
      <c r="I197" s="165">
        <v>1.1676887696435416</v>
      </c>
      <c r="J197" s="371"/>
      <c r="O197" s="75"/>
    </row>
    <row r="198" spans="1:15" x14ac:dyDescent="0.25">
      <c r="A198" s="164">
        <v>44123</v>
      </c>
      <c r="B198" s="165">
        <v>0.77711169031759819</v>
      </c>
      <c r="C198" s="165">
        <v>0.82931297709923668</v>
      </c>
      <c r="D198" s="165">
        <v>0.96383763837638381</v>
      </c>
      <c r="E198" s="165">
        <v>0.96280406899601945</v>
      </c>
      <c r="F198" s="165">
        <v>1.0541933497536946</v>
      </c>
      <c r="G198" s="165">
        <v>1.028670059523054</v>
      </c>
      <c r="H198" s="165">
        <v>1.16137339055794</v>
      </c>
      <c r="I198" s="165">
        <v>1.1554235339210426</v>
      </c>
      <c r="J198" s="371"/>
      <c r="O198" s="75"/>
    </row>
    <row r="199" spans="1:15" x14ac:dyDescent="0.25">
      <c r="A199" s="164">
        <v>44124</v>
      </c>
      <c r="B199" s="165">
        <v>0.77903272516652178</v>
      </c>
      <c r="C199" s="165">
        <v>0.84687022900763353</v>
      </c>
      <c r="D199" s="165">
        <v>0.95206642066420666</v>
      </c>
      <c r="E199" s="165">
        <v>0.95537372843874391</v>
      </c>
      <c r="F199" s="165">
        <v>1.0615763546798029</v>
      </c>
      <c r="G199" s="165">
        <v>1.0301465020158307</v>
      </c>
      <c r="H199" s="165">
        <v>1.1545064377682404</v>
      </c>
      <c r="I199" s="165">
        <v>1.1517822920659258</v>
      </c>
      <c r="J199" s="371"/>
      <c r="O199" s="75"/>
    </row>
    <row r="200" spans="1:15" x14ac:dyDescent="0.25">
      <c r="A200" s="164">
        <v>44125</v>
      </c>
      <c r="B200" s="165">
        <v>0.77710203687614632</v>
      </c>
      <c r="C200" s="165">
        <v>0.84541984732824427</v>
      </c>
      <c r="D200" s="165">
        <v>0.95937269372693723</v>
      </c>
      <c r="E200" s="165">
        <v>0.97032286598850059</v>
      </c>
      <c r="F200" s="165">
        <v>1.0615763546798029</v>
      </c>
      <c r="G200" s="165">
        <v>1.0382902034444685</v>
      </c>
      <c r="H200" s="165">
        <v>1.1570815450643777</v>
      </c>
      <c r="I200" s="165">
        <v>1.1699885013415101</v>
      </c>
      <c r="J200" s="371"/>
      <c r="O200" s="75"/>
    </row>
    <row r="201" spans="1:15" x14ac:dyDescent="0.25">
      <c r="A201" s="164">
        <v>44126</v>
      </c>
      <c r="B201" s="165">
        <v>0.7788010425716767</v>
      </c>
      <c r="C201" s="165">
        <v>0.83671755725190844</v>
      </c>
      <c r="D201" s="165">
        <v>0.95929225092250925</v>
      </c>
      <c r="E201" s="165">
        <v>0.97372843874391868</v>
      </c>
      <c r="F201" s="165">
        <v>1.0603325123152709</v>
      </c>
      <c r="G201" s="165">
        <v>1.0406085142927248</v>
      </c>
      <c r="H201" s="165">
        <v>1.1609442060085837</v>
      </c>
      <c r="I201" s="165">
        <v>1.168838635492526</v>
      </c>
      <c r="J201" s="371"/>
      <c r="O201" s="75"/>
    </row>
    <row r="202" spans="1:15" x14ac:dyDescent="0.25">
      <c r="A202" s="164">
        <v>44127</v>
      </c>
      <c r="B202" s="165">
        <v>0.77517134858577075</v>
      </c>
      <c r="C202" s="165">
        <v>0.83465648854961838</v>
      </c>
      <c r="D202" s="165">
        <v>0.95922509225092256</v>
      </c>
      <c r="E202" s="165">
        <v>0.9699248120300753</v>
      </c>
      <c r="F202" s="165">
        <v>1.0603448275862069</v>
      </c>
      <c r="G202" s="165">
        <v>1.0408623439476434</v>
      </c>
      <c r="H202" s="165">
        <v>1.158793991416309</v>
      </c>
      <c r="I202" s="165">
        <v>1.1638750479110771</v>
      </c>
      <c r="J202" s="371"/>
      <c r="O202" s="75"/>
    </row>
    <row r="203" spans="1:15" x14ac:dyDescent="0.25">
      <c r="A203" s="164">
        <v>44130</v>
      </c>
      <c r="B203" s="165">
        <v>0.77420600444058296</v>
      </c>
      <c r="C203" s="165">
        <v>0.83442748091603058</v>
      </c>
      <c r="D203" s="165">
        <v>0.9391512915129151</v>
      </c>
      <c r="E203" s="165">
        <v>0.95555064130915535</v>
      </c>
      <c r="F203" s="165">
        <v>1.062192118226601</v>
      </c>
      <c r="G203" s="165">
        <v>1.0357265239297906</v>
      </c>
      <c r="H203" s="165">
        <v>1.1566523605150214</v>
      </c>
      <c r="I203" s="165">
        <v>1.1786124952088923</v>
      </c>
      <c r="J203" s="371"/>
      <c r="O203" s="75"/>
    </row>
    <row r="204" spans="1:15" x14ac:dyDescent="0.25">
      <c r="A204" s="164">
        <v>44131</v>
      </c>
      <c r="B204" s="165">
        <v>0.77710203687614632</v>
      </c>
      <c r="C204" s="165">
        <v>0.83969465648854957</v>
      </c>
      <c r="D204" s="165">
        <v>0.92306273062730626</v>
      </c>
      <c r="E204" s="165">
        <v>0.96417514374170721</v>
      </c>
      <c r="F204" s="165">
        <v>1.0369396551724137</v>
      </c>
      <c r="G204" s="165">
        <v>1.0296473036944906</v>
      </c>
      <c r="H204" s="165">
        <v>1.1566523605150214</v>
      </c>
      <c r="I204" s="165">
        <v>1.1753545419701035</v>
      </c>
      <c r="J204" s="371"/>
      <c r="O204" s="75"/>
    </row>
    <row r="205" spans="1:15" x14ac:dyDescent="0.25">
      <c r="A205" s="163">
        <v>44132</v>
      </c>
      <c r="B205" s="165">
        <v>0.77709238343469444</v>
      </c>
      <c r="C205" s="165">
        <v>0.83969465648854957</v>
      </c>
      <c r="D205" s="165">
        <v>0.94206642066420665</v>
      </c>
      <c r="E205" s="165">
        <v>0.95090667846085808</v>
      </c>
      <c r="F205" s="165">
        <v>1.0323891625615762</v>
      </c>
      <c r="G205" s="165">
        <v>1.0425249281873601</v>
      </c>
      <c r="H205" s="165">
        <v>1.1714592274678111</v>
      </c>
      <c r="I205" s="165">
        <v>1.1594499808355692</v>
      </c>
      <c r="J205" s="371"/>
      <c r="O205" s="75"/>
    </row>
    <row r="206" spans="1:15" x14ac:dyDescent="0.25">
      <c r="A206" s="163">
        <v>44133</v>
      </c>
      <c r="B206" s="165">
        <v>0.77710203687614632</v>
      </c>
      <c r="C206" s="165">
        <v>0.83961832061068697</v>
      </c>
      <c r="D206" s="165">
        <v>0.92627306273062726</v>
      </c>
      <c r="E206" s="165">
        <v>0.96413091552410446</v>
      </c>
      <c r="F206" s="165">
        <v>1.0320197044334976</v>
      </c>
      <c r="G206" s="165">
        <v>1.0438321509101909</v>
      </c>
      <c r="H206" s="165">
        <v>1.1673776824034334</v>
      </c>
      <c r="I206" s="165">
        <v>1.1690111153698735</v>
      </c>
      <c r="J206" s="371"/>
      <c r="O206" s="75"/>
    </row>
    <row r="207" spans="1:15" x14ac:dyDescent="0.25">
      <c r="A207" s="163">
        <v>44134</v>
      </c>
      <c r="B207" s="165">
        <v>0.7722753161502075</v>
      </c>
      <c r="C207" s="165">
        <v>0.8333587786259542</v>
      </c>
      <c r="D207" s="165">
        <v>0.92664206642066416</v>
      </c>
      <c r="E207" s="165">
        <v>0.96417514374170721</v>
      </c>
      <c r="F207" s="165">
        <v>1.0323830049261082</v>
      </c>
      <c r="G207" s="165">
        <v>1.0394028234318615</v>
      </c>
      <c r="H207" s="165">
        <v>1.1673819742489271</v>
      </c>
      <c r="I207" s="165">
        <v>1.1594480643924876</v>
      </c>
      <c r="J207" s="371"/>
      <c r="O207" s="75"/>
    </row>
    <row r="208" spans="1:15" x14ac:dyDescent="0.25">
      <c r="A208" s="163">
        <v>44137</v>
      </c>
      <c r="B208" s="165">
        <v>0.7722753161502075</v>
      </c>
      <c r="C208" s="165">
        <v>0.8334351145038168</v>
      </c>
      <c r="D208" s="165">
        <v>0.92280442804428042</v>
      </c>
      <c r="E208" s="165">
        <v>0.94980097302078725</v>
      </c>
      <c r="F208" s="165">
        <v>1.0325923645320196</v>
      </c>
      <c r="G208" s="165">
        <v>1.0383959658006845</v>
      </c>
      <c r="H208" s="165">
        <v>1.1673819742489271</v>
      </c>
      <c r="I208" s="165">
        <v>1.1508240705251054</v>
      </c>
      <c r="J208" s="371"/>
      <c r="O208" s="75"/>
    </row>
    <row r="209" spans="1:15" x14ac:dyDescent="0.25">
      <c r="A209" s="163">
        <v>44138</v>
      </c>
      <c r="B209" s="165">
        <v>0.77325031373684716</v>
      </c>
      <c r="C209" s="165">
        <v>0.85580152671755727</v>
      </c>
      <c r="D209" s="165">
        <v>0.9372693726937269</v>
      </c>
      <c r="E209" s="165">
        <v>0.94537815126050417</v>
      </c>
      <c r="F209" s="165">
        <v>1.0325923645320196</v>
      </c>
      <c r="G209" s="165">
        <v>1.0458458661725449</v>
      </c>
      <c r="H209" s="165">
        <v>1.1673819742489271</v>
      </c>
      <c r="I209" s="165">
        <v>1.16903027980069</v>
      </c>
      <c r="J209" s="371"/>
      <c r="O209" s="75"/>
    </row>
    <row r="210" spans="1:15" x14ac:dyDescent="0.25">
      <c r="A210" s="163">
        <v>44139</v>
      </c>
      <c r="B210" s="165">
        <v>0.77519065546867449</v>
      </c>
      <c r="C210" s="165">
        <v>0.85</v>
      </c>
      <c r="D210" s="165">
        <v>0.96494428044280445</v>
      </c>
      <c r="E210" s="165">
        <v>0.94781070322866001</v>
      </c>
      <c r="F210" s="165">
        <v>1.0381219211822661</v>
      </c>
      <c r="G210" s="165">
        <v>1.0525469690623956</v>
      </c>
      <c r="H210" s="165">
        <v>1.1673819742489271</v>
      </c>
      <c r="I210" s="165">
        <v>1.1755461862782675</v>
      </c>
      <c r="J210" s="371"/>
      <c r="O210" s="75"/>
    </row>
    <row r="211" spans="1:15" x14ac:dyDescent="0.25">
      <c r="A211" s="163">
        <v>44140</v>
      </c>
      <c r="B211" s="165">
        <v>0.78163915435852882</v>
      </c>
      <c r="C211" s="165">
        <v>0.86236641221374044</v>
      </c>
      <c r="D211" s="165">
        <v>0.93985239852398528</v>
      </c>
      <c r="E211" s="165">
        <v>0.96112339672711189</v>
      </c>
      <c r="F211" s="165">
        <v>1.0381219211822661</v>
      </c>
      <c r="G211" s="165">
        <v>1.0507024735699872</v>
      </c>
      <c r="H211" s="165">
        <v>1.1652360515021458</v>
      </c>
      <c r="I211" s="165">
        <v>1.1755461862782675</v>
      </c>
      <c r="J211" s="371"/>
      <c r="O211" s="75"/>
    </row>
    <row r="212" spans="1:15" x14ac:dyDescent="0.25">
      <c r="A212" s="163">
        <v>44141</v>
      </c>
      <c r="B212" s="165">
        <v>0.77385848054831541</v>
      </c>
      <c r="C212" s="165">
        <v>0.86251908396946564</v>
      </c>
      <c r="D212" s="165">
        <v>0.95387822878228778</v>
      </c>
      <c r="E212" s="165">
        <v>0.96466165413533844</v>
      </c>
      <c r="F212" s="165">
        <v>1.0332512315270936</v>
      </c>
      <c r="G212" s="165">
        <v>1.0537018939922751</v>
      </c>
      <c r="H212" s="165">
        <v>1.1648068669527898</v>
      </c>
      <c r="I212" s="165">
        <v>1.1757378305864317</v>
      </c>
      <c r="J212" s="371"/>
      <c r="O212" s="75"/>
    </row>
    <row r="213" spans="1:15" x14ac:dyDescent="0.25">
      <c r="A213" s="163">
        <v>44144</v>
      </c>
      <c r="B213" s="165">
        <v>0.77852109276957226</v>
      </c>
      <c r="C213" s="165">
        <v>0.86564885496183208</v>
      </c>
      <c r="D213" s="165">
        <v>0.94649446494464939</v>
      </c>
      <c r="E213" s="165">
        <v>0.95966386554621852</v>
      </c>
      <c r="F213" s="165">
        <v>1.0381219211822661</v>
      </c>
      <c r="G213" s="165">
        <v>1.0556309993696564</v>
      </c>
      <c r="H213" s="165">
        <v>1.1648068669527898</v>
      </c>
      <c r="I213" s="165">
        <v>1.1755461862782675</v>
      </c>
      <c r="J213" s="371"/>
      <c r="O213" s="75"/>
    </row>
    <row r="214" spans="1:15" x14ac:dyDescent="0.25">
      <c r="A214" s="163">
        <v>44145</v>
      </c>
      <c r="B214" s="165">
        <v>0.78172603533159557</v>
      </c>
      <c r="C214" s="165">
        <v>0.88954198473282442</v>
      </c>
      <c r="D214" s="165">
        <v>0.94833948339483398</v>
      </c>
      <c r="E214" s="165">
        <v>0.94736842105263153</v>
      </c>
      <c r="F214" s="165">
        <v>1.0381219211822661</v>
      </c>
      <c r="G214" s="165">
        <v>1.0629962898565439</v>
      </c>
      <c r="H214" s="165">
        <v>1.1669527896995708</v>
      </c>
      <c r="I214" s="165">
        <v>1.185320045994634</v>
      </c>
      <c r="J214" s="371"/>
      <c r="O214" s="75"/>
    </row>
    <row r="215" spans="1:15" x14ac:dyDescent="0.25">
      <c r="A215" s="163">
        <v>44146</v>
      </c>
      <c r="B215" s="165">
        <v>0.78035524664542899</v>
      </c>
      <c r="C215" s="165">
        <v>0.88671755725190837</v>
      </c>
      <c r="D215" s="165">
        <v>0.94471254612546118</v>
      </c>
      <c r="E215" s="165">
        <v>0.95577178239716942</v>
      </c>
      <c r="F215" s="165">
        <v>1.0375615763546797</v>
      </c>
      <c r="G215" s="165">
        <v>1.0577716294594697</v>
      </c>
      <c r="H215" s="165">
        <v>1.1587982832618027</v>
      </c>
      <c r="I215" s="165">
        <v>1.1757378305864317</v>
      </c>
      <c r="J215" s="371"/>
      <c r="O215" s="75"/>
    </row>
    <row r="216" spans="1:15" x14ac:dyDescent="0.25">
      <c r="A216" s="163">
        <v>44147</v>
      </c>
      <c r="B216" s="165">
        <v>0.78078965151076352</v>
      </c>
      <c r="C216" s="165">
        <v>0.89923664122137403</v>
      </c>
      <c r="D216" s="165">
        <v>0.95129151291512914</v>
      </c>
      <c r="E216" s="165">
        <v>0.95572755417956656</v>
      </c>
      <c r="F216" s="165">
        <v>1.0479310344827586</v>
      </c>
      <c r="G216" s="165">
        <v>1.0659703273133401</v>
      </c>
      <c r="H216" s="165">
        <v>1.1652360515021458</v>
      </c>
      <c r="I216" s="165">
        <v>1.1786182445381372</v>
      </c>
      <c r="J216" s="371"/>
      <c r="O216" s="75"/>
    </row>
    <row r="217" spans="1:15" x14ac:dyDescent="0.25">
      <c r="A217" s="163">
        <v>44148</v>
      </c>
      <c r="B217" s="165">
        <v>0.78096341345689735</v>
      </c>
      <c r="C217" s="165">
        <v>0.9007633587786259</v>
      </c>
      <c r="D217" s="165">
        <v>0.95191881918819188</v>
      </c>
      <c r="E217" s="165">
        <v>0.95532950022114116</v>
      </c>
      <c r="F217" s="165">
        <v>1.0479310344827586</v>
      </c>
      <c r="G217" s="165">
        <v>1.0667148943011011</v>
      </c>
      <c r="H217" s="165">
        <v>1.1600858369098712</v>
      </c>
      <c r="I217" s="165">
        <v>1.1901111536987352</v>
      </c>
      <c r="J217" s="371"/>
      <c r="O217" s="75"/>
    </row>
    <row r="218" spans="1:15" x14ac:dyDescent="0.25">
      <c r="A218" s="163">
        <v>44151</v>
      </c>
      <c r="B218" s="165">
        <v>0.7891688386909933</v>
      </c>
      <c r="C218" s="165">
        <v>0.89374045801526714</v>
      </c>
      <c r="D218" s="165">
        <v>0.94280516605166054</v>
      </c>
      <c r="E218" s="165">
        <v>0.946483856700575</v>
      </c>
      <c r="F218" s="165">
        <v>1.0467980295566504</v>
      </c>
      <c r="G218" s="165">
        <v>1.0652638347738166</v>
      </c>
      <c r="H218" s="165">
        <v>1.1673819742489271</v>
      </c>
      <c r="I218" s="165">
        <v>1.1884074357991568</v>
      </c>
      <c r="J218" s="371"/>
      <c r="O218" s="75"/>
    </row>
    <row r="219" spans="1:15" x14ac:dyDescent="0.25">
      <c r="A219" s="163">
        <v>44152</v>
      </c>
      <c r="B219" s="165">
        <v>0.79543392219326181</v>
      </c>
      <c r="C219" s="165">
        <v>0.90488549618320613</v>
      </c>
      <c r="D219" s="165">
        <v>0.94464944649446492</v>
      </c>
      <c r="E219" s="165">
        <v>0.946483856700575</v>
      </c>
      <c r="F219" s="165">
        <v>1.0474137931034482</v>
      </c>
      <c r="G219" s="165">
        <v>1.0746132270633177</v>
      </c>
      <c r="H219" s="165">
        <v>1.1712446351931332</v>
      </c>
      <c r="I219" s="165">
        <v>1.1884074357991568</v>
      </c>
      <c r="J219" s="371"/>
      <c r="O219" s="75"/>
    </row>
    <row r="220" spans="1:15" x14ac:dyDescent="0.25">
      <c r="A220" s="163">
        <v>44153</v>
      </c>
      <c r="B220" s="165">
        <v>0.83888406216816291</v>
      </c>
      <c r="C220" s="165">
        <v>0.90229007633587788</v>
      </c>
      <c r="D220" s="165">
        <v>0.94180848708487075</v>
      </c>
      <c r="E220" s="165">
        <v>0.946483856700575</v>
      </c>
      <c r="F220" s="165">
        <v>1.0479310344827586</v>
      </c>
      <c r="G220" s="165">
        <v>1.0807009082871153</v>
      </c>
      <c r="H220" s="165">
        <v>1.1716738197424892</v>
      </c>
      <c r="I220" s="165">
        <v>1.1977769260252971</v>
      </c>
      <c r="J220" s="371"/>
      <c r="O220" s="75"/>
    </row>
    <row r="221" spans="1:15" x14ac:dyDescent="0.25">
      <c r="A221" s="163">
        <v>44154</v>
      </c>
      <c r="B221" s="165">
        <v>0.84365286224539049</v>
      </c>
      <c r="C221" s="165">
        <v>0.9007633587786259</v>
      </c>
      <c r="D221" s="165">
        <v>0.93978265682656825</v>
      </c>
      <c r="E221" s="165">
        <v>0.95090667846085808</v>
      </c>
      <c r="F221" s="165">
        <v>1.0449507389162562</v>
      </c>
      <c r="G221" s="165">
        <v>1.0796982811501867</v>
      </c>
      <c r="H221" s="165">
        <v>1.1716738197424892</v>
      </c>
      <c r="I221" s="165">
        <v>1.1881947106170947</v>
      </c>
      <c r="J221" s="371"/>
      <c r="O221" s="75"/>
    </row>
    <row r="222" spans="1:15" x14ac:dyDescent="0.25">
      <c r="A222" s="163">
        <v>44155</v>
      </c>
      <c r="B222" s="165">
        <v>0.84222415291051256</v>
      </c>
      <c r="C222" s="165">
        <v>0.89389312977099233</v>
      </c>
      <c r="D222" s="165">
        <v>0.94391143911439113</v>
      </c>
      <c r="E222" s="165">
        <v>0.95090667846085808</v>
      </c>
      <c r="F222" s="165">
        <v>1.0479371921182266</v>
      </c>
      <c r="G222" s="165">
        <v>1.0802144014485213</v>
      </c>
      <c r="H222" s="165">
        <v>1.1725321888412017</v>
      </c>
      <c r="I222" s="165">
        <v>1.1881947106170947</v>
      </c>
      <c r="J222" s="371"/>
      <c r="O222" s="75"/>
    </row>
    <row r="223" spans="1:15" x14ac:dyDescent="0.25">
      <c r="A223" s="163">
        <v>44158</v>
      </c>
      <c r="B223" s="165">
        <v>0.83695337387778734</v>
      </c>
      <c r="C223" s="165">
        <v>0.93129770992366412</v>
      </c>
      <c r="D223" s="165">
        <v>0.94833948339483398</v>
      </c>
      <c r="E223" s="165">
        <v>0.95532950022114116</v>
      </c>
      <c r="F223" s="165">
        <v>1.0449507389162562</v>
      </c>
      <c r="G223" s="165">
        <v>1.0882396490381971</v>
      </c>
      <c r="H223" s="165">
        <v>1.1716738197424892</v>
      </c>
      <c r="I223" s="165">
        <v>1.2067401303181295</v>
      </c>
      <c r="J223" s="371"/>
      <c r="O223" s="75"/>
    </row>
    <row r="224" spans="1:15" x14ac:dyDescent="0.25">
      <c r="A224" s="163">
        <v>44159</v>
      </c>
      <c r="B224" s="165">
        <v>0.83984940631335059</v>
      </c>
      <c r="C224" s="165">
        <v>0.93129770992366412</v>
      </c>
      <c r="D224" s="165">
        <v>0.96107011070110704</v>
      </c>
      <c r="E224" s="165">
        <v>0.95090667846085808</v>
      </c>
      <c r="F224" s="165">
        <v>1.0473953201970443</v>
      </c>
      <c r="G224" s="165">
        <v>1.0897118610367249</v>
      </c>
      <c r="H224" s="165">
        <v>1.1587982832618027</v>
      </c>
      <c r="I224" s="165">
        <v>1.2064009198926793</v>
      </c>
      <c r="J224" s="371"/>
      <c r="O224" s="75"/>
    </row>
    <row r="225" spans="1:15" x14ac:dyDescent="0.25">
      <c r="A225" s="163">
        <v>44160</v>
      </c>
      <c r="B225" s="165">
        <v>0.84853750362004043</v>
      </c>
      <c r="C225" s="165">
        <v>0.9381679389312978</v>
      </c>
      <c r="D225" s="165">
        <v>0.94859778597785982</v>
      </c>
      <c r="E225" s="165">
        <v>0.95090667846085808</v>
      </c>
      <c r="F225" s="165">
        <v>1.0417364532019704</v>
      </c>
      <c r="G225" s="165">
        <v>1.0866955186374423</v>
      </c>
      <c r="H225" s="165">
        <v>1.1798240343347639</v>
      </c>
      <c r="I225" s="165">
        <v>1.1843618244538137</v>
      </c>
      <c r="J225" s="371"/>
      <c r="O225" s="75"/>
    </row>
    <row r="226" spans="1:15" x14ac:dyDescent="0.25">
      <c r="A226" s="163">
        <v>44161</v>
      </c>
      <c r="B226" s="165">
        <v>0.8446761270392894</v>
      </c>
      <c r="C226" s="165">
        <v>0.9381679389312978</v>
      </c>
      <c r="D226" s="165">
        <v>0.95239852398523983</v>
      </c>
      <c r="E226" s="165">
        <v>0.959265811587793</v>
      </c>
      <c r="F226" s="165">
        <v>1.0455665024630543</v>
      </c>
      <c r="G226" s="165">
        <v>1.0884596347391264</v>
      </c>
      <c r="H226" s="165">
        <v>1.1716738197424892</v>
      </c>
      <c r="I226" s="165">
        <v>1.2029513223457264</v>
      </c>
      <c r="J226" s="371"/>
      <c r="O226" s="75"/>
    </row>
    <row r="227" spans="1:15" x14ac:dyDescent="0.25">
      <c r="A227" s="163">
        <v>44162</v>
      </c>
      <c r="B227" s="165">
        <v>0.87749782797567322</v>
      </c>
      <c r="C227" s="165">
        <v>0.93885496183206107</v>
      </c>
      <c r="D227" s="165">
        <v>0.96424354243542432</v>
      </c>
      <c r="E227" s="165">
        <v>0.94657231313578072</v>
      </c>
      <c r="F227" s="165">
        <v>1.0431034482758621</v>
      </c>
      <c r="G227" s="165">
        <v>1.0944711670664484</v>
      </c>
      <c r="H227" s="165">
        <v>1.1716738197424892</v>
      </c>
      <c r="I227" s="165">
        <v>1.2021847451130701</v>
      </c>
      <c r="J227" s="371"/>
      <c r="O227" s="75"/>
    </row>
    <row r="228" spans="1:15" x14ac:dyDescent="0.25">
      <c r="A228" s="163">
        <v>44165</v>
      </c>
      <c r="B228" s="165">
        <v>0.86890626508350222</v>
      </c>
      <c r="C228" s="165">
        <v>0.93129770992366412</v>
      </c>
      <c r="D228" s="165">
        <v>0.9642066420664207</v>
      </c>
      <c r="E228" s="165">
        <v>0.96373286156567894</v>
      </c>
      <c r="F228" s="165">
        <v>1.0461822660098523</v>
      </c>
      <c r="G228" s="165">
        <v>1.0941496495035516</v>
      </c>
      <c r="H228" s="165">
        <v>1.1716738197424892</v>
      </c>
      <c r="I228" s="165">
        <v>1.2021847451130701</v>
      </c>
      <c r="J228" s="371"/>
      <c r="O228" s="75"/>
    </row>
    <row r="229" spans="1:15" x14ac:dyDescent="0.25">
      <c r="A229" s="163">
        <v>44167</v>
      </c>
      <c r="B229" s="165">
        <v>0.88184187662901814</v>
      </c>
      <c r="C229" s="165">
        <v>0.94893129770992368</v>
      </c>
      <c r="D229" s="165">
        <v>0.96675276752767525</v>
      </c>
      <c r="E229" s="165">
        <v>0.94643962848297225</v>
      </c>
      <c r="F229" s="165">
        <v>1.0449507389162562</v>
      </c>
      <c r="G229" s="165">
        <v>1.1023187338976814</v>
      </c>
      <c r="H229" s="165">
        <v>1.1716738197424892</v>
      </c>
      <c r="I229" s="165">
        <v>1.1922192410885397</v>
      </c>
      <c r="J229" s="371"/>
      <c r="O229" s="75"/>
    </row>
    <row r="230" spans="1:15" x14ac:dyDescent="0.25">
      <c r="A230" s="163">
        <v>44168</v>
      </c>
      <c r="B230" s="165">
        <v>0.87364610483637406</v>
      </c>
      <c r="C230" s="165">
        <v>0.96633587786259545</v>
      </c>
      <c r="D230" s="165">
        <v>0.97597749077490781</v>
      </c>
      <c r="E230" s="165">
        <v>0.95307386112339676</v>
      </c>
      <c r="F230" s="165">
        <v>1.0467918719211822</v>
      </c>
      <c r="G230" s="165">
        <v>1.1094048117641584</v>
      </c>
      <c r="H230" s="165">
        <v>1.1716738197424892</v>
      </c>
      <c r="I230" s="165">
        <v>1.2226906860866231</v>
      </c>
      <c r="J230" s="371"/>
      <c r="O230" s="75"/>
    </row>
    <row r="231" spans="1:15" x14ac:dyDescent="0.25">
      <c r="A231" s="163">
        <v>44169</v>
      </c>
      <c r="B231" s="165">
        <v>0.878463172120861</v>
      </c>
      <c r="C231" s="165">
        <v>0.95786259541984731</v>
      </c>
      <c r="D231" s="165">
        <v>0.97756457564575649</v>
      </c>
      <c r="E231" s="165">
        <v>0.95479876160990718</v>
      </c>
      <c r="F231" s="165">
        <v>1.0467918719211822</v>
      </c>
      <c r="G231" s="165">
        <v>1.1038840167696793</v>
      </c>
      <c r="H231" s="165">
        <v>1.1759613733905578</v>
      </c>
      <c r="I231" s="165">
        <v>1.1993100804906094</v>
      </c>
      <c r="J231" s="371"/>
      <c r="O231" s="75"/>
    </row>
    <row r="232" spans="1:15" x14ac:dyDescent="0.25">
      <c r="A232" s="163">
        <v>44172</v>
      </c>
      <c r="B232" s="165">
        <v>0.87740129356115448</v>
      </c>
      <c r="C232" s="165">
        <v>0.9477862595419847</v>
      </c>
      <c r="D232" s="165">
        <v>0.97785977859778594</v>
      </c>
      <c r="E232" s="165">
        <v>0.95484298982750992</v>
      </c>
      <c r="F232" s="165">
        <v>1.0443534482758621</v>
      </c>
      <c r="G232" s="165">
        <v>1.1049204878605969</v>
      </c>
      <c r="H232" s="165">
        <v>1.1716738197424892</v>
      </c>
      <c r="I232" s="165">
        <v>1.2180931391337677</v>
      </c>
      <c r="J232" s="371"/>
      <c r="O232" s="75"/>
    </row>
    <row r="233" spans="1:15" x14ac:dyDescent="0.25">
      <c r="A233" s="163">
        <v>44173</v>
      </c>
      <c r="B233" s="165">
        <v>0.86977507481417116</v>
      </c>
      <c r="C233" s="165">
        <v>0.93893129770992367</v>
      </c>
      <c r="D233" s="165">
        <v>0.99608782287822872</v>
      </c>
      <c r="E233" s="165">
        <v>0.95042016806722684</v>
      </c>
      <c r="F233" s="165">
        <v>1.0443349753694582</v>
      </c>
      <c r="G233" s="165">
        <v>1.1122857783474844</v>
      </c>
      <c r="H233" s="165">
        <v>1.1716738197424892</v>
      </c>
      <c r="I233" s="165">
        <v>1.2840168646991184</v>
      </c>
      <c r="J233" s="371"/>
      <c r="O233" s="75"/>
    </row>
    <row r="234" spans="1:15" x14ac:dyDescent="0.25">
      <c r="A234" s="163">
        <v>44174</v>
      </c>
      <c r="B234" s="165">
        <v>0.87460179554010997</v>
      </c>
      <c r="C234" s="165">
        <v>0.9427480916030534</v>
      </c>
      <c r="D234" s="165">
        <v>0.99619926199261988</v>
      </c>
      <c r="E234" s="165">
        <v>0.94427244582043346</v>
      </c>
      <c r="F234" s="165">
        <v>1.0408312807881772</v>
      </c>
      <c r="G234" s="165">
        <v>1.1092948189136937</v>
      </c>
      <c r="H234" s="165">
        <v>1.1716738197424892</v>
      </c>
      <c r="I234" s="165">
        <v>1.2558451513990034</v>
      </c>
      <c r="J234" s="371"/>
      <c r="O234" s="75"/>
    </row>
    <row r="235" spans="1:15" x14ac:dyDescent="0.25">
      <c r="A235" s="163">
        <v>44175</v>
      </c>
      <c r="B235" s="165">
        <v>0.87460179554010997</v>
      </c>
      <c r="C235" s="165">
        <v>0.9326717557251909</v>
      </c>
      <c r="D235" s="165">
        <v>0.98011476014760146</v>
      </c>
      <c r="E235" s="165">
        <v>0.94228217602830611</v>
      </c>
      <c r="F235" s="165">
        <v>1.0437192118226601</v>
      </c>
      <c r="G235" s="165">
        <v>1.1026275599778323</v>
      </c>
      <c r="H235" s="165">
        <v>1.1716738197424892</v>
      </c>
      <c r="I235" s="165">
        <v>1.2495228056726715</v>
      </c>
      <c r="J235" s="371"/>
      <c r="O235" s="75"/>
    </row>
    <row r="236" spans="1:15" x14ac:dyDescent="0.25">
      <c r="A236" s="163">
        <v>44176</v>
      </c>
      <c r="B236" s="165">
        <v>0.87749782797567322</v>
      </c>
      <c r="C236" s="165">
        <v>0.94488549618320616</v>
      </c>
      <c r="D236" s="165">
        <v>0.98339483394833949</v>
      </c>
      <c r="E236" s="165">
        <v>0.94219371959310039</v>
      </c>
      <c r="F236" s="165">
        <v>1.0437192118226601</v>
      </c>
      <c r="G236" s="165">
        <v>1.1070611179504102</v>
      </c>
      <c r="H236" s="165">
        <v>1.1738197424892705</v>
      </c>
      <c r="I236" s="165">
        <v>1.2566117286316596</v>
      </c>
      <c r="J236" s="371"/>
      <c r="O236" s="75"/>
    </row>
    <row r="237" spans="1:15" x14ac:dyDescent="0.25">
      <c r="A237" s="163">
        <v>44179</v>
      </c>
      <c r="B237" s="165">
        <v>0.878463172120861</v>
      </c>
      <c r="C237" s="165">
        <v>0.94190839694656492</v>
      </c>
      <c r="D237" s="165">
        <v>0.97785977859778594</v>
      </c>
      <c r="E237" s="165">
        <v>0.95400265369305615</v>
      </c>
      <c r="F237" s="165">
        <v>1.0431034482758621</v>
      </c>
      <c r="G237" s="165">
        <v>1.1089648403622996</v>
      </c>
      <c r="H237" s="165">
        <v>1.1716738197424892</v>
      </c>
      <c r="I237" s="165">
        <v>1.280548102721349</v>
      </c>
      <c r="J237" s="371"/>
      <c r="O237" s="75"/>
    </row>
    <row r="238" spans="1:15" x14ac:dyDescent="0.25">
      <c r="A238" s="163">
        <v>44180</v>
      </c>
      <c r="B238" s="165">
        <v>0.87830871705763103</v>
      </c>
      <c r="C238" s="165">
        <v>0.94045801526717554</v>
      </c>
      <c r="D238" s="165">
        <v>0.97047970479704793</v>
      </c>
      <c r="E238" s="165">
        <v>0.95431225121627605</v>
      </c>
      <c r="F238" s="165">
        <v>1.0437192118226601</v>
      </c>
      <c r="G238" s="165">
        <v>1.1078649118576525</v>
      </c>
      <c r="H238" s="165">
        <v>1.1716738197424892</v>
      </c>
      <c r="I238" s="165">
        <v>1.3089114603296281</v>
      </c>
      <c r="J238" s="371"/>
      <c r="O238" s="75"/>
    </row>
    <row r="239" spans="1:15" x14ac:dyDescent="0.25">
      <c r="A239" s="163">
        <v>44185</v>
      </c>
      <c r="B239" s="165">
        <v>0.8803842069697847</v>
      </c>
      <c r="C239" s="165">
        <v>0.93137404580152672</v>
      </c>
      <c r="D239" s="165">
        <v>0.96350553505535053</v>
      </c>
      <c r="E239" s="165">
        <v>0.9376824413976117</v>
      </c>
      <c r="F239" s="165">
        <v>1.0386022167487685</v>
      </c>
      <c r="G239" s="165">
        <v>1.1042478392750625</v>
      </c>
      <c r="H239" s="165">
        <v>1.1716738197424892</v>
      </c>
      <c r="I239" s="165">
        <v>1.2840168646991184</v>
      </c>
      <c r="J239" s="371"/>
      <c r="O239" s="75"/>
    </row>
    <row r="240" spans="1:15" x14ac:dyDescent="0.25">
      <c r="A240" s="163">
        <v>44186</v>
      </c>
      <c r="B240" s="165">
        <v>0.878463172120861</v>
      </c>
      <c r="C240" s="165">
        <v>0.91595419847328241</v>
      </c>
      <c r="D240" s="165">
        <v>0.95025867158671584</v>
      </c>
      <c r="E240" s="165">
        <v>0.94206103494029192</v>
      </c>
      <c r="F240" s="165">
        <v>1.0375738916256159</v>
      </c>
      <c r="G240" s="165">
        <v>1.1074630149040312</v>
      </c>
      <c r="H240" s="165">
        <v>1.1716738197424892</v>
      </c>
      <c r="I240" s="165">
        <v>1.2821004216174781</v>
      </c>
      <c r="J240" s="371"/>
      <c r="O240" s="75"/>
    </row>
    <row r="241" spans="1:15" x14ac:dyDescent="0.25">
      <c r="A241" s="163">
        <v>44187</v>
      </c>
      <c r="B241" s="165">
        <v>0.88231489526016016</v>
      </c>
      <c r="C241" s="165">
        <v>0.90458015267175573</v>
      </c>
      <c r="D241" s="165">
        <v>0.95202952029520294</v>
      </c>
      <c r="E241" s="165">
        <v>0.95090667846085808</v>
      </c>
      <c r="F241" s="165">
        <v>1.0375677339901477</v>
      </c>
      <c r="G241" s="165">
        <v>1.0996281395555443</v>
      </c>
      <c r="H241" s="165">
        <v>1.1716738197424892</v>
      </c>
      <c r="I241" s="165">
        <v>1.2993484093522423</v>
      </c>
      <c r="J241" s="371"/>
      <c r="O241" s="75"/>
    </row>
    <row r="242" spans="1:15" x14ac:dyDescent="0.25">
      <c r="A242" s="163">
        <v>44188</v>
      </c>
      <c r="B242" s="165">
        <v>0.89938217974707968</v>
      </c>
      <c r="C242" s="165">
        <v>0.90687022900763359</v>
      </c>
      <c r="D242" s="165">
        <v>0.96863431734317351</v>
      </c>
      <c r="E242" s="165">
        <v>0.94206103494029192</v>
      </c>
      <c r="F242" s="165">
        <v>1.0433189655172412</v>
      </c>
      <c r="G242" s="165">
        <v>1.1075856992372419</v>
      </c>
      <c r="H242" s="165">
        <v>1.1716738197424892</v>
      </c>
      <c r="I242" s="165">
        <v>1.3242621694135683</v>
      </c>
      <c r="J242" s="371"/>
      <c r="O242" s="75"/>
    </row>
    <row r="243" spans="1:15" x14ac:dyDescent="0.25">
      <c r="A243" s="163">
        <v>44189</v>
      </c>
      <c r="B243" s="165">
        <v>0.91223091031952885</v>
      </c>
      <c r="C243" s="165">
        <v>0.91030534351145043</v>
      </c>
      <c r="D243" s="165">
        <v>0.95948339483394829</v>
      </c>
      <c r="E243" s="165">
        <v>0.95086245024325522</v>
      </c>
      <c r="F243" s="165">
        <v>1.0433004926108373</v>
      </c>
      <c r="G243" s="165">
        <v>1.1127342107378404</v>
      </c>
      <c r="H243" s="165">
        <v>1.167815450643777</v>
      </c>
      <c r="I243" s="165">
        <v>1.3196627060176314</v>
      </c>
      <c r="J243" s="371"/>
      <c r="O243" s="75"/>
    </row>
    <row r="244" spans="1:15" x14ac:dyDescent="0.25">
      <c r="A244" s="163">
        <v>44190</v>
      </c>
      <c r="B244" s="165">
        <v>0.91708659136982329</v>
      </c>
      <c r="C244" s="165">
        <v>0.93129770992366412</v>
      </c>
      <c r="D244" s="165">
        <v>0.97553505535055351</v>
      </c>
      <c r="E244" s="165">
        <v>0.94869526758071654</v>
      </c>
      <c r="F244" s="165">
        <v>1.0433189655172412</v>
      </c>
      <c r="G244" s="165">
        <v>1.1184580694562547</v>
      </c>
      <c r="H244" s="165">
        <v>1.1802145922746781</v>
      </c>
      <c r="I244" s="165">
        <v>1.3175546186278269</v>
      </c>
      <c r="J244" s="371"/>
      <c r="O244" s="75"/>
    </row>
    <row r="245" spans="1:15" x14ac:dyDescent="0.25">
      <c r="A245" s="163">
        <v>44193</v>
      </c>
      <c r="B245" s="165">
        <v>0.92962641181581229</v>
      </c>
      <c r="C245" s="165">
        <v>0.93435114503816796</v>
      </c>
      <c r="D245" s="165">
        <v>0.96678966789667897</v>
      </c>
      <c r="E245" s="165">
        <v>0.93688633348076078</v>
      </c>
      <c r="F245" s="165">
        <v>1.0431034482758621</v>
      </c>
      <c r="G245" s="165">
        <v>1.1200952707304794</v>
      </c>
      <c r="H245" s="165">
        <v>1.1888412017167382</v>
      </c>
      <c r="I245" s="165">
        <v>1.3194499808355693</v>
      </c>
      <c r="J245" s="371"/>
      <c r="O245" s="75"/>
    </row>
    <row r="246" spans="1:15" x14ac:dyDescent="0.25">
      <c r="A246" s="163">
        <v>44194</v>
      </c>
      <c r="B246" s="165">
        <v>0.92878656240949886</v>
      </c>
      <c r="C246" s="165">
        <v>0.93511450381679384</v>
      </c>
      <c r="D246" s="165">
        <v>0.97675239852398532</v>
      </c>
      <c r="E246" s="165">
        <v>0.95090667846085808</v>
      </c>
      <c r="F246" s="165">
        <v>1.0437192118226601</v>
      </c>
      <c r="G246" s="165">
        <v>1.1264452425976927</v>
      </c>
      <c r="H246" s="165">
        <v>1.1845493562231759</v>
      </c>
      <c r="I246" s="165">
        <v>1.3372939823687235</v>
      </c>
      <c r="J246" s="371"/>
      <c r="O246" s="75"/>
    </row>
    <row r="247" spans="1:15" x14ac:dyDescent="0.25">
      <c r="A247" s="163">
        <v>44195</v>
      </c>
      <c r="B247" s="165">
        <v>0.93397046046915722</v>
      </c>
      <c r="C247" s="165">
        <v>0.94450381679389317</v>
      </c>
      <c r="D247" s="165">
        <v>0.99446494464944646</v>
      </c>
      <c r="E247" s="165">
        <v>0.95342768686421941</v>
      </c>
      <c r="F247" s="165">
        <v>1.0459975369458128</v>
      </c>
      <c r="G247" s="165">
        <v>1.1330828880738137</v>
      </c>
      <c r="H247" s="165">
        <v>1.1931330472103003</v>
      </c>
      <c r="I247" s="165">
        <v>1.354925258719816</v>
      </c>
      <c r="J247" s="371"/>
      <c r="O247" s="75"/>
    </row>
    <row r="248" spans="1:15" x14ac:dyDescent="0.25">
      <c r="A248" s="163">
        <v>44196</v>
      </c>
      <c r="B248" s="165">
        <v>0.93638382083212657</v>
      </c>
      <c r="C248" s="165">
        <v>0.94648854961832052</v>
      </c>
      <c r="D248" s="165">
        <v>0.98523985239852396</v>
      </c>
      <c r="E248" s="165">
        <v>0.9537372843874391</v>
      </c>
      <c r="F248" s="165">
        <v>1.0449507389162562</v>
      </c>
      <c r="G248" s="165">
        <v>1.1319025801784421</v>
      </c>
      <c r="H248" s="165">
        <v>1.1845493562231759</v>
      </c>
      <c r="I248" s="165">
        <v>1.3702568033729399</v>
      </c>
      <c r="J248" s="371"/>
      <c r="O248" s="75"/>
    </row>
    <row r="249" spans="1:15" x14ac:dyDescent="0.25">
      <c r="A249" s="163">
        <v>44201</v>
      </c>
      <c r="B249" s="165">
        <v>0.95092190365865414</v>
      </c>
      <c r="C249" s="165">
        <v>0.93618320610687022</v>
      </c>
      <c r="D249" s="165">
        <v>0.98892988929889303</v>
      </c>
      <c r="E249" s="165">
        <v>0.93821318000884568</v>
      </c>
      <c r="F249" s="165">
        <v>1.0467980295566504</v>
      </c>
      <c r="G249" s="165">
        <v>1.1471619729332978</v>
      </c>
      <c r="H249" s="165">
        <v>1.1806866952789699</v>
      </c>
      <c r="I249" s="165">
        <v>1.4540053660406287</v>
      </c>
      <c r="J249" s="371"/>
      <c r="O249" s="75"/>
    </row>
    <row r="250" spans="1:15" x14ac:dyDescent="0.25">
      <c r="A250" s="163">
        <v>44202</v>
      </c>
      <c r="B250" s="165">
        <v>0.95231199922772458</v>
      </c>
      <c r="C250" s="165">
        <v>0.93587786259541983</v>
      </c>
      <c r="D250" s="165">
        <v>0.97822878228782284</v>
      </c>
      <c r="E250" s="165">
        <v>0.95356037151702788</v>
      </c>
      <c r="F250" s="165">
        <v>1.0461822660098523</v>
      </c>
      <c r="G250" s="165">
        <v>1.1499710211143968</v>
      </c>
      <c r="H250" s="165">
        <v>1.1845493562231759</v>
      </c>
      <c r="I250" s="165">
        <v>1.4467228823303948</v>
      </c>
      <c r="J250" s="371"/>
      <c r="O250" s="75"/>
    </row>
    <row r="251" spans="1:15" x14ac:dyDescent="0.25">
      <c r="A251" s="163">
        <v>44204</v>
      </c>
      <c r="B251" s="165">
        <v>0.96040158316439805</v>
      </c>
      <c r="C251" s="165">
        <v>0.96183206106870234</v>
      </c>
      <c r="D251" s="165">
        <v>0.97445645756457566</v>
      </c>
      <c r="E251" s="165">
        <v>0.95086245024325522</v>
      </c>
      <c r="F251" s="165">
        <v>1.0467980295566504</v>
      </c>
      <c r="G251" s="165">
        <v>1.1766527483405886</v>
      </c>
      <c r="H251" s="165">
        <v>1.1952789699570816</v>
      </c>
      <c r="I251" s="165">
        <v>1.5331544653123803</v>
      </c>
      <c r="J251" s="371"/>
      <c r="O251" s="75"/>
    </row>
    <row r="252" spans="1:15" x14ac:dyDescent="0.25">
      <c r="A252" s="163">
        <v>44207</v>
      </c>
      <c r="B252" s="165">
        <v>0.95959069408244024</v>
      </c>
      <c r="C252" s="165">
        <v>0.97328244274809161</v>
      </c>
      <c r="D252" s="165">
        <v>0.97214059040590395</v>
      </c>
      <c r="E252" s="165">
        <v>0.94206103494029192</v>
      </c>
      <c r="F252" s="165">
        <v>1.0474137931034482</v>
      </c>
      <c r="G252" s="165">
        <v>1.1818224123124303</v>
      </c>
      <c r="H252" s="165">
        <v>1.2081545064377683</v>
      </c>
      <c r="I252" s="165">
        <v>1.5427366807205827</v>
      </c>
      <c r="J252" s="371"/>
      <c r="O252" s="75"/>
    </row>
    <row r="253" spans="1:15" x14ac:dyDescent="0.25">
      <c r="A253" s="163">
        <v>44208</v>
      </c>
      <c r="B253" s="165">
        <v>0.98947774881745332</v>
      </c>
      <c r="C253" s="165">
        <v>0.97648854961832066</v>
      </c>
      <c r="D253" s="165">
        <v>0.97416974169741699</v>
      </c>
      <c r="E253" s="165">
        <v>0.95360459973463074</v>
      </c>
      <c r="F253" s="165">
        <v>1.0455603448275863</v>
      </c>
      <c r="G253" s="165">
        <v>1.1900084186835547</v>
      </c>
      <c r="H253" s="165">
        <v>1.2188798283261801</v>
      </c>
      <c r="I253" s="165">
        <v>1.552318896128785</v>
      </c>
      <c r="J253" s="371"/>
      <c r="O253" s="75"/>
    </row>
    <row r="254" spans="1:15" x14ac:dyDescent="0.25">
      <c r="A254" s="163">
        <v>44209</v>
      </c>
      <c r="B254" s="165">
        <v>0.99720050197895538</v>
      </c>
      <c r="C254" s="165">
        <v>0.99068702290076338</v>
      </c>
      <c r="D254" s="165">
        <v>0.97416974169741699</v>
      </c>
      <c r="E254" s="165">
        <v>0.95081822202565236</v>
      </c>
      <c r="F254" s="165">
        <v>1.0455665024630543</v>
      </c>
      <c r="G254" s="165">
        <v>1.1865563353766622</v>
      </c>
      <c r="H254" s="165">
        <v>1.2188841201716738</v>
      </c>
      <c r="I254" s="165">
        <v>1.5331544653123803</v>
      </c>
      <c r="J254" s="371"/>
      <c r="O254" s="75"/>
    </row>
    <row r="255" spans="1:15" x14ac:dyDescent="0.25">
      <c r="A255" s="163">
        <v>44210</v>
      </c>
      <c r="B255" s="165">
        <v>1.0078096341345688</v>
      </c>
      <c r="C255" s="165">
        <v>1.0599236641221375</v>
      </c>
      <c r="D255" s="165">
        <v>0.97708450184501849</v>
      </c>
      <c r="E255" s="165">
        <v>0.95002211410880144</v>
      </c>
      <c r="F255" s="165">
        <v>1.0467302955665025</v>
      </c>
      <c r="G255" s="165">
        <v>1.2089525719289784</v>
      </c>
      <c r="H255" s="165">
        <v>1.2188755364806867</v>
      </c>
      <c r="I255" s="165">
        <v>1.5321962437715599</v>
      </c>
      <c r="J255" s="371"/>
      <c r="O255" s="75"/>
    </row>
    <row r="256" spans="1:15" x14ac:dyDescent="0.25">
      <c r="A256" s="163">
        <v>44211</v>
      </c>
      <c r="B256" s="165">
        <v>1.0135823921227918</v>
      </c>
      <c r="C256" s="165">
        <v>1.0609923664122138</v>
      </c>
      <c r="D256" s="165">
        <v>0.97047933579335799</v>
      </c>
      <c r="E256" s="165">
        <v>0.946483856700575</v>
      </c>
      <c r="F256" s="165">
        <v>1.0461637931034482</v>
      </c>
      <c r="G256" s="165">
        <v>1.205496258127837</v>
      </c>
      <c r="H256" s="165">
        <v>1.2145922746781115</v>
      </c>
      <c r="I256" s="165">
        <v>1.5139900344959756</v>
      </c>
      <c r="J256" s="371"/>
      <c r="O256" s="75"/>
    </row>
    <row r="257" spans="1:15" x14ac:dyDescent="0.25">
      <c r="A257" s="163">
        <v>44214</v>
      </c>
      <c r="B257" s="165">
        <v>1.0087749782797566</v>
      </c>
      <c r="C257" s="165">
        <v>1.0251908396946565</v>
      </c>
      <c r="D257" s="165">
        <v>0.96992619926199264</v>
      </c>
      <c r="E257" s="165">
        <v>0.946483856700575</v>
      </c>
      <c r="F257" s="165">
        <v>1.0461822660098523</v>
      </c>
      <c r="G257" s="165">
        <v>1.1981436591236954</v>
      </c>
      <c r="H257" s="165">
        <v>1.2188841201716738</v>
      </c>
      <c r="I257" s="165">
        <v>1.4852472211575316</v>
      </c>
      <c r="J257" s="371"/>
      <c r="O257" s="75"/>
    </row>
    <row r="258" spans="1:15" x14ac:dyDescent="0.25">
      <c r="A258" s="163">
        <v>44215</v>
      </c>
      <c r="B258" s="165">
        <v>0.99161115937831834</v>
      </c>
      <c r="C258" s="165">
        <v>1.0385496183206109</v>
      </c>
      <c r="D258" s="165">
        <v>0.96258302583025834</v>
      </c>
      <c r="E258" s="165">
        <v>0.9327731092436975</v>
      </c>
      <c r="F258" s="165">
        <v>1.0472844827586207</v>
      </c>
      <c r="G258" s="165">
        <v>1.1909348969240077</v>
      </c>
      <c r="H258" s="165">
        <v>1.2145922746781115</v>
      </c>
      <c r="I258" s="165">
        <v>1.4775776159448064</v>
      </c>
      <c r="J258" s="371"/>
      <c r="O258" s="75"/>
    </row>
    <row r="259" spans="1:15" x14ac:dyDescent="0.25">
      <c r="A259" s="163">
        <v>44216</v>
      </c>
      <c r="B259" s="165">
        <v>0.96630948933294714</v>
      </c>
      <c r="C259" s="165">
        <v>1.031297709923664</v>
      </c>
      <c r="D259" s="165">
        <v>0.96634981549815502</v>
      </c>
      <c r="E259" s="165">
        <v>0.9157894736842106</v>
      </c>
      <c r="F259" s="165">
        <v>1.041871921182266</v>
      </c>
      <c r="G259" s="165">
        <v>1.1831507875065044</v>
      </c>
      <c r="H259" s="165">
        <v>1.2145922746781115</v>
      </c>
      <c r="I259" s="165">
        <v>1.4392487543119969</v>
      </c>
      <c r="J259" s="371"/>
      <c r="O259" s="75"/>
    </row>
    <row r="260" spans="1:15" x14ac:dyDescent="0.25">
      <c r="A260" s="163">
        <v>44217</v>
      </c>
      <c r="B260" s="165">
        <v>0.96341345689738378</v>
      </c>
      <c r="C260" s="165">
        <v>1.0255725190839695</v>
      </c>
      <c r="D260" s="165">
        <v>0.94944649446494467</v>
      </c>
      <c r="E260" s="165">
        <v>0.91198584697036711</v>
      </c>
      <c r="F260" s="165">
        <v>1.0467918719211822</v>
      </c>
      <c r="G260" s="165">
        <v>1.1938623989440686</v>
      </c>
      <c r="H260" s="165">
        <v>1.2188841201716738</v>
      </c>
      <c r="I260" s="165">
        <v>1.4731697968570334</v>
      </c>
      <c r="J260" s="371"/>
      <c r="O260" s="75"/>
    </row>
    <row r="261" spans="1:15" x14ac:dyDescent="0.25">
      <c r="A261" s="163">
        <v>44218</v>
      </c>
      <c r="B261" s="165">
        <v>0.96243845931074423</v>
      </c>
      <c r="C261" s="165">
        <v>1.0114503816793894</v>
      </c>
      <c r="D261" s="165">
        <v>0.97291476014760159</v>
      </c>
      <c r="E261" s="165">
        <v>0.93321539141972576</v>
      </c>
      <c r="F261" s="165">
        <v>1.0424876847290641</v>
      </c>
      <c r="G261" s="165">
        <v>1.1904018546486788</v>
      </c>
      <c r="H261" s="165">
        <v>1.2103004291845494</v>
      </c>
      <c r="I261" s="165">
        <v>1.4660789574549635</v>
      </c>
      <c r="J261" s="371"/>
      <c r="O261" s="75"/>
    </row>
    <row r="262" spans="1:15" x14ac:dyDescent="0.25">
      <c r="A262" s="163">
        <v>44221</v>
      </c>
      <c r="B262" s="165">
        <v>0.96002509894777477</v>
      </c>
      <c r="C262" s="165">
        <v>1.0354961832061069</v>
      </c>
      <c r="D262" s="165">
        <v>0.95409667896678974</v>
      </c>
      <c r="E262" s="165">
        <v>0.92521008403361349</v>
      </c>
      <c r="F262" s="165">
        <v>1.0406403940886699</v>
      </c>
      <c r="G262" s="165">
        <v>1.1921490487733681</v>
      </c>
      <c r="H262" s="165">
        <v>1.2180257510729613</v>
      </c>
      <c r="I262" s="165">
        <v>1.4612878497508623</v>
      </c>
      <c r="J262" s="371"/>
      <c r="O262" s="75"/>
    </row>
    <row r="263" spans="1:15" x14ac:dyDescent="0.25">
      <c r="A263" s="163">
        <v>44222</v>
      </c>
      <c r="B263" s="165">
        <v>0.96534414518775935</v>
      </c>
      <c r="C263" s="165">
        <v>1.0175572519083971</v>
      </c>
      <c r="D263" s="165">
        <v>0.95018671586715875</v>
      </c>
      <c r="E263" s="165">
        <v>0.92441397611676246</v>
      </c>
      <c r="F263" s="165">
        <v>1.0424876847290641</v>
      </c>
      <c r="G263" s="165">
        <v>1.1831634789892502</v>
      </c>
      <c r="H263" s="165">
        <v>1.2083690987124462</v>
      </c>
      <c r="I263" s="165">
        <v>1.4488309697201993</v>
      </c>
      <c r="J263" s="371"/>
      <c r="O263" s="75"/>
    </row>
    <row r="264" spans="1:15" x14ac:dyDescent="0.25">
      <c r="A264" s="163">
        <v>44223</v>
      </c>
      <c r="B264" s="165">
        <v>0.96530553142195186</v>
      </c>
      <c r="C264" s="165">
        <v>1.0266412213740459</v>
      </c>
      <c r="D264" s="165">
        <v>0.96125498154981548</v>
      </c>
      <c r="E264" s="165">
        <v>0.92512162759840777</v>
      </c>
      <c r="F264" s="165">
        <v>1.0375615763546797</v>
      </c>
      <c r="G264" s="165">
        <v>1.1896065217299336</v>
      </c>
      <c r="H264" s="165">
        <v>1.2167381974248928</v>
      </c>
      <c r="I264" s="165">
        <v>1.4574549635875815</v>
      </c>
      <c r="J264" s="371"/>
      <c r="O264" s="75"/>
    </row>
    <row r="265" spans="1:15" x14ac:dyDescent="0.25">
      <c r="A265" s="163">
        <v>44224</v>
      </c>
      <c r="B265" s="165">
        <v>0.95568105029442985</v>
      </c>
      <c r="C265" s="165">
        <v>1.011297709923664</v>
      </c>
      <c r="D265" s="165">
        <v>0.96940811808118077</v>
      </c>
      <c r="E265" s="165">
        <v>0.91039363113666527</v>
      </c>
      <c r="F265" s="165">
        <v>1.042185960591133</v>
      </c>
      <c r="G265" s="165">
        <v>1.1819958625766247</v>
      </c>
      <c r="H265" s="165">
        <v>1.2090128755364806</v>
      </c>
      <c r="I265" s="165">
        <v>1.4754695285550019</v>
      </c>
      <c r="J265" s="371"/>
      <c r="O265" s="75"/>
    </row>
    <row r="266" spans="1:15" x14ac:dyDescent="0.25">
      <c r="A266" s="163">
        <v>44225</v>
      </c>
      <c r="B266" s="165">
        <v>0.96148276860700832</v>
      </c>
      <c r="C266" s="165">
        <v>1.0229007633587786</v>
      </c>
      <c r="D266" s="165">
        <v>0.95996568265682658</v>
      </c>
      <c r="E266" s="165">
        <v>0.92879256965944279</v>
      </c>
      <c r="F266" s="165">
        <v>1.0406403940886699</v>
      </c>
      <c r="G266" s="165">
        <v>1.1845045456660701</v>
      </c>
      <c r="H266" s="165">
        <v>1.2188412017167383</v>
      </c>
      <c r="I266" s="165">
        <v>1.4373303947872749</v>
      </c>
      <c r="J266" s="371"/>
      <c r="O266" s="75"/>
    </row>
    <row r="267" spans="1:15" x14ac:dyDescent="0.25">
      <c r="A267" s="163">
        <v>44228</v>
      </c>
      <c r="B267" s="165">
        <v>0.95281397818322222</v>
      </c>
      <c r="C267" s="165">
        <v>1.0229007633587786</v>
      </c>
      <c r="D267" s="165">
        <v>0.96862841328413296</v>
      </c>
      <c r="E267" s="165">
        <v>0.91552410437859355</v>
      </c>
      <c r="F267" s="165">
        <v>1.0376908866995074</v>
      </c>
      <c r="G267" s="165">
        <v>1.1808240156697507</v>
      </c>
      <c r="H267" s="165">
        <v>1.2081545064377683</v>
      </c>
      <c r="I267" s="165">
        <v>1.4526638558834803</v>
      </c>
      <c r="J267" s="371"/>
      <c r="O267" s="75"/>
    </row>
    <row r="268" spans="1:15" x14ac:dyDescent="0.25">
      <c r="A268" s="163">
        <v>44229</v>
      </c>
      <c r="B268" s="165">
        <v>0.95818129163046617</v>
      </c>
      <c r="C268" s="165">
        <v>1.0240458015267175</v>
      </c>
      <c r="D268" s="165">
        <v>0.97007343173431737</v>
      </c>
      <c r="E268" s="165">
        <v>0.93365767359575413</v>
      </c>
      <c r="F268" s="165">
        <v>1.040634236453202</v>
      </c>
      <c r="G268" s="165">
        <v>1.1896065217299336</v>
      </c>
      <c r="H268" s="165">
        <v>1.1545064377682404</v>
      </c>
      <c r="I268" s="165">
        <v>1.5003832886163282</v>
      </c>
      <c r="J268" s="371"/>
      <c r="O268" s="75"/>
    </row>
    <row r="269" spans="1:15" x14ac:dyDescent="0.25">
      <c r="A269" s="163">
        <v>44230</v>
      </c>
      <c r="B269" s="165">
        <v>0.95877015155903078</v>
      </c>
      <c r="C269" s="165">
        <v>1.021908396946565</v>
      </c>
      <c r="D269" s="165">
        <v>0.97025719557195578</v>
      </c>
      <c r="E269" s="165">
        <v>0.92879256965944279</v>
      </c>
      <c r="F269" s="165">
        <v>1.0424876847290641</v>
      </c>
      <c r="G269" s="165">
        <v>1.1836626773105901</v>
      </c>
      <c r="H269" s="165">
        <v>1.1158798283261802</v>
      </c>
      <c r="I269" s="165">
        <v>1.4929091605979303</v>
      </c>
      <c r="J269" s="371"/>
      <c r="O269" s="75"/>
    </row>
    <row r="270" spans="1:15" x14ac:dyDescent="0.25">
      <c r="A270" s="163">
        <v>44231</v>
      </c>
      <c r="B270" s="165">
        <v>0.95342214499469047</v>
      </c>
      <c r="C270" s="165">
        <v>1.0213740458015268</v>
      </c>
      <c r="D270" s="165">
        <v>0.98892988929889303</v>
      </c>
      <c r="E270" s="165">
        <v>0.9340999557717824</v>
      </c>
      <c r="F270" s="165">
        <v>1.0376354679802955</v>
      </c>
      <c r="G270" s="165">
        <v>1.1916963858887635</v>
      </c>
      <c r="H270" s="165">
        <v>1.0987124463519313</v>
      </c>
      <c r="I270" s="165">
        <v>1.5319356075124571</v>
      </c>
      <c r="J270" s="371"/>
      <c r="O270" s="75"/>
    </row>
    <row r="271" spans="1:15" x14ac:dyDescent="0.25">
      <c r="A271" s="163">
        <v>44232</v>
      </c>
      <c r="B271" s="165">
        <v>0.95570035717733359</v>
      </c>
      <c r="C271" s="165">
        <v>1.0458015267175573</v>
      </c>
      <c r="D271" s="165">
        <v>1.014760147601476</v>
      </c>
      <c r="E271" s="165">
        <v>0.93321539141972576</v>
      </c>
      <c r="F271" s="165">
        <v>1.0418103448275862</v>
      </c>
      <c r="G271" s="165">
        <v>1.208982185388719</v>
      </c>
      <c r="H271" s="165">
        <v>1.0987124463519313</v>
      </c>
      <c r="I271" s="165">
        <v>1.5151399003449597</v>
      </c>
      <c r="J271" s="371"/>
      <c r="O271" s="75"/>
    </row>
    <row r="272" spans="1:15" x14ac:dyDescent="0.25">
      <c r="A272" s="163">
        <v>44235</v>
      </c>
      <c r="B272" s="165">
        <v>0.95858673617144508</v>
      </c>
      <c r="C272" s="165">
        <v>1.0534351145038168</v>
      </c>
      <c r="D272" s="165">
        <v>1.0319</v>
      </c>
      <c r="E272" s="165">
        <v>0.9327731092436975</v>
      </c>
      <c r="F272" s="165">
        <v>1.0345443349753694</v>
      </c>
      <c r="G272" s="165">
        <v>1.208521061515617</v>
      </c>
      <c r="H272" s="165">
        <v>1.055793991416309</v>
      </c>
      <c r="I272" s="165">
        <v>1.5197393637408969</v>
      </c>
      <c r="J272" s="371"/>
      <c r="O272" s="75"/>
    </row>
    <row r="273" spans="1:15" x14ac:dyDescent="0.25">
      <c r="A273" s="163">
        <v>44236</v>
      </c>
      <c r="B273" s="165">
        <v>0.95762139202625729</v>
      </c>
      <c r="C273" s="165">
        <v>1.0465648854961831</v>
      </c>
      <c r="D273" s="165">
        <v>1.0033940959409593</v>
      </c>
      <c r="E273" s="165">
        <v>0.93427686864219384</v>
      </c>
      <c r="F273" s="165">
        <v>1.0355295566502463</v>
      </c>
      <c r="G273" s="165">
        <v>1.203457159899991</v>
      </c>
      <c r="H273" s="165">
        <v>1.0600858369098713</v>
      </c>
      <c r="I273" s="165">
        <v>1.525287466462246</v>
      </c>
      <c r="J273" s="371"/>
      <c r="O273" s="75"/>
    </row>
    <row r="274" spans="1:15" x14ac:dyDescent="0.25">
      <c r="A274" s="163">
        <v>44237</v>
      </c>
      <c r="B274" s="165">
        <v>0.96147311516555645</v>
      </c>
      <c r="C274" s="165">
        <v>1.0466412213740459</v>
      </c>
      <c r="D274" s="165">
        <v>1.0051660516605165</v>
      </c>
      <c r="E274" s="165">
        <v>0.9340999557717824</v>
      </c>
      <c r="F274" s="165">
        <v>1.0405788177339903</v>
      </c>
      <c r="G274" s="165">
        <v>1.205212815013178</v>
      </c>
      <c r="H274" s="165">
        <v>1.091841201716738</v>
      </c>
      <c r="I274" s="165">
        <v>1.4852433882713683</v>
      </c>
      <c r="J274" s="371"/>
      <c r="O274" s="75"/>
    </row>
    <row r="275" spans="1:15" x14ac:dyDescent="0.25">
      <c r="A275" s="163">
        <v>44238</v>
      </c>
      <c r="B275" s="165">
        <v>0.96909933391253977</v>
      </c>
      <c r="C275" s="165">
        <v>1.0534351145038168</v>
      </c>
      <c r="D275" s="165">
        <v>1.0051656826568267</v>
      </c>
      <c r="E275" s="165">
        <v>0.91972578505086244</v>
      </c>
      <c r="F275" s="165">
        <v>1.0344827586206897</v>
      </c>
      <c r="G275" s="165">
        <v>1.2100313479623825</v>
      </c>
      <c r="H275" s="165">
        <v>1.0729613733905579</v>
      </c>
      <c r="I275" s="165">
        <v>1.5312380222307398</v>
      </c>
      <c r="J275" s="371"/>
      <c r="O275" s="75"/>
    </row>
    <row r="276" spans="1:15" x14ac:dyDescent="0.25">
      <c r="A276" s="163">
        <v>44239</v>
      </c>
      <c r="B276" s="165">
        <v>0.9677575055507287</v>
      </c>
      <c r="C276" s="165">
        <v>1.0534351145038168</v>
      </c>
      <c r="D276" s="165">
        <v>0.98597785977859775</v>
      </c>
      <c r="E276" s="165">
        <v>0.91596638655462181</v>
      </c>
      <c r="F276" s="165">
        <v>1.0375000000000001</v>
      </c>
      <c r="G276" s="165">
        <v>1.2092487065263835</v>
      </c>
      <c r="H276" s="165">
        <v>1.0772532188841202</v>
      </c>
      <c r="I276" s="165">
        <v>1.5448447681103872</v>
      </c>
      <c r="J276" s="371"/>
      <c r="O276" s="75"/>
    </row>
    <row r="277" spans="1:15" x14ac:dyDescent="0.25">
      <c r="A277" s="163">
        <v>44242</v>
      </c>
      <c r="B277" s="165">
        <v>0.96638671686456212</v>
      </c>
      <c r="C277" s="165">
        <v>1.0473282442748091</v>
      </c>
      <c r="D277" s="165">
        <v>0.98524022140221401</v>
      </c>
      <c r="E277" s="165">
        <v>0.91640866873065008</v>
      </c>
      <c r="F277" s="165">
        <v>1.0357142857142858</v>
      </c>
      <c r="G277" s="165">
        <v>1.2220628736055232</v>
      </c>
      <c r="H277" s="165">
        <v>1.0729613733905579</v>
      </c>
      <c r="I277" s="165">
        <v>1.6535070908394021</v>
      </c>
      <c r="J277" s="371"/>
      <c r="O277" s="75"/>
    </row>
    <row r="278" spans="1:15" x14ac:dyDescent="0.25">
      <c r="A278" s="163">
        <v>44243</v>
      </c>
      <c r="B278" s="165">
        <v>0.98464137465006263</v>
      </c>
      <c r="C278" s="165">
        <v>1.0640458015267173</v>
      </c>
      <c r="D278" s="165">
        <v>0.98339483394833949</v>
      </c>
      <c r="E278" s="165">
        <v>0.93321539141972576</v>
      </c>
      <c r="F278" s="165">
        <v>1.0344827586206897</v>
      </c>
      <c r="G278" s="165">
        <v>1.2463332191099887</v>
      </c>
      <c r="H278" s="165">
        <v>1.0811030042918455</v>
      </c>
      <c r="I278" s="165">
        <v>1.7918742813338444</v>
      </c>
      <c r="J278" s="371"/>
      <c r="O278" s="75"/>
    </row>
    <row r="279" spans="1:15" x14ac:dyDescent="0.25">
      <c r="A279" s="163">
        <v>44244</v>
      </c>
      <c r="B279" s="165">
        <v>0.98175499565595126</v>
      </c>
      <c r="C279" s="165">
        <v>1.1053435114503818</v>
      </c>
      <c r="D279" s="165">
        <v>0.99797047970479702</v>
      </c>
      <c r="E279" s="165">
        <v>0.92436974789915971</v>
      </c>
      <c r="F279" s="165">
        <v>1.0357142857142858</v>
      </c>
      <c r="G279" s="165">
        <v>1.2626840793809939</v>
      </c>
      <c r="H279" s="165">
        <v>1.0686695278969958</v>
      </c>
      <c r="I279" s="165">
        <v>1.8495611345343044</v>
      </c>
      <c r="J279" s="371"/>
      <c r="O279" s="75"/>
    </row>
    <row r="280" spans="1:15" x14ac:dyDescent="0.25">
      <c r="A280" s="163">
        <v>44245</v>
      </c>
      <c r="B280" s="165">
        <v>0.98850275123081366</v>
      </c>
      <c r="C280" s="165">
        <v>1.0931297709923664</v>
      </c>
      <c r="D280" s="165">
        <v>0.99261992619926198</v>
      </c>
      <c r="E280" s="165">
        <v>0.93392304290137107</v>
      </c>
      <c r="F280" s="165">
        <v>1.0386699507389163</v>
      </c>
      <c r="G280" s="165">
        <v>1.2592319960741014</v>
      </c>
      <c r="H280" s="165">
        <v>1.0772532188841202</v>
      </c>
      <c r="I280" s="165">
        <v>1.8016481410502108</v>
      </c>
      <c r="J280" s="371"/>
      <c r="O280" s="75"/>
    </row>
    <row r="281" spans="1:15" x14ac:dyDescent="0.25">
      <c r="A281" s="163">
        <v>44246</v>
      </c>
      <c r="B281" s="165">
        <v>0.98175499565595126</v>
      </c>
      <c r="C281" s="165">
        <v>1.0793893129770993</v>
      </c>
      <c r="D281" s="165">
        <v>0.99221254612546117</v>
      </c>
      <c r="E281" s="165">
        <v>0.93387881468376832</v>
      </c>
      <c r="F281" s="165">
        <v>1.0375000000000001</v>
      </c>
      <c r="G281" s="165">
        <v>1.2508006210365559</v>
      </c>
      <c r="H281" s="165">
        <v>1.0721030042918456</v>
      </c>
      <c r="I281" s="165">
        <v>1.7621694135684169</v>
      </c>
      <c r="J281" s="371"/>
      <c r="O281" s="75"/>
    </row>
    <row r="282" spans="1:15" x14ac:dyDescent="0.25">
      <c r="A282" s="163">
        <v>44249</v>
      </c>
      <c r="B282" s="165">
        <v>0.97499758663963698</v>
      </c>
      <c r="C282" s="165">
        <v>1.0686259541984733</v>
      </c>
      <c r="D282" s="165">
        <v>0.9911439114391144</v>
      </c>
      <c r="E282" s="165">
        <v>0.92436974789915971</v>
      </c>
      <c r="F282" s="165">
        <v>1.0344827586206897</v>
      </c>
      <c r="G282" s="165">
        <v>1.2533896835167253</v>
      </c>
      <c r="H282" s="165">
        <v>1.0729613733905579</v>
      </c>
      <c r="I282" s="165">
        <v>1.7646627060176314</v>
      </c>
      <c r="J282" s="371"/>
      <c r="O282" s="75"/>
    </row>
    <row r="283" spans="1:15" x14ac:dyDescent="0.25">
      <c r="A283" s="163">
        <v>44250</v>
      </c>
      <c r="B283" s="165">
        <v>0.98078965151076347</v>
      </c>
      <c r="C283" s="165">
        <v>1.0642748091603051</v>
      </c>
      <c r="D283" s="165">
        <v>0.98044280442804432</v>
      </c>
      <c r="E283" s="165">
        <v>0.93392304290137107</v>
      </c>
      <c r="F283" s="165">
        <v>1.0387869458128078</v>
      </c>
      <c r="G283" s="165">
        <v>1.2574424970069253</v>
      </c>
      <c r="H283" s="165">
        <v>1.0729613733905579</v>
      </c>
      <c r="I283" s="165">
        <v>1.7991567650440783</v>
      </c>
      <c r="J283" s="371"/>
      <c r="O283" s="75"/>
    </row>
    <row r="284" spans="1:15" x14ac:dyDescent="0.25">
      <c r="A284" s="163">
        <v>44251</v>
      </c>
      <c r="B284" s="165">
        <v>0.97982430736557569</v>
      </c>
      <c r="C284" s="165">
        <v>1.0609923664122138</v>
      </c>
      <c r="D284" s="165">
        <v>0.99261992619926198</v>
      </c>
      <c r="E284" s="165">
        <v>0.94206103494029192</v>
      </c>
      <c r="F284" s="165">
        <v>1.040006157635468</v>
      </c>
      <c r="G284" s="165">
        <v>1.257992461259249</v>
      </c>
      <c r="H284" s="165">
        <v>1.0643776824034334</v>
      </c>
      <c r="I284" s="165">
        <v>1.7821004216174781</v>
      </c>
      <c r="J284" s="371"/>
      <c r="O284" s="75"/>
    </row>
    <row r="285" spans="1:15" x14ac:dyDescent="0.25">
      <c r="A285" s="163">
        <v>44252</v>
      </c>
      <c r="B285" s="165">
        <v>0.98965151076358715</v>
      </c>
      <c r="C285" s="165">
        <v>1.0614503816793894</v>
      </c>
      <c r="D285" s="165">
        <v>0.99627306273062732</v>
      </c>
      <c r="E285" s="165">
        <v>0.946483856700575</v>
      </c>
      <c r="F285" s="165">
        <v>1.0345751231527094</v>
      </c>
      <c r="G285" s="165">
        <v>1.2540031051827785</v>
      </c>
      <c r="H285" s="165">
        <v>1.0515064377682404</v>
      </c>
      <c r="I285" s="165">
        <v>1.7669605212725181</v>
      </c>
      <c r="J285" s="371"/>
      <c r="O285" s="75"/>
    </row>
    <row r="286" spans="1:15" x14ac:dyDescent="0.25">
      <c r="A286" s="163">
        <v>44253</v>
      </c>
      <c r="B286" s="165">
        <v>0.98848344434791002</v>
      </c>
      <c r="C286" s="165">
        <v>1.0534351145038168</v>
      </c>
      <c r="D286" s="165">
        <v>0.99627306273062732</v>
      </c>
      <c r="E286" s="165">
        <v>0.946483856700575</v>
      </c>
      <c r="F286" s="165">
        <v>1.0344766009852218</v>
      </c>
      <c r="G286" s="165">
        <v>1.2512786668866525</v>
      </c>
      <c r="H286" s="165">
        <v>1.054077253218884</v>
      </c>
      <c r="I286" s="165">
        <v>1.7801839785358375</v>
      </c>
      <c r="J286" s="371"/>
      <c r="O286" s="75"/>
    </row>
    <row r="287" spans="1:15" x14ac:dyDescent="0.25">
      <c r="A287" s="163">
        <v>44256</v>
      </c>
      <c r="B287" s="165">
        <v>0.98753740708562598</v>
      </c>
      <c r="C287" s="165">
        <v>1.0422900763358778</v>
      </c>
      <c r="D287" s="165">
        <v>0.99630996309963105</v>
      </c>
      <c r="E287" s="165">
        <v>0.94303405572755417</v>
      </c>
      <c r="F287" s="165">
        <v>1.0329248768472907</v>
      </c>
      <c r="G287" s="165">
        <v>1.254163863964227</v>
      </c>
      <c r="H287" s="165">
        <v>1.0635965665236051</v>
      </c>
      <c r="I287" s="165">
        <v>1.7878286699885013</v>
      </c>
      <c r="J287" s="371"/>
      <c r="O287" s="75"/>
    </row>
    <row r="288" spans="1:15" x14ac:dyDescent="0.25">
      <c r="A288" s="163">
        <v>44257</v>
      </c>
      <c r="B288" s="165">
        <v>0.98089583936673419</v>
      </c>
      <c r="C288" s="165">
        <v>1.0465648854961831</v>
      </c>
      <c r="D288" s="165">
        <v>1.0062730627306273</v>
      </c>
      <c r="E288" s="165">
        <v>0.9340999557717824</v>
      </c>
      <c r="F288" s="165">
        <v>1.0332512315270936</v>
      </c>
      <c r="G288" s="165">
        <v>1.2547180587107991</v>
      </c>
      <c r="H288" s="165">
        <v>1.0622317596566524</v>
      </c>
      <c r="I288" s="165">
        <v>1.8204292832502875</v>
      </c>
      <c r="J288" s="371"/>
      <c r="O288" s="75"/>
    </row>
    <row r="289" spans="1:15" x14ac:dyDescent="0.25">
      <c r="A289" s="163">
        <v>44258</v>
      </c>
      <c r="B289" s="165">
        <v>0.98851240467226553</v>
      </c>
      <c r="C289" s="165">
        <v>1.0483969465648855</v>
      </c>
      <c r="D289" s="165">
        <v>1.0000007380073801</v>
      </c>
      <c r="E289" s="165">
        <v>0.95975232198142413</v>
      </c>
      <c r="F289" s="165">
        <v>1.0332512315270936</v>
      </c>
      <c r="G289" s="165">
        <v>1.2514521171508468</v>
      </c>
      <c r="H289" s="165">
        <v>1.0211587982832619</v>
      </c>
      <c r="I289" s="165">
        <v>1.8206209275584515</v>
      </c>
      <c r="J289" s="371"/>
      <c r="O289" s="75"/>
    </row>
    <row r="290" spans="1:15" x14ac:dyDescent="0.25">
      <c r="A290" s="163">
        <v>44259</v>
      </c>
      <c r="B290" s="165">
        <v>0.98475721594748522</v>
      </c>
      <c r="C290" s="165">
        <v>1.0381679389312977</v>
      </c>
      <c r="D290" s="165">
        <v>1.0071586715867158</v>
      </c>
      <c r="E290" s="165">
        <v>0.97372843874391868</v>
      </c>
      <c r="F290" s="165">
        <v>1.0338669950738917</v>
      </c>
      <c r="G290" s="165">
        <v>1.2500264405890542</v>
      </c>
      <c r="H290" s="165">
        <v>1.0343347639484979</v>
      </c>
      <c r="I290" s="165">
        <v>1.8493694902261404</v>
      </c>
      <c r="J290" s="371"/>
      <c r="O290" s="75"/>
    </row>
    <row r="291" spans="1:15" x14ac:dyDescent="0.25">
      <c r="A291" s="163">
        <v>44260</v>
      </c>
      <c r="B291" s="165">
        <v>0.98947774881745332</v>
      </c>
      <c r="C291" s="165">
        <v>1.0240458015267175</v>
      </c>
      <c r="D291" s="165">
        <v>0.99265719557195564</v>
      </c>
      <c r="E291" s="165">
        <v>0.96417514374170721</v>
      </c>
      <c r="F291" s="165">
        <v>1.0319519704433497</v>
      </c>
      <c r="G291" s="165">
        <v>1.2434818659864031</v>
      </c>
      <c r="H291" s="165">
        <v>1.0236051502145922</v>
      </c>
      <c r="I291" s="165">
        <v>1.8394001533154465</v>
      </c>
      <c r="J291" s="371"/>
      <c r="O291" s="75"/>
    </row>
    <row r="292" spans="1:15" x14ac:dyDescent="0.25">
      <c r="A292" s="163">
        <v>44264</v>
      </c>
      <c r="B292" s="165">
        <v>0.98765324838304847</v>
      </c>
      <c r="C292" s="165">
        <v>1.0337404580152671</v>
      </c>
      <c r="D292" s="165">
        <v>1.0036531365313652</v>
      </c>
      <c r="E292" s="165">
        <v>0.95532950022114116</v>
      </c>
      <c r="F292" s="165">
        <v>1.0277155172413792</v>
      </c>
      <c r="G292" s="165">
        <v>1.247788509131522</v>
      </c>
      <c r="H292" s="165">
        <v>1.0381974248927039</v>
      </c>
      <c r="I292" s="165">
        <v>1.8394020697585283</v>
      </c>
      <c r="J292" s="371"/>
      <c r="O292" s="75"/>
    </row>
    <row r="293" spans="1:15" x14ac:dyDescent="0.25">
      <c r="A293" s="163">
        <v>44265</v>
      </c>
      <c r="B293" s="165">
        <v>0.99913119026933095</v>
      </c>
      <c r="C293" s="165">
        <v>1.0526717557251908</v>
      </c>
      <c r="D293" s="165">
        <v>1.0034686346863468</v>
      </c>
      <c r="E293" s="165">
        <v>0.95532950022114116</v>
      </c>
      <c r="F293" s="165">
        <v>1.0283251231527093</v>
      </c>
      <c r="G293" s="165">
        <v>1.2531020099078176</v>
      </c>
      <c r="H293" s="165">
        <v>1.0373390557939914</v>
      </c>
      <c r="I293" s="165">
        <v>1.8524319662706017</v>
      </c>
      <c r="J293" s="371"/>
      <c r="O293" s="75"/>
    </row>
    <row r="294" spans="1:15" x14ac:dyDescent="0.25">
      <c r="A294" s="163">
        <v>44266</v>
      </c>
      <c r="B294" s="165">
        <v>1.0020368761463461</v>
      </c>
      <c r="C294" s="165">
        <v>1.0458015267175573</v>
      </c>
      <c r="D294" s="165">
        <v>0.9890774907749077</v>
      </c>
      <c r="E294" s="165">
        <v>0.95532950022114116</v>
      </c>
      <c r="F294" s="165">
        <v>1.0270258620689656</v>
      </c>
      <c r="G294" s="165">
        <v>1.252611272574975</v>
      </c>
      <c r="H294" s="165">
        <v>1.0302575107296137</v>
      </c>
      <c r="I294" s="165">
        <v>1.8397853583748562</v>
      </c>
      <c r="J294" s="371"/>
      <c r="O294" s="75"/>
    </row>
    <row r="295" spans="1:15" x14ac:dyDescent="0.25">
      <c r="A295" s="163">
        <v>44267</v>
      </c>
      <c r="B295" s="165">
        <v>1.0174727290278984</v>
      </c>
      <c r="C295" s="165">
        <v>1.050916030534351</v>
      </c>
      <c r="D295" s="165">
        <v>0.99630996309963105</v>
      </c>
      <c r="E295" s="165">
        <v>0.96417514374170721</v>
      </c>
      <c r="F295" s="165">
        <v>1.0270935960591132</v>
      </c>
      <c r="G295" s="165">
        <v>1.2535081373556873</v>
      </c>
      <c r="H295" s="165">
        <v>1.0210300429184549</v>
      </c>
      <c r="I295" s="165">
        <v>1.8530068991950939</v>
      </c>
      <c r="J295" s="371"/>
      <c r="O295" s="75"/>
    </row>
    <row r="296" spans="1:15" x14ac:dyDescent="0.25">
      <c r="A296" s="163">
        <v>44270</v>
      </c>
      <c r="B296" s="165">
        <v>1.0348103098754706</v>
      </c>
      <c r="C296" s="165">
        <v>1.0763358778626</v>
      </c>
      <c r="D296" s="165">
        <v>1</v>
      </c>
      <c r="E296" s="165">
        <v>0.97297655904467062</v>
      </c>
      <c r="F296" s="165">
        <v>1.0258620689655173</v>
      </c>
      <c r="G296" s="165">
        <v>1.2639574581498356</v>
      </c>
      <c r="H296" s="165">
        <v>1.0210300429184549</v>
      </c>
      <c r="I296" s="165">
        <v>1.858949789191261</v>
      </c>
      <c r="J296" s="371"/>
      <c r="O296" s="75"/>
    </row>
    <row r="297" spans="1:15" x14ac:dyDescent="0.25">
      <c r="A297" s="163">
        <v>44271</v>
      </c>
      <c r="B297" s="165">
        <v>1.0404865334491744</v>
      </c>
      <c r="C297" s="165">
        <v>1.1012213740458014</v>
      </c>
      <c r="D297" s="165">
        <v>0.99298819188191878</v>
      </c>
      <c r="E297" s="165">
        <v>0.99513489606368866</v>
      </c>
      <c r="F297" s="165">
        <v>1.0270874384236452</v>
      </c>
      <c r="G297" s="165">
        <v>1.2739287330938875</v>
      </c>
      <c r="H297" s="165">
        <v>1.021038626609442</v>
      </c>
      <c r="I297" s="165">
        <v>1.8819528555001919</v>
      </c>
      <c r="J297" s="371"/>
      <c r="O297" s="75"/>
    </row>
    <row r="298" spans="1:15" x14ac:dyDescent="0.25">
      <c r="A298" s="163">
        <v>44272</v>
      </c>
      <c r="B298" s="165">
        <v>1.0570518389805965</v>
      </c>
      <c r="C298" s="165">
        <v>1.0999999999999999</v>
      </c>
      <c r="D298" s="165">
        <v>0.99261992619926198</v>
      </c>
      <c r="E298" s="165">
        <v>0.98191065900044228</v>
      </c>
      <c r="F298" s="165">
        <v>1.0270812807881773</v>
      </c>
      <c r="G298" s="165">
        <v>1.2774400433202611</v>
      </c>
      <c r="H298" s="165">
        <v>1.0214592274678111</v>
      </c>
      <c r="I298" s="165">
        <v>1.8790743579915676</v>
      </c>
      <c r="J298" s="371"/>
      <c r="O298" s="75"/>
    </row>
    <row r="299" spans="1:15" x14ac:dyDescent="0.25">
      <c r="A299" s="163">
        <v>44273</v>
      </c>
      <c r="B299" s="165">
        <v>1.1024230138044211</v>
      </c>
      <c r="C299" s="165">
        <v>1.1221374045801527</v>
      </c>
      <c r="D299" s="165">
        <v>0.99630996309963105</v>
      </c>
      <c r="E299" s="165">
        <v>0.99951348960636888</v>
      </c>
      <c r="F299" s="165">
        <v>1.0245689655172414</v>
      </c>
      <c r="G299" s="165">
        <v>1.2912568375363296</v>
      </c>
      <c r="H299" s="165">
        <v>1.0210300429184549</v>
      </c>
      <c r="I299" s="165">
        <v>1.9106937523955538</v>
      </c>
      <c r="J299" s="371"/>
      <c r="O299" s="75"/>
    </row>
    <row r="300" spans="1:15" x14ac:dyDescent="0.25">
      <c r="A300" s="163">
        <v>44274</v>
      </c>
      <c r="B300" s="165">
        <v>1.0849985519837821</v>
      </c>
      <c r="C300" s="165">
        <v>1.1526717557251909</v>
      </c>
      <c r="D300" s="165">
        <v>1</v>
      </c>
      <c r="E300" s="165">
        <v>0.99513489606368866</v>
      </c>
      <c r="F300" s="165">
        <v>1.0233990147783252</v>
      </c>
      <c r="G300" s="165">
        <v>1.3082295804618855</v>
      </c>
      <c r="H300" s="165">
        <v>1.0171673819742488</v>
      </c>
      <c r="I300" s="165">
        <v>2.0505940973553085</v>
      </c>
      <c r="J300" s="371"/>
      <c r="O300" s="75"/>
    </row>
    <row r="301" spans="1:15" x14ac:dyDescent="0.25">
      <c r="A301" s="163">
        <v>44280</v>
      </c>
      <c r="B301" s="165">
        <v>1.061897866589439</v>
      </c>
      <c r="C301" s="165">
        <v>1.1327480916030532</v>
      </c>
      <c r="D301" s="165">
        <v>0.98346863468634682</v>
      </c>
      <c r="E301" s="165">
        <v>0.97744360902255645</v>
      </c>
      <c r="F301" s="165">
        <v>1.0252155172413793</v>
      </c>
      <c r="G301" s="165">
        <v>1.2953815694287565</v>
      </c>
      <c r="H301" s="165">
        <v>1.0210300429184549</v>
      </c>
      <c r="I301" s="165">
        <v>1.9931008049060943</v>
      </c>
      <c r="J301" s="371"/>
      <c r="O301" s="75"/>
    </row>
    <row r="302" spans="1:15" x14ac:dyDescent="0.25">
      <c r="A302" s="163">
        <v>44281</v>
      </c>
      <c r="B302" s="165">
        <v>1.0618785597065352</v>
      </c>
      <c r="C302" s="165">
        <v>1.1310687022900763</v>
      </c>
      <c r="D302" s="165">
        <v>0.99225092250922509</v>
      </c>
      <c r="E302" s="165">
        <v>1.0039805395842547</v>
      </c>
      <c r="F302" s="165">
        <v>1.0250800492610836</v>
      </c>
      <c r="G302" s="165">
        <v>1.3003862441249012</v>
      </c>
      <c r="H302" s="165">
        <v>1.0257510729613735</v>
      </c>
      <c r="I302" s="165">
        <v>1.9643560751245688</v>
      </c>
      <c r="J302" s="371"/>
      <c r="O302" s="75"/>
    </row>
    <row r="303" spans="1:15" x14ac:dyDescent="0.25">
      <c r="A303" s="163">
        <v>44284</v>
      </c>
      <c r="B303" s="165">
        <v>1.0685973549570422</v>
      </c>
      <c r="C303" s="165">
        <v>1.1564885496183206</v>
      </c>
      <c r="D303" s="165">
        <v>0.99243542435424359</v>
      </c>
      <c r="E303" s="165">
        <v>1.0295444493586909</v>
      </c>
      <c r="F303" s="165">
        <v>1.0251477832512315</v>
      </c>
      <c r="G303" s="165">
        <v>1.3105732742756337</v>
      </c>
      <c r="H303" s="165">
        <v>1.0257510729613735</v>
      </c>
      <c r="I303" s="165">
        <v>2.0141816788041393</v>
      </c>
      <c r="J303" s="371"/>
      <c r="O303" s="75"/>
    </row>
    <row r="304" spans="1:15" x14ac:dyDescent="0.25">
      <c r="A304" s="163">
        <v>44285</v>
      </c>
      <c r="B304" s="165">
        <v>1.0715223477169611</v>
      </c>
      <c r="C304" s="165">
        <v>1.1524427480916031</v>
      </c>
      <c r="D304" s="165">
        <v>0.99261992619926198</v>
      </c>
      <c r="E304" s="165">
        <v>1.0477664750110571</v>
      </c>
      <c r="F304" s="165">
        <v>1.0252401477832513</v>
      </c>
      <c r="G304" s="165">
        <v>1.311102086056714</v>
      </c>
      <c r="H304" s="165">
        <v>1.0236051502145922</v>
      </c>
      <c r="I304" s="165">
        <v>2.0218474511307014</v>
      </c>
      <c r="J304" s="371"/>
      <c r="O304" s="75"/>
    </row>
    <row r="305" spans="1:15" x14ac:dyDescent="0.25">
      <c r="A305" s="163">
        <v>44286</v>
      </c>
      <c r="B305" s="165">
        <v>1.0782894101747271</v>
      </c>
      <c r="C305" s="165">
        <v>1.1468702290076336</v>
      </c>
      <c r="D305" s="165">
        <v>0.99778597785977863</v>
      </c>
      <c r="E305" s="165">
        <v>1.0420168067226891</v>
      </c>
      <c r="F305" s="165">
        <v>1.0327032019704432</v>
      </c>
      <c r="G305" s="165">
        <v>1.3166651859936798</v>
      </c>
      <c r="H305" s="165">
        <v>1.0291845493562233</v>
      </c>
      <c r="I305" s="165">
        <v>2.0314124185511688</v>
      </c>
      <c r="J305" s="371"/>
      <c r="O305" s="75"/>
    </row>
    <row r="306" spans="1:15" x14ac:dyDescent="0.25">
      <c r="A306" s="163">
        <v>44287</v>
      </c>
      <c r="B306" s="165">
        <v>1.0811854426102905</v>
      </c>
      <c r="C306" s="165">
        <v>1.1603053435114503</v>
      </c>
      <c r="D306" s="165">
        <v>1.0031734317343173</v>
      </c>
      <c r="E306" s="165">
        <v>1.0437859354268024</v>
      </c>
      <c r="F306" s="165">
        <v>1.0406096059113301</v>
      </c>
      <c r="G306" s="165">
        <v>1.3255449934215815</v>
      </c>
      <c r="H306" s="165">
        <v>1.0291845493562233</v>
      </c>
      <c r="I306" s="165">
        <v>2.0697585281717132</v>
      </c>
      <c r="J306" s="371"/>
      <c r="O306" s="75"/>
    </row>
    <row r="307" spans="1:15" x14ac:dyDescent="0.25">
      <c r="A307" s="163">
        <v>44288</v>
      </c>
      <c r="B307" s="165">
        <v>1.079727772951057</v>
      </c>
      <c r="C307" s="165">
        <v>1.1659541984732824</v>
      </c>
      <c r="D307" s="165">
        <v>1.0073062730627307</v>
      </c>
      <c r="E307" s="165">
        <v>1.0393631136665193</v>
      </c>
      <c r="F307" s="165">
        <v>1.0417364532019704</v>
      </c>
      <c r="G307" s="165">
        <v>1.3299743208999109</v>
      </c>
      <c r="H307" s="165">
        <v>1.0214592274678111</v>
      </c>
      <c r="I307" s="165">
        <v>2.092755845151399</v>
      </c>
      <c r="J307" s="371"/>
      <c r="O307" s="75"/>
    </row>
    <row r="308" spans="1:15" x14ac:dyDescent="0.25">
      <c r="A308" s="163">
        <v>44291</v>
      </c>
      <c r="B308" s="165">
        <v>1.0686552756057532</v>
      </c>
      <c r="C308" s="165">
        <v>1.1658015267175572</v>
      </c>
      <c r="D308" s="165">
        <v>1.0143542435424355</v>
      </c>
      <c r="E308" s="165">
        <v>1.0437859354268024</v>
      </c>
      <c r="F308" s="165">
        <v>1.0345012315270936</v>
      </c>
      <c r="G308" s="165">
        <v>1.330790806289899</v>
      </c>
      <c r="H308" s="165">
        <v>1.028755364806867</v>
      </c>
      <c r="I308" s="165">
        <v>2.09658873131468</v>
      </c>
      <c r="J308" s="371"/>
      <c r="O308" s="75"/>
    </row>
    <row r="309" spans="1:15" x14ac:dyDescent="0.25">
      <c r="A309" s="163">
        <v>44292</v>
      </c>
      <c r="B309" s="165">
        <v>1.0782894101747271</v>
      </c>
      <c r="C309" s="165">
        <v>1.164885496183206</v>
      </c>
      <c r="D309" s="165">
        <v>1.007380442804428</v>
      </c>
      <c r="E309" s="165">
        <v>1.0327731092436974</v>
      </c>
      <c r="F309" s="165">
        <v>1.0345997536945812</v>
      </c>
      <c r="G309" s="165">
        <v>1.3503526116956244</v>
      </c>
      <c r="H309" s="165">
        <v>1.0300429184549356</v>
      </c>
      <c r="I309" s="165">
        <v>2.2304369490226139</v>
      </c>
      <c r="J309" s="371"/>
      <c r="O309" s="75"/>
    </row>
    <row r="310" spans="1:15" x14ac:dyDescent="0.25">
      <c r="A310" s="163">
        <v>44293</v>
      </c>
      <c r="B310" s="165">
        <v>1.0676706245776619</v>
      </c>
      <c r="C310" s="165">
        <v>1.166030534351145</v>
      </c>
      <c r="D310" s="165">
        <v>1.0136162361623615</v>
      </c>
      <c r="E310" s="165">
        <v>1.0476780185758514</v>
      </c>
      <c r="F310" s="165">
        <v>1.0399815270935961</v>
      </c>
      <c r="G310" s="165">
        <v>1.358974358974359</v>
      </c>
      <c r="H310" s="165">
        <v>1.0381974248927039</v>
      </c>
      <c r="I310" s="165">
        <v>2.2960904561134536</v>
      </c>
      <c r="J310" s="371"/>
      <c r="O310" s="75"/>
    </row>
    <row r="311" spans="1:15" x14ac:dyDescent="0.25">
      <c r="A311" s="163">
        <v>44294</v>
      </c>
      <c r="B311" s="165">
        <v>1.0715320011584129</v>
      </c>
      <c r="C311" s="165">
        <v>1.1755725190839694</v>
      </c>
      <c r="D311" s="165">
        <v>1.010848708487085</v>
      </c>
      <c r="E311" s="165">
        <v>1.0393631136665193</v>
      </c>
      <c r="F311" s="165">
        <v>1.0375615763546797</v>
      </c>
      <c r="G311" s="165">
        <v>1.3600319825365197</v>
      </c>
      <c r="H311" s="165">
        <v>1.0326180257510729</v>
      </c>
      <c r="I311" s="165">
        <v>2.2958988118052894</v>
      </c>
      <c r="J311" s="371"/>
      <c r="O311" s="75"/>
    </row>
    <row r="312" spans="1:15" x14ac:dyDescent="0.25">
      <c r="A312" s="163">
        <v>44295</v>
      </c>
      <c r="B312" s="165">
        <v>1.0724973453036006</v>
      </c>
      <c r="C312" s="165">
        <v>1.16793893129771</v>
      </c>
      <c r="D312" s="165">
        <v>1.0080811808118082</v>
      </c>
      <c r="E312" s="165">
        <v>1.0393631136665193</v>
      </c>
      <c r="F312" s="165">
        <v>1.040634236453202</v>
      </c>
      <c r="G312" s="165">
        <v>1.3794753341032833</v>
      </c>
      <c r="H312" s="165">
        <v>1.0497854077253219</v>
      </c>
      <c r="I312" s="165">
        <v>2.4484074357991568</v>
      </c>
      <c r="J312" s="371"/>
      <c r="O312" s="75"/>
    </row>
    <row r="313" spans="1:15" x14ac:dyDescent="0.25">
      <c r="A313" s="163">
        <v>44298</v>
      </c>
      <c r="B313" s="165">
        <v>1.0782797567332754</v>
      </c>
      <c r="C313" s="165">
        <v>1.1908396946564885</v>
      </c>
      <c r="D313" s="165">
        <v>1.014760147601476</v>
      </c>
      <c r="E313" s="165">
        <v>1.0268465280849182</v>
      </c>
      <c r="F313" s="165">
        <v>1.0443349753694582</v>
      </c>
      <c r="G313" s="165">
        <v>1.4009324009324011</v>
      </c>
      <c r="H313" s="165">
        <v>1.0565236051502145</v>
      </c>
      <c r="I313" s="165">
        <v>2.5565312380222305</v>
      </c>
      <c r="J313" s="371"/>
      <c r="O313" s="75"/>
    </row>
    <row r="314" spans="1:15" x14ac:dyDescent="0.25">
      <c r="A314" s="163">
        <v>44299</v>
      </c>
      <c r="B314" s="165">
        <v>1.0802104450236509</v>
      </c>
      <c r="C314" s="165">
        <v>1.1793893129770991</v>
      </c>
      <c r="D314" s="165">
        <v>1.0184870848708487</v>
      </c>
      <c r="E314" s="165">
        <v>1.0349402919062363</v>
      </c>
      <c r="F314" s="165">
        <v>1.0498768472906403</v>
      </c>
      <c r="G314" s="165">
        <v>1.3879997800142991</v>
      </c>
      <c r="H314" s="165">
        <v>1.055793991416309</v>
      </c>
      <c r="I314" s="165">
        <v>2.5641989267918741</v>
      </c>
      <c r="J314" s="371"/>
      <c r="O314" s="75"/>
    </row>
    <row r="315" spans="1:15" x14ac:dyDescent="0.25">
      <c r="A315" s="163">
        <v>44300</v>
      </c>
      <c r="B315" s="165">
        <v>1.0792161405541074</v>
      </c>
      <c r="C315" s="165">
        <v>1.1877099236641222</v>
      </c>
      <c r="D315" s="165">
        <v>1.018450184501845</v>
      </c>
      <c r="E315" s="165">
        <v>1.0476337903582487</v>
      </c>
      <c r="F315" s="165">
        <v>1.0511083743842364</v>
      </c>
      <c r="G315" s="165">
        <v>1.36595467448462</v>
      </c>
      <c r="H315" s="165">
        <v>1.0613733905579399</v>
      </c>
      <c r="I315" s="165">
        <v>2.300118819471062</v>
      </c>
      <c r="J315" s="371"/>
      <c r="O315" s="75"/>
    </row>
    <row r="316" spans="1:15" x14ac:dyDescent="0.25">
      <c r="A316" s="163">
        <v>44301</v>
      </c>
      <c r="B316" s="165">
        <v>1.0811854426102905</v>
      </c>
      <c r="C316" s="165">
        <v>1.1868702290076336</v>
      </c>
      <c r="D316" s="165">
        <v>1.0276752767527675</v>
      </c>
      <c r="E316" s="165">
        <v>1.041530296329058</v>
      </c>
      <c r="F316" s="165">
        <v>1.0591748768472906</v>
      </c>
      <c r="G316" s="165">
        <v>1.3775123847719131</v>
      </c>
      <c r="H316" s="165">
        <v>1.0723175965665237</v>
      </c>
      <c r="I316" s="165">
        <v>2.3936374089689538</v>
      </c>
      <c r="J316" s="371"/>
      <c r="O316" s="75"/>
    </row>
    <row r="317" spans="1:15" x14ac:dyDescent="0.25">
      <c r="A317" s="163">
        <v>44302</v>
      </c>
      <c r="B317" s="165">
        <v>1.0879428516266048</v>
      </c>
      <c r="C317" s="165">
        <v>1.2061068702290076</v>
      </c>
      <c r="D317" s="165">
        <v>1.0642059040590406</v>
      </c>
      <c r="E317" s="165">
        <v>1.0349402919062363</v>
      </c>
      <c r="F317" s="165">
        <v>1.0591748768472906</v>
      </c>
      <c r="G317" s="165">
        <v>1.3780961929782258</v>
      </c>
      <c r="H317" s="165">
        <v>1.063527896995708</v>
      </c>
      <c r="I317" s="165">
        <v>2.4607129168263704</v>
      </c>
      <c r="J317" s="371"/>
      <c r="O317" s="75"/>
    </row>
    <row r="318" spans="1:15" x14ac:dyDescent="0.25">
      <c r="A318" s="163">
        <v>44305</v>
      </c>
      <c r="B318" s="165">
        <v>1.0879428516266048</v>
      </c>
      <c r="C318" s="165">
        <v>1.2061068702290076</v>
      </c>
      <c r="D318" s="165">
        <v>1.064169741697417</v>
      </c>
      <c r="E318" s="165">
        <v>1.0261388766032729</v>
      </c>
      <c r="F318" s="165">
        <v>1.0529064039408866</v>
      </c>
      <c r="G318" s="165">
        <v>1.3728799935696487</v>
      </c>
      <c r="H318" s="165">
        <v>1.0725321888412016</v>
      </c>
      <c r="I318" s="165">
        <v>2.4315829819854349</v>
      </c>
      <c r="J318" s="371"/>
      <c r="O318" s="75"/>
    </row>
    <row r="319" spans="1:15" x14ac:dyDescent="0.25">
      <c r="A319" s="163">
        <v>44306</v>
      </c>
      <c r="B319" s="165">
        <v>1.0860121633362292</v>
      </c>
      <c r="C319" s="165">
        <v>1.2007633587786259</v>
      </c>
      <c r="D319" s="165">
        <v>1.0793357933579335</v>
      </c>
      <c r="E319" s="165">
        <v>1.0305174701459532</v>
      </c>
      <c r="F319" s="165">
        <v>1.0566502463054188</v>
      </c>
      <c r="G319" s="165">
        <v>1.368704495746238</v>
      </c>
      <c r="H319" s="165">
        <v>1.0905579399141632</v>
      </c>
      <c r="I319" s="165">
        <v>2.4591797623610581</v>
      </c>
      <c r="J319" s="371"/>
      <c r="O319" s="75"/>
    </row>
    <row r="320" spans="1:15" x14ac:dyDescent="0.25">
      <c r="A320" s="163">
        <v>44307</v>
      </c>
      <c r="B320" s="165">
        <v>1.0804131672941404</v>
      </c>
      <c r="C320" s="165">
        <v>1.2019083969465647</v>
      </c>
      <c r="D320" s="165">
        <v>1.0889667896678967</v>
      </c>
      <c r="E320" s="165">
        <v>1.0305174701459532</v>
      </c>
      <c r="F320" s="165">
        <v>1.0603448275862069</v>
      </c>
      <c r="G320" s="165">
        <v>1.3654004797380479</v>
      </c>
      <c r="H320" s="165">
        <v>1.0943562231759656</v>
      </c>
      <c r="I320" s="165">
        <v>2.3677654273668072</v>
      </c>
      <c r="J320" s="371"/>
      <c r="O320" s="75"/>
    </row>
    <row r="321" spans="1:15" x14ac:dyDescent="0.25">
      <c r="A321" s="163">
        <v>44308</v>
      </c>
      <c r="B321" s="165">
        <v>1.0729800173761945</v>
      </c>
      <c r="C321" s="165">
        <v>1.1374045801526718</v>
      </c>
      <c r="D321" s="165">
        <v>1.1071221402214022</v>
      </c>
      <c r="E321" s="165">
        <v>1.0437859354268024</v>
      </c>
      <c r="F321" s="165">
        <v>1.0597290640394088</v>
      </c>
      <c r="G321" s="165">
        <v>1.3518332846826495</v>
      </c>
      <c r="H321" s="165">
        <v>1.090214592274678</v>
      </c>
      <c r="I321" s="165">
        <v>2.3940206975852818</v>
      </c>
      <c r="J321" s="371"/>
      <c r="O321" s="75"/>
    </row>
    <row r="322" spans="1:15" x14ac:dyDescent="0.25">
      <c r="A322" s="163">
        <v>44309</v>
      </c>
      <c r="B322" s="165">
        <v>1.0811854426102905</v>
      </c>
      <c r="C322" s="165">
        <v>1.1206106870229009</v>
      </c>
      <c r="D322" s="165">
        <v>1.1364206642066421</v>
      </c>
      <c r="E322" s="165">
        <v>1.0371517027863777</v>
      </c>
      <c r="F322" s="165">
        <v>1.0591133004926108</v>
      </c>
      <c r="G322" s="165">
        <v>1.3688779460104323</v>
      </c>
      <c r="H322" s="165">
        <v>1.0879828326180256</v>
      </c>
      <c r="I322" s="165">
        <v>2.3953622077424299</v>
      </c>
      <c r="J322" s="371"/>
      <c r="O322" s="75"/>
    </row>
    <row r="323" spans="1:15" x14ac:dyDescent="0.25">
      <c r="A323" s="163">
        <v>44312</v>
      </c>
      <c r="B323" s="165">
        <v>1.0811950960517422</v>
      </c>
      <c r="C323" s="165">
        <v>1.136793893129771</v>
      </c>
      <c r="D323" s="165">
        <v>1.1171586715867159</v>
      </c>
      <c r="E323" s="165">
        <v>1.0221583370190181</v>
      </c>
      <c r="F323" s="165">
        <v>1.0597229064039408</v>
      </c>
      <c r="G323" s="165">
        <v>1.3665046387369437</v>
      </c>
      <c r="H323" s="165">
        <v>1.093991416309013</v>
      </c>
      <c r="I323" s="165">
        <v>2.3562667688769645</v>
      </c>
      <c r="J323" s="371"/>
      <c r="O323" s="75"/>
    </row>
    <row r="324" spans="1:15" x14ac:dyDescent="0.25">
      <c r="A324" s="163">
        <v>44313</v>
      </c>
      <c r="B324" s="165">
        <v>1.0859832030118737</v>
      </c>
      <c r="C324" s="165">
        <v>1.1297709923664123</v>
      </c>
      <c r="D324" s="165">
        <v>1.1180811808118081</v>
      </c>
      <c r="E324" s="165">
        <v>1.021671826625387</v>
      </c>
      <c r="F324" s="165">
        <v>1.0597290640394088</v>
      </c>
      <c r="G324" s="165">
        <v>1.3729899864201136</v>
      </c>
      <c r="H324" s="165">
        <v>1.0905579399141632</v>
      </c>
      <c r="I324" s="165">
        <v>2.3386412418551172</v>
      </c>
      <c r="J324" s="371"/>
      <c r="O324" s="75"/>
    </row>
    <row r="325" spans="1:15" x14ac:dyDescent="0.25">
      <c r="A325" s="163">
        <v>44314</v>
      </c>
      <c r="B325" s="165">
        <v>1.0882421083116129</v>
      </c>
      <c r="C325" s="165">
        <v>1.1374045801526718</v>
      </c>
      <c r="D325" s="165">
        <v>1.1210332103321032</v>
      </c>
      <c r="E325" s="165">
        <v>1.0348960636886335</v>
      </c>
      <c r="F325" s="165">
        <v>1.062192118226601</v>
      </c>
      <c r="G325" s="165">
        <v>1.3711074164794674</v>
      </c>
      <c r="H325" s="165">
        <v>1.0892703862660944</v>
      </c>
      <c r="I325" s="165">
        <v>2.3106554235339209</v>
      </c>
      <c r="J325" s="371"/>
      <c r="O325" s="75"/>
    </row>
    <row r="326" spans="1:15" x14ac:dyDescent="0.25">
      <c r="A326" s="163">
        <v>44315</v>
      </c>
      <c r="B326" s="165">
        <v>1.0934356598127233</v>
      </c>
      <c r="C326" s="165">
        <v>1.1603053435114503</v>
      </c>
      <c r="D326" s="165">
        <v>1.1132841328413283</v>
      </c>
      <c r="E326" s="165">
        <v>1.0327288810260946</v>
      </c>
      <c r="F326" s="165">
        <v>1.066588669950739</v>
      </c>
      <c r="G326" s="165">
        <v>1.3728588410984055</v>
      </c>
      <c r="H326" s="165">
        <v>1.0858369098712446</v>
      </c>
      <c r="I326" s="165">
        <v>2.3188961287849752</v>
      </c>
      <c r="J326" s="371"/>
      <c r="O326" s="75"/>
    </row>
    <row r="327" spans="1:15" x14ac:dyDescent="0.25">
      <c r="A327" s="163">
        <v>44316</v>
      </c>
      <c r="B327" s="165">
        <v>1.0908292306207161</v>
      </c>
      <c r="C327" s="165">
        <v>1.16793893129771</v>
      </c>
      <c r="D327" s="165">
        <v>1.1070110701107012</v>
      </c>
      <c r="E327" s="165">
        <v>1.0269792127377266</v>
      </c>
      <c r="F327" s="165">
        <v>1.0708743842364532</v>
      </c>
      <c r="G327" s="165">
        <v>1.371868905444223</v>
      </c>
      <c r="H327" s="165">
        <v>1.0905579399141632</v>
      </c>
      <c r="I327" s="165">
        <v>2.3185109237255652</v>
      </c>
      <c r="J327" s="371"/>
      <c r="O327" s="75"/>
    </row>
    <row r="328" spans="1:15" x14ac:dyDescent="0.25">
      <c r="A328" s="163">
        <v>44320</v>
      </c>
      <c r="B328" s="165">
        <v>1.10046336518969</v>
      </c>
      <c r="C328" s="165">
        <v>1.1717557251908397</v>
      </c>
      <c r="D328" s="165">
        <v>1.0848693726937269</v>
      </c>
      <c r="E328" s="165">
        <v>1.0199026979212737</v>
      </c>
      <c r="F328" s="165">
        <v>1.073429802955665</v>
      </c>
      <c r="G328" s="165">
        <v>1.3765859065314601</v>
      </c>
      <c r="H328" s="165">
        <v>1.0934763948497854</v>
      </c>
      <c r="I328" s="165">
        <v>2.3935415868148717</v>
      </c>
      <c r="J328" s="371"/>
      <c r="O328" s="75"/>
    </row>
    <row r="329" spans="1:15" x14ac:dyDescent="0.25">
      <c r="A329" s="163">
        <v>44321</v>
      </c>
      <c r="B329" s="165">
        <v>1.1024230138044211</v>
      </c>
      <c r="C329" s="165">
        <v>1.16793893129771</v>
      </c>
      <c r="D329" s="165">
        <v>1.0922509225092252</v>
      </c>
      <c r="E329" s="165">
        <v>1.0327288810260946</v>
      </c>
      <c r="F329" s="165">
        <v>1.0720443349753694</v>
      </c>
      <c r="G329" s="165">
        <v>1.3740391489937769</v>
      </c>
      <c r="H329" s="165">
        <v>1.0884120171673819</v>
      </c>
      <c r="I329" s="165">
        <v>2.3838616328095057</v>
      </c>
      <c r="J329" s="371"/>
      <c r="O329" s="75"/>
    </row>
    <row r="330" spans="1:15" x14ac:dyDescent="0.25">
      <c r="A330" s="163">
        <v>44322</v>
      </c>
      <c r="B330" s="165">
        <v>1.1149338739260546</v>
      </c>
      <c r="C330" s="165">
        <v>1.16793893129771</v>
      </c>
      <c r="D330" s="165">
        <v>1.0922140221402215</v>
      </c>
      <c r="E330" s="165">
        <v>1.0369747899159665</v>
      </c>
      <c r="F330" s="165">
        <v>1.0760467980295567</v>
      </c>
      <c r="G330" s="165">
        <v>1.3800676032980934</v>
      </c>
      <c r="H330" s="165">
        <v>1.0815450643776825</v>
      </c>
      <c r="I330" s="165">
        <v>2.3802223073974704</v>
      </c>
      <c r="J330" s="371"/>
      <c r="O330" s="75"/>
    </row>
    <row r="331" spans="1:15" x14ac:dyDescent="0.25">
      <c r="A331" s="163">
        <v>44327</v>
      </c>
      <c r="B331" s="165">
        <v>1.1101457669659232</v>
      </c>
      <c r="C331" s="165">
        <v>1.1931297709923665</v>
      </c>
      <c r="D331" s="165">
        <v>1.0904055350553505</v>
      </c>
      <c r="E331" s="165">
        <v>1.0415745245466608</v>
      </c>
      <c r="F331" s="165">
        <v>1.0757266009852218</v>
      </c>
      <c r="G331" s="165">
        <v>1.3947643403178793</v>
      </c>
      <c r="H331" s="165">
        <v>1.0892703862660944</v>
      </c>
      <c r="I331" s="165">
        <v>2.5009582215408201</v>
      </c>
      <c r="J331" s="371"/>
      <c r="O331" s="75"/>
    </row>
    <row r="332" spans="1:15" x14ac:dyDescent="0.25">
      <c r="A332" s="163">
        <v>44328</v>
      </c>
      <c r="B332" s="165">
        <v>1.1487595327734337</v>
      </c>
      <c r="C332" s="165">
        <v>1.1900763358778625</v>
      </c>
      <c r="D332" s="165">
        <v>1.070110701107011</v>
      </c>
      <c r="E332" s="165">
        <v>1.0614772224679345</v>
      </c>
      <c r="F332" s="165">
        <v>1.0845443349753694</v>
      </c>
      <c r="G332" s="165">
        <v>1.4012581489895466</v>
      </c>
      <c r="H332" s="165">
        <v>1.0905579399141632</v>
      </c>
      <c r="I332" s="165">
        <v>2.4888846301264853</v>
      </c>
      <c r="J332" s="371"/>
      <c r="O332" s="75"/>
    </row>
    <row r="333" spans="1:15" x14ac:dyDescent="0.25">
      <c r="A333" s="163">
        <v>44329</v>
      </c>
      <c r="B333" s="165">
        <v>1.1294526498696784</v>
      </c>
      <c r="C333" s="165">
        <v>1.1755725190839694</v>
      </c>
      <c r="D333" s="165">
        <v>1.0653136531365313</v>
      </c>
      <c r="E333" s="165">
        <v>1.0914197257850509</v>
      </c>
      <c r="F333" s="165">
        <v>1.0905172413793103</v>
      </c>
      <c r="G333" s="165">
        <v>1.3938928585026589</v>
      </c>
      <c r="H333" s="165">
        <v>1.0927038626609442</v>
      </c>
      <c r="I333" s="165">
        <v>2.4233422767343811</v>
      </c>
      <c r="J333" s="371"/>
      <c r="O333" s="75"/>
    </row>
    <row r="334" spans="1:15" x14ac:dyDescent="0.25">
      <c r="A334" s="163">
        <v>44330</v>
      </c>
      <c r="B334" s="165">
        <v>1.1535862534993724</v>
      </c>
      <c r="C334" s="165">
        <v>1.16793893129771</v>
      </c>
      <c r="D334" s="165">
        <v>1.0750549815498156</v>
      </c>
      <c r="E334" s="165">
        <v>1.0924369747899161</v>
      </c>
      <c r="F334" s="165">
        <v>1.0930233990147782</v>
      </c>
      <c r="G334" s="165">
        <v>1.3960292580982236</v>
      </c>
      <c r="H334" s="165">
        <v>1.0898326180257512</v>
      </c>
      <c r="I334" s="165">
        <v>2.3907627443464929</v>
      </c>
      <c r="J334" s="371"/>
      <c r="O334" s="75"/>
    </row>
    <row r="335" spans="1:15" x14ac:dyDescent="0.25">
      <c r="A335" s="163">
        <v>44333</v>
      </c>
      <c r="B335" s="165">
        <v>1.1613090066608744</v>
      </c>
      <c r="C335" s="165">
        <v>1.1738167938931299</v>
      </c>
      <c r="D335" s="165">
        <v>1.0655361623616235</v>
      </c>
      <c r="E335" s="165">
        <v>1.1114108801415303</v>
      </c>
      <c r="F335" s="165">
        <v>1.0991379310344827</v>
      </c>
      <c r="G335" s="165">
        <v>1.4056874764678757</v>
      </c>
      <c r="H335" s="165">
        <v>1.092274678111588</v>
      </c>
      <c r="I335" s="165">
        <v>2.4436565733997702</v>
      </c>
      <c r="J335" s="371"/>
      <c r="O335" s="75"/>
    </row>
    <row r="336" spans="1:15" x14ac:dyDescent="0.25">
      <c r="A336" s="163">
        <v>44334</v>
      </c>
      <c r="B336" s="165">
        <v>1.1651703832416256</v>
      </c>
      <c r="C336" s="165">
        <v>1.1698473282442747</v>
      </c>
      <c r="D336" s="165">
        <v>1.0730538745387452</v>
      </c>
      <c r="E336" s="165">
        <v>1.1233967271118974</v>
      </c>
      <c r="F336" s="165">
        <v>1.104679802955665</v>
      </c>
      <c r="G336" s="165">
        <v>1.4172198037896768</v>
      </c>
      <c r="H336" s="165">
        <v>1.1244592274678111</v>
      </c>
      <c r="I336" s="165">
        <v>2.4543886546569569</v>
      </c>
      <c r="J336" s="371"/>
      <c r="O336" s="75"/>
    </row>
    <row r="337" spans="1:15" x14ac:dyDescent="0.25">
      <c r="A337" s="163">
        <v>44335</v>
      </c>
      <c r="B337" s="165">
        <v>1.1669176561444152</v>
      </c>
      <c r="C337" s="165">
        <v>1.1763358778625954</v>
      </c>
      <c r="D337" s="165">
        <v>1.0730616236162362</v>
      </c>
      <c r="E337" s="165">
        <v>1.121185316231756</v>
      </c>
      <c r="F337" s="165">
        <v>1.1113115763546797</v>
      </c>
      <c r="G337" s="165">
        <v>1.4195465756264305</v>
      </c>
      <c r="H337" s="165">
        <v>1.1201716738197425</v>
      </c>
      <c r="I337" s="165">
        <v>2.4639708700651592</v>
      </c>
      <c r="J337" s="371"/>
      <c r="O337" s="75"/>
    </row>
    <row r="338" spans="1:15" x14ac:dyDescent="0.25">
      <c r="A338" s="163">
        <v>44336</v>
      </c>
      <c r="B338" s="165">
        <v>1.1679698812626702</v>
      </c>
      <c r="C338" s="165">
        <v>1.1755725190839694</v>
      </c>
      <c r="D338" s="165">
        <v>1.0730616236162362</v>
      </c>
      <c r="E338" s="165">
        <v>1.1189739053516143</v>
      </c>
      <c r="F338" s="165">
        <v>1.104679802955665</v>
      </c>
      <c r="G338" s="165">
        <v>1.417727463099514</v>
      </c>
      <c r="H338" s="165">
        <v>1.1158798283261802</v>
      </c>
      <c r="I338" s="165">
        <v>2.4722115753162131</v>
      </c>
      <c r="J338" s="371"/>
      <c r="O338" s="75"/>
    </row>
    <row r="339" spans="1:15" x14ac:dyDescent="0.25">
      <c r="A339" s="163">
        <v>44337</v>
      </c>
      <c r="B339" s="165">
        <v>1.1716285355729317</v>
      </c>
      <c r="C339" s="165">
        <v>1.1982442748091604</v>
      </c>
      <c r="D339" s="165">
        <v>1.066420295202952</v>
      </c>
      <c r="E339" s="165">
        <v>1.1115435647943388</v>
      </c>
      <c r="F339" s="165">
        <v>1.0994458128078817</v>
      </c>
      <c r="G339" s="165">
        <v>1.4221948650260809</v>
      </c>
      <c r="H339" s="165">
        <v>1.1154463519313305</v>
      </c>
      <c r="I339" s="165">
        <v>2.5011517822920659</v>
      </c>
      <c r="J339" s="371"/>
      <c r="O339" s="75"/>
    </row>
    <row r="340" spans="1:15" x14ac:dyDescent="0.25">
      <c r="A340" s="163">
        <v>44340</v>
      </c>
      <c r="B340" s="165">
        <v>1.1719277922579399</v>
      </c>
      <c r="C340" s="165">
        <v>1.2213740458015268</v>
      </c>
      <c r="D340" s="165">
        <v>1.0700369003690038</v>
      </c>
      <c r="E340" s="165">
        <v>1.1114993365767361</v>
      </c>
      <c r="F340" s="165">
        <v>1.0997536945812807</v>
      </c>
      <c r="G340" s="165">
        <v>1.4233920948984469</v>
      </c>
      <c r="H340" s="165">
        <v>1.1025751072961374</v>
      </c>
      <c r="I340" s="165">
        <v>2.4952088922958988</v>
      </c>
      <c r="J340" s="371"/>
      <c r="O340" s="75"/>
    </row>
    <row r="341" spans="1:15" x14ac:dyDescent="0.25">
      <c r="A341" s="163">
        <v>44341</v>
      </c>
      <c r="B341" s="165">
        <v>1.1767545129838786</v>
      </c>
      <c r="C341" s="165">
        <v>1.2370992366412215</v>
      </c>
      <c r="D341" s="165">
        <v>1.0700738007380073</v>
      </c>
      <c r="E341" s="165">
        <v>1.088014153029633</v>
      </c>
      <c r="F341" s="165">
        <v>1.0997536945812807</v>
      </c>
      <c r="G341" s="165">
        <v>1.4223429323247834</v>
      </c>
      <c r="H341" s="165">
        <v>1.1004291845493561</v>
      </c>
      <c r="I341" s="165">
        <v>2.4808355691835953</v>
      </c>
      <c r="J341" s="371"/>
      <c r="O341" s="75"/>
    </row>
    <row r="342" spans="1:15" x14ac:dyDescent="0.25">
      <c r="A342" s="163">
        <v>44342</v>
      </c>
      <c r="B342" s="165">
        <v>1.1754802587122308</v>
      </c>
      <c r="C342" s="165">
        <v>1.2446564885496183</v>
      </c>
      <c r="D342" s="165">
        <v>1.0501848708487085</v>
      </c>
      <c r="E342" s="165">
        <v>1.1034940291906237</v>
      </c>
      <c r="F342" s="165">
        <v>1.0991379310344827</v>
      </c>
      <c r="G342" s="165">
        <v>1.420819954395272</v>
      </c>
      <c r="H342" s="165">
        <v>1.1008454935622316</v>
      </c>
      <c r="I342" s="165">
        <v>2.4753871215024912</v>
      </c>
      <c r="J342" s="371"/>
      <c r="O342" s="75"/>
    </row>
    <row r="343" spans="1:15" x14ac:dyDescent="0.25">
      <c r="A343" s="163">
        <v>44343</v>
      </c>
      <c r="B343" s="165">
        <v>1.1720822473211701</v>
      </c>
      <c r="C343" s="165">
        <v>1.2366412213740459</v>
      </c>
      <c r="D343" s="165">
        <v>1.0514745387453874</v>
      </c>
      <c r="E343" s="165">
        <v>1.101282618310482</v>
      </c>
      <c r="F343" s="165">
        <v>1.0892733990147783</v>
      </c>
      <c r="G343" s="165">
        <v>1.4187427817191884</v>
      </c>
      <c r="H343" s="165">
        <v>1.0942060085836909</v>
      </c>
      <c r="I343" s="165">
        <v>2.5067075507857415</v>
      </c>
      <c r="J343" s="371"/>
      <c r="O343" s="75"/>
    </row>
    <row r="344" spans="1:15" x14ac:dyDescent="0.25">
      <c r="A344" s="163">
        <v>44344</v>
      </c>
      <c r="B344" s="165">
        <v>1.1728931364031276</v>
      </c>
      <c r="C344" s="165">
        <v>1.2893129770992366</v>
      </c>
      <c r="D344" s="165">
        <v>1.033579335793358</v>
      </c>
      <c r="E344" s="165">
        <v>1.1057054400707651</v>
      </c>
      <c r="F344" s="165">
        <v>1.0879864532019705</v>
      </c>
      <c r="G344" s="165">
        <v>1.4269457100673071</v>
      </c>
      <c r="H344" s="165">
        <v>1.0958369098712448</v>
      </c>
      <c r="I344" s="165">
        <v>2.5143733231123035</v>
      </c>
      <c r="J344" s="371"/>
      <c r="O344" s="75"/>
    </row>
    <row r="345" spans="1:15" x14ac:dyDescent="0.25">
      <c r="A345" s="163">
        <v>44347</v>
      </c>
      <c r="B345" s="165">
        <v>1.1738488271068634</v>
      </c>
      <c r="C345" s="165">
        <v>1.3015267175572518</v>
      </c>
      <c r="D345" s="165">
        <v>1.0385848708487084</v>
      </c>
      <c r="E345" s="165">
        <v>1.1056612118531624</v>
      </c>
      <c r="F345" s="165">
        <v>1.083743842364532</v>
      </c>
      <c r="G345" s="165">
        <v>1.4306093180866319</v>
      </c>
      <c r="H345" s="165">
        <v>1.0824721030042919</v>
      </c>
      <c r="I345" s="165">
        <v>2.5668838635492528</v>
      </c>
      <c r="J345" s="371"/>
      <c r="O345" s="75"/>
    </row>
    <row r="346" spans="1:15" x14ac:dyDescent="0.25">
      <c r="A346" s="163">
        <v>44348</v>
      </c>
      <c r="B346" s="165">
        <v>1.1883386427261318</v>
      </c>
      <c r="C346" s="165">
        <v>1.29</v>
      </c>
      <c r="D346" s="165">
        <v>1.0405535055350554</v>
      </c>
      <c r="E346" s="165">
        <v>1.0891198584697037</v>
      </c>
      <c r="F346" s="165">
        <v>1.083743842364532</v>
      </c>
      <c r="G346" s="165">
        <v>1.4234174778639388</v>
      </c>
      <c r="H346" s="165">
        <v>1.0643776824034334</v>
      </c>
      <c r="I346" s="165">
        <v>2.5297048677654272</v>
      </c>
      <c r="J346" s="371"/>
      <c r="O346" s="75"/>
    </row>
    <row r="347" spans="1:15" x14ac:dyDescent="0.25">
      <c r="A347" s="163">
        <v>44349</v>
      </c>
      <c r="B347" s="165">
        <v>1.1960613958876338</v>
      </c>
      <c r="C347" s="165">
        <v>1.2900763358778626</v>
      </c>
      <c r="D347" s="165">
        <v>1.0509225092250922</v>
      </c>
      <c r="E347" s="165">
        <v>1.1057054400707651</v>
      </c>
      <c r="F347" s="165">
        <v>1.0806650246305418</v>
      </c>
      <c r="G347" s="165">
        <v>1.4291667195478448</v>
      </c>
      <c r="H347" s="165">
        <v>1.0643776824034334</v>
      </c>
      <c r="I347" s="165">
        <v>2.544269835185895</v>
      </c>
      <c r="J347" s="371"/>
      <c r="O347" s="75"/>
    </row>
    <row r="348" spans="1:15" x14ac:dyDescent="0.25">
      <c r="A348" s="163">
        <v>44350</v>
      </c>
      <c r="B348" s="165">
        <v>1.2259774109470025</v>
      </c>
      <c r="C348" s="165">
        <v>1.2900763358778626</v>
      </c>
      <c r="D348" s="165">
        <v>1.0642066420664207</v>
      </c>
      <c r="E348" s="165">
        <v>1.1057054400707651</v>
      </c>
      <c r="F348" s="165">
        <v>1.0806650246305418</v>
      </c>
      <c r="G348" s="165">
        <v>1.4386811011130429</v>
      </c>
      <c r="H348" s="165">
        <v>1.0750557939914163</v>
      </c>
      <c r="I348" s="165">
        <v>2.5486757378305862</v>
      </c>
      <c r="J348" s="371"/>
      <c r="O348" s="75"/>
    </row>
    <row r="349" spans="1:15" x14ac:dyDescent="0.25">
      <c r="A349" s="163">
        <v>44351</v>
      </c>
      <c r="B349" s="165">
        <v>1.2279177526788299</v>
      </c>
      <c r="C349" s="165">
        <v>1.3045801526717558</v>
      </c>
      <c r="D349" s="165">
        <v>1.0554243542435424</v>
      </c>
      <c r="E349" s="165">
        <v>1.1057054400707651</v>
      </c>
      <c r="F349" s="165">
        <v>1.0794334975369457</v>
      </c>
      <c r="G349" s="165">
        <v>1.4439649884295982</v>
      </c>
      <c r="H349" s="165">
        <v>1.0922274678111588</v>
      </c>
      <c r="I349" s="165">
        <v>2.5484840935224224</v>
      </c>
      <c r="J349" s="371"/>
      <c r="O349" s="75"/>
    </row>
    <row r="350" spans="1:15" x14ac:dyDescent="0.25">
      <c r="A350" s="163">
        <v>44354</v>
      </c>
      <c r="B350" s="165">
        <v>1.2297519065546867</v>
      </c>
      <c r="C350" s="165">
        <v>1.3094656488549619</v>
      </c>
      <c r="D350" s="165">
        <v>1.0644981549815498</v>
      </c>
      <c r="E350" s="165">
        <v>1.1057054400707651</v>
      </c>
      <c r="F350" s="165">
        <v>1.0868226600985222</v>
      </c>
      <c r="G350" s="165">
        <v>1.4473663058055073</v>
      </c>
      <c r="H350" s="165">
        <v>1.0836609442060086</v>
      </c>
      <c r="I350" s="165">
        <v>2.5486546569566881</v>
      </c>
      <c r="J350" s="371"/>
      <c r="O350" s="75"/>
    </row>
    <row r="351" spans="1:15" x14ac:dyDescent="0.25">
      <c r="A351" s="163">
        <v>44355</v>
      </c>
      <c r="B351" s="165">
        <v>1.224925185828748</v>
      </c>
      <c r="C351" s="165">
        <v>1.3358778625954197</v>
      </c>
      <c r="D351" s="165">
        <v>1.051660516605166</v>
      </c>
      <c r="E351" s="165">
        <v>1.1057054400707651</v>
      </c>
      <c r="F351" s="165">
        <v>1.0818965517241379</v>
      </c>
      <c r="G351" s="165">
        <v>1.4464948239902868</v>
      </c>
      <c r="H351" s="165">
        <v>1.0798283261802575</v>
      </c>
      <c r="I351" s="165">
        <v>2.548869298581832</v>
      </c>
      <c r="J351" s="371"/>
      <c r="O351" s="75"/>
    </row>
    <row r="352" spans="1:15" x14ac:dyDescent="0.25">
      <c r="A352" s="163">
        <v>44356</v>
      </c>
      <c r="B352" s="165">
        <v>1.1130417994014865</v>
      </c>
      <c r="C352" s="165">
        <v>1.3358778625954197</v>
      </c>
      <c r="D352" s="165">
        <v>1.0488944649446494</v>
      </c>
      <c r="E352" s="165">
        <v>1.1057054400707651</v>
      </c>
      <c r="F352" s="165">
        <v>1.0778940886699508</v>
      </c>
      <c r="G352" s="165">
        <v>1.421649131268006</v>
      </c>
      <c r="H352" s="165">
        <v>1.0814592274678112</v>
      </c>
      <c r="I352" s="165">
        <v>2.5201226523572249</v>
      </c>
      <c r="J352" s="371"/>
      <c r="O352" s="75"/>
    </row>
    <row r="353" spans="1:15" x14ac:dyDescent="0.25">
      <c r="A353" s="163">
        <v>44357</v>
      </c>
      <c r="B353" s="165">
        <v>1.1458635003378703</v>
      </c>
      <c r="C353" s="165">
        <v>1.3435114503816794</v>
      </c>
      <c r="D353" s="165">
        <v>1.0588542435424355</v>
      </c>
      <c r="E353" s="165">
        <v>1.1057054400707651</v>
      </c>
      <c r="F353" s="165">
        <v>1.0726600985221675</v>
      </c>
      <c r="G353" s="165">
        <v>1.4333464478655042</v>
      </c>
      <c r="H353" s="165">
        <v>1.0729613733905579</v>
      </c>
      <c r="I353" s="165">
        <v>2.5804906094289</v>
      </c>
      <c r="J353" s="371"/>
      <c r="O353" s="75"/>
    </row>
    <row r="354" spans="1:15" x14ac:dyDescent="0.25">
      <c r="A354" s="163">
        <v>44358</v>
      </c>
      <c r="B354" s="165">
        <v>1.1149724876918621</v>
      </c>
      <c r="C354" s="165">
        <v>1.3131297709923664</v>
      </c>
      <c r="D354" s="165">
        <v>1.051660516605166</v>
      </c>
      <c r="E354" s="165">
        <v>1.1083591331269349</v>
      </c>
      <c r="F354" s="165">
        <v>1.083128078817734</v>
      </c>
      <c r="G354" s="165">
        <v>1.4256004128962387</v>
      </c>
      <c r="H354" s="165">
        <v>1.078969957081545</v>
      </c>
      <c r="I354" s="165">
        <v>2.6062073591414334</v>
      </c>
      <c r="J354" s="371"/>
      <c r="O354" s="75"/>
    </row>
    <row r="355" spans="1:15" x14ac:dyDescent="0.25">
      <c r="A355" s="163">
        <v>44361</v>
      </c>
      <c r="B355" s="165">
        <v>1.0715320011584129</v>
      </c>
      <c r="C355" s="165">
        <v>1.3041984732824428</v>
      </c>
      <c r="D355" s="165">
        <v>1.0535055350553506</v>
      </c>
      <c r="E355" s="165">
        <v>1.1115435647943388</v>
      </c>
      <c r="F355" s="165">
        <v>1.0738916256157636</v>
      </c>
      <c r="G355" s="165">
        <v>1.4164710063076669</v>
      </c>
      <c r="H355" s="165">
        <v>1.0810729613733907</v>
      </c>
      <c r="I355" s="165">
        <v>2.6025297048677656</v>
      </c>
      <c r="J355" s="371"/>
      <c r="O355" s="75"/>
    </row>
    <row r="356" spans="1:15" x14ac:dyDescent="0.25">
      <c r="A356" s="163">
        <v>44362</v>
      </c>
      <c r="B356" s="165">
        <v>1.056067187952505</v>
      </c>
      <c r="C356" s="165">
        <v>1.3053435114503817</v>
      </c>
      <c r="D356" s="165">
        <v>1.0627306273062731</v>
      </c>
      <c r="E356" s="165">
        <v>1.1101282618310482</v>
      </c>
      <c r="F356" s="165">
        <v>1.0782019704433496</v>
      </c>
      <c r="G356" s="165">
        <v>1.414478443516556</v>
      </c>
      <c r="H356" s="165">
        <v>1.0815450643776825</v>
      </c>
      <c r="I356" s="165">
        <v>2.5871981602146414</v>
      </c>
      <c r="J356" s="371"/>
      <c r="O356" s="75"/>
    </row>
    <row r="357" spans="1:15" x14ac:dyDescent="0.25">
      <c r="A357" s="163">
        <v>44363</v>
      </c>
      <c r="B357" s="165">
        <v>1.0628342504102712</v>
      </c>
      <c r="C357" s="165">
        <v>1.3053435114503817</v>
      </c>
      <c r="D357" s="165">
        <v>1.0628044280442805</v>
      </c>
      <c r="E357" s="165">
        <v>1.1101282618310482</v>
      </c>
      <c r="F357" s="165">
        <v>1.0775862068965518</v>
      </c>
      <c r="G357" s="165">
        <v>1.4186200973859777</v>
      </c>
      <c r="H357" s="165">
        <v>1.0909871244635194</v>
      </c>
      <c r="I357" s="165">
        <v>2.6061690302798008</v>
      </c>
      <c r="J357" s="371"/>
      <c r="O357" s="75"/>
    </row>
    <row r="358" spans="1:15" x14ac:dyDescent="0.25">
      <c r="A358" s="163">
        <v>44364</v>
      </c>
      <c r="B358" s="165">
        <v>1.0715320011584129</v>
      </c>
      <c r="C358" s="165">
        <v>1.2946564885496183</v>
      </c>
      <c r="D358" s="165">
        <v>1.0743915129151291</v>
      </c>
      <c r="E358" s="165">
        <v>1.1079168509509068</v>
      </c>
      <c r="F358" s="165">
        <v>1.0774630541871921</v>
      </c>
      <c r="G358" s="165">
        <v>1.4205407417748617</v>
      </c>
      <c r="H358" s="165">
        <v>1.0836866952789699</v>
      </c>
      <c r="I358" s="165">
        <v>2.6042545036412417</v>
      </c>
      <c r="J358" s="371"/>
      <c r="O358" s="75"/>
    </row>
    <row r="359" spans="1:15" x14ac:dyDescent="0.25">
      <c r="A359" s="163">
        <v>44365</v>
      </c>
      <c r="B359" s="165">
        <v>1.0715223477169611</v>
      </c>
      <c r="C359" s="165">
        <v>1.2748091603053435</v>
      </c>
      <c r="D359" s="165">
        <v>1.0940959409594095</v>
      </c>
      <c r="E359" s="165">
        <v>1.1057054400707651</v>
      </c>
      <c r="F359" s="165">
        <v>1.0720812807881772</v>
      </c>
      <c r="G359" s="165">
        <v>1.4168475202957962</v>
      </c>
      <c r="H359" s="165">
        <v>1.0777682403433475</v>
      </c>
      <c r="I359" s="165">
        <v>2.6040628593330779</v>
      </c>
      <c r="J359" s="371"/>
      <c r="O359" s="75"/>
    </row>
    <row r="360" spans="1:15" x14ac:dyDescent="0.25">
      <c r="A360" s="163">
        <v>44368</v>
      </c>
      <c r="B360" s="165">
        <v>1.0609132155613474</v>
      </c>
      <c r="C360" s="165">
        <v>1.2900763358778626</v>
      </c>
      <c r="D360" s="165">
        <v>1.1065682656826568</v>
      </c>
      <c r="E360" s="165">
        <v>1.1057054400707651</v>
      </c>
      <c r="F360" s="165">
        <v>1.0745073891625616</v>
      </c>
      <c r="G360" s="165">
        <v>1.4141907699076484</v>
      </c>
      <c r="H360" s="165">
        <v>1.0738197424892704</v>
      </c>
      <c r="I360" s="165">
        <v>2.5814488309697201</v>
      </c>
      <c r="J360" s="371"/>
      <c r="O360" s="75"/>
    </row>
    <row r="361" spans="1:15" x14ac:dyDescent="0.25">
      <c r="A361" s="163">
        <v>44369</v>
      </c>
      <c r="B361" s="165">
        <v>1.0705666570132251</v>
      </c>
      <c r="C361" s="165">
        <v>1.2938931297709924</v>
      </c>
      <c r="D361" s="165">
        <v>1.1051660516605166</v>
      </c>
      <c r="E361" s="165">
        <v>1.1057496682883681</v>
      </c>
      <c r="F361" s="165">
        <v>1.0745073891625616</v>
      </c>
      <c r="G361" s="165">
        <v>1.4200880788902568</v>
      </c>
      <c r="H361" s="165">
        <v>1.0729613733905579</v>
      </c>
      <c r="I361" s="165">
        <v>2.5829781525488693</v>
      </c>
      <c r="J361" s="371"/>
      <c r="O361" s="75"/>
    </row>
    <row r="362" spans="1:15" x14ac:dyDescent="0.25">
      <c r="A362" s="163">
        <v>44370</v>
      </c>
      <c r="B362" s="165">
        <v>1.0686359687228495</v>
      </c>
      <c r="C362" s="165">
        <v>1.2977099236641221</v>
      </c>
      <c r="D362" s="165">
        <v>1.1000372693726936</v>
      </c>
      <c r="E362" s="165">
        <v>1.1189739053516143</v>
      </c>
      <c r="F362" s="165">
        <v>1.0763546798029557</v>
      </c>
      <c r="G362" s="165">
        <v>1.4130739194260067</v>
      </c>
      <c r="H362" s="165">
        <v>1.0733905579399141</v>
      </c>
      <c r="I362" s="165">
        <v>2.4846684553468763</v>
      </c>
      <c r="J362" s="371"/>
      <c r="O362" s="75"/>
    </row>
    <row r="363" spans="1:15" x14ac:dyDescent="0.25">
      <c r="A363" s="163">
        <v>44371</v>
      </c>
      <c r="B363" s="165">
        <v>1.0728062554300606</v>
      </c>
      <c r="C363" s="165">
        <v>1.2977099236641221</v>
      </c>
      <c r="D363" s="165">
        <v>1.1218081180811807</v>
      </c>
      <c r="E363" s="165">
        <v>1.1189739053516143</v>
      </c>
      <c r="F363" s="165">
        <v>1.0769704433497538</v>
      </c>
      <c r="G363" s="165">
        <v>1.4166994529970938</v>
      </c>
      <c r="H363" s="165">
        <v>1.072832618025751</v>
      </c>
      <c r="I363" s="165">
        <v>2.4819854350325796</v>
      </c>
      <c r="J363" s="371"/>
      <c r="O363" s="75"/>
    </row>
    <row r="364" spans="1:15" x14ac:dyDescent="0.25">
      <c r="A364" s="163">
        <v>44372</v>
      </c>
      <c r="B364" s="165">
        <v>1.0773240660295393</v>
      </c>
      <c r="C364" s="165">
        <v>1.2877862595419847</v>
      </c>
      <c r="D364" s="165">
        <v>1.1214022140221402</v>
      </c>
      <c r="E364" s="165">
        <v>1.097390535161433</v>
      </c>
      <c r="F364" s="165">
        <v>1.0689655172413792</v>
      </c>
      <c r="G364" s="165">
        <v>1.408445758717991</v>
      </c>
      <c r="H364" s="165">
        <v>1.0493562231759657</v>
      </c>
      <c r="I364" s="165">
        <v>2.4938673821387507</v>
      </c>
      <c r="J364" s="371"/>
      <c r="O364" s="75"/>
    </row>
    <row r="365" spans="1:15" x14ac:dyDescent="0.25">
      <c r="A365" s="163">
        <v>44375</v>
      </c>
      <c r="B365" s="165">
        <v>1.0648711265566173</v>
      </c>
      <c r="C365" s="165">
        <v>1.2977099236641221</v>
      </c>
      <c r="D365" s="165">
        <v>1.1363468634686347</v>
      </c>
      <c r="E365" s="165">
        <v>1.1057054400707651</v>
      </c>
      <c r="F365" s="165">
        <v>1.0720443349753694</v>
      </c>
      <c r="G365" s="165">
        <v>1.4165344637213966</v>
      </c>
      <c r="H365" s="165">
        <v>1.03862660944206</v>
      </c>
      <c r="I365" s="165">
        <v>2.5680337293982367</v>
      </c>
      <c r="J365" s="371"/>
      <c r="O365" s="75"/>
    </row>
    <row r="366" spans="1:15" x14ac:dyDescent="0.25">
      <c r="A366" s="163">
        <v>44376</v>
      </c>
      <c r="B366" s="165">
        <v>1.0638092479969108</v>
      </c>
      <c r="C366" s="165">
        <v>1.2671755725190839</v>
      </c>
      <c r="D366" s="165">
        <v>1.1845018450184501</v>
      </c>
      <c r="E366" s="165">
        <v>1.1056612118531624</v>
      </c>
      <c r="F366" s="165">
        <v>1.0738854679802956</v>
      </c>
      <c r="G366" s="165">
        <v>1.4140976990341783</v>
      </c>
      <c r="H366" s="165">
        <v>1.0278969957081545</v>
      </c>
      <c r="I366" s="165">
        <v>2.5134151015714834</v>
      </c>
      <c r="J366" s="371"/>
      <c r="O366" s="75"/>
    </row>
    <row r="367" spans="1:15" x14ac:dyDescent="0.25">
      <c r="A367" s="163">
        <v>44377</v>
      </c>
      <c r="B367" s="165">
        <v>1.0667052804324741</v>
      </c>
      <c r="C367" s="165">
        <v>1.2823664122137406</v>
      </c>
      <c r="D367" s="165">
        <v>1.1623616236162362</v>
      </c>
      <c r="E367" s="165">
        <v>1.0977443609022557</v>
      </c>
      <c r="F367" s="165">
        <v>1.0757389162561577</v>
      </c>
      <c r="G367" s="165">
        <v>1.4147068902059829</v>
      </c>
      <c r="H367" s="165">
        <v>1.002145922746781</v>
      </c>
      <c r="I367" s="165">
        <v>2.5469528555001917</v>
      </c>
      <c r="J367" s="371"/>
      <c r="O367" s="75"/>
    </row>
    <row r="368" spans="1:15" x14ac:dyDescent="0.25">
      <c r="A368" s="163">
        <v>44378</v>
      </c>
      <c r="B368" s="165">
        <v>1.0618882131479872</v>
      </c>
      <c r="C368" s="165">
        <v>1.2806106870229006</v>
      </c>
      <c r="D368" s="165">
        <v>1.1402952029520295</v>
      </c>
      <c r="E368" s="165">
        <v>1.101282618310482</v>
      </c>
      <c r="F368" s="165">
        <v>1.0769704433497538</v>
      </c>
      <c r="G368" s="165">
        <v>1.3963973110978556</v>
      </c>
      <c r="H368" s="165">
        <v>0.98798712446351944</v>
      </c>
      <c r="I368" s="165">
        <v>2.4908010732081256</v>
      </c>
      <c r="J368" s="371"/>
      <c r="O368" s="75"/>
    </row>
    <row r="369" spans="1:15" x14ac:dyDescent="0.25">
      <c r="A369" s="163">
        <v>44379</v>
      </c>
      <c r="B369" s="165">
        <v>1.059465199343566</v>
      </c>
      <c r="C369" s="165">
        <v>1.2839694656488549</v>
      </c>
      <c r="D369" s="165">
        <v>1.1623616236162362</v>
      </c>
      <c r="E369" s="165">
        <v>1.1091994692613887</v>
      </c>
      <c r="F369" s="165">
        <v>1.0763546798029557</v>
      </c>
      <c r="G369" s="165">
        <v>1.4071469969836576</v>
      </c>
      <c r="H369" s="165">
        <v>0.96867381974248934</v>
      </c>
      <c r="I369" s="165">
        <v>2.5344078190877735</v>
      </c>
      <c r="J369" s="371"/>
      <c r="O369" s="75"/>
    </row>
    <row r="370" spans="1:15" x14ac:dyDescent="0.25">
      <c r="A370" s="163">
        <v>44380</v>
      </c>
      <c r="B370" s="165">
        <v>1.0700550246162757</v>
      </c>
      <c r="C370" s="165">
        <v>1.282442748091603</v>
      </c>
      <c r="D370" s="165">
        <v>1.1623247232472325</v>
      </c>
      <c r="E370" s="165">
        <v>1.1101282618310482</v>
      </c>
      <c r="F370" s="165">
        <v>1.0757389162561577</v>
      </c>
      <c r="G370" s="165">
        <v>1.4019815635060644</v>
      </c>
      <c r="H370" s="165">
        <v>0.95021459227467808</v>
      </c>
      <c r="I370" s="165">
        <v>2.5337274817937905</v>
      </c>
      <c r="J370" s="371"/>
      <c r="O370" s="75"/>
    </row>
    <row r="371" spans="1:15" x14ac:dyDescent="0.25">
      <c r="A371" s="163">
        <v>44384</v>
      </c>
      <c r="B371" s="165">
        <v>1.0618785597065352</v>
      </c>
      <c r="C371" s="165">
        <v>1.2822900763358778</v>
      </c>
      <c r="D371" s="165">
        <v>1.1439892988929889</v>
      </c>
      <c r="E371" s="165">
        <v>1.1101282618310482</v>
      </c>
      <c r="F371" s="165">
        <v>1.0714285714285714</v>
      </c>
      <c r="G371" s="165">
        <v>1.3942651419965395</v>
      </c>
      <c r="H371" s="165">
        <v>0.94258798283261802</v>
      </c>
      <c r="I371" s="165">
        <v>2.5201226523572249</v>
      </c>
      <c r="J371" s="371"/>
      <c r="O371" s="75"/>
    </row>
    <row r="372" spans="1:15" x14ac:dyDescent="0.25">
      <c r="A372" s="163">
        <v>44385</v>
      </c>
      <c r="B372" s="165">
        <v>1.0667052804324741</v>
      </c>
      <c r="C372" s="165">
        <v>1.2748091603053435</v>
      </c>
      <c r="D372" s="165">
        <v>1.1549778597785978</v>
      </c>
      <c r="E372" s="165">
        <v>1.1057054400707651</v>
      </c>
      <c r="F372" s="165">
        <v>1.0744458128078818</v>
      </c>
      <c r="G372" s="165">
        <v>1.3869717699118789</v>
      </c>
      <c r="H372" s="165">
        <v>0.93733905579399146</v>
      </c>
      <c r="I372" s="165">
        <v>2.4319662706017633</v>
      </c>
      <c r="J372" s="371"/>
      <c r="O372" s="75"/>
    </row>
    <row r="373" spans="1:15" x14ac:dyDescent="0.25">
      <c r="A373" s="163">
        <v>44386</v>
      </c>
      <c r="B373" s="165">
        <v>1.0618785597065352</v>
      </c>
      <c r="C373" s="165">
        <v>1.2549618320610687</v>
      </c>
      <c r="D373" s="165">
        <v>1.1435424354243542</v>
      </c>
      <c r="E373" s="165">
        <v>1.1145510835913313</v>
      </c>
      <c r="F373" s="165">
        <v>1.0770935960591133</v>
      </c>
      <c r="G373" s="165">
        <v>1.3808121702858545</v>
      </c>
      <c r="H373" s="165">
        <v>0.93304721030042914</v>
      </c>
      <c r="I373" s="165">
        <v>2.4338827136834036</v>
      </c>
      <c r="J373" s="371"/>
      <c r="O373" s="75"/>
    </row>
    <row r="374" spans="1:15" x14ac:dyDescent="0.25">
      <c r="A374" s="163">
        <v>44389</v>
      </c>
      <c r="B374" s="165">
        <v>1.0203687614634616</v>
      </c>
      <c r="C374" s="165">
        <v>1.2233587786259541</v>
      </c>
      <c r="D374" s="165">
        <v>1.1295571955719557</v>
      </c>
      <c r="E374" s="165">
        <v>1.0969040247678019</v>
      </c>
      <c r="F374" s="165">
        <v>1.0714285714285714</v>
      </c>
      <c r="G374" s="165">
        <v>1.3488423252488588</v>
      </c>
      <c r="H374" s="165">
        <v>0.92060515021459233</v>
      </c>
      <c r="I374" s="165">
        <v>2.309888846301265</v>
      </c>
      <c r="J374" s="371"/>
      <c r="O374" s="75"/>
    </row>
    <row r="375" spans="1:15" x14ac:dyDescent="0.25">
      <c r="A375" s="163">
        <v>44390</v>
      </c>
      <c r="B375" s="165">
        <v>1.0454677092383433</v>
      </c>
      <c r="C375" s="165">
        <v>1.2290076335877862</v>
      </c>
      <c r="D375" s="165">
        <v>1.138560885608856</v>
      </c>
      <c r="E375" s="165">
        <v>1.101282618310482</v>
      </c>
      <c r="F375" s="165">
        <v>1.077167487684729</v>
      </c>
      <c r="G375" s="165">
        <v>1.3541135210826682</v>
      </c>
      <c r="H375" s="165">
        <v>0.90708154506437766</v>
      </c>
      <c r="I375" s="165">
        <v>2.2997316979685705</v>
      </c>
      <c r="J375" s="371"/>
      <c r="O375" s="75"/>
    </row>
    <row r="376" spans="1:15" x14ac:dyDescent="0.25">
      <c r="A376" s="163">
        <v>44391</v>
      </c>
      <c r="B376" s="165">
        <v>1.0454194420310841</v>
      </c>
      <c r="C376" s="165">
        <v>1.2213740458015268</v>
      </c>
      <c r="D376" s="165">
        <v>1.1180811808118081</v>
      </c>
      <c r="E376" s="165">
        <v>1.1057054400707651</v>
      </c>
      <c r="F376" s="165">
        <v>1.0775862068965518</v>
      </c>
      <c r="G376" s="165">
        <v>1.3496291971791063</v>
      </c>
      <c r="H376" s="165">
        <v>0.87931330472103009</v>
      </c>
      <c r="I376" s="165">
        <v>2.3639325412035261</v>
      </c>
      <c r="J376" s="371"/>
      <c r="O376" s="75"/>
    </row>
    <row r="377" spans="1:15" x14ac:dyDescent="0.25">
      <c r="A377" s="163">
        <v>44392</v>
      </c>
      <c r="B377" s="165">
        <v>1.0444927116517038</v>
      </c>
      <c r="C377" s="165">
        <v>1.2213740458015268</v>
      </c>
      <c r="D377" s="165">
        <v>1.1143918819188192</v>
      </c>
      <c r="E377" s="165">
        <v>1.1056612118531624</v>
      </c>
      <c r="F377" s="165">
        <v>1.0775862068965518</v>
      </c>
      <c r="G377" s="165">
        <v>1.343342682725623</v>
      </c>
      <c r="H377" s="165">
        <v>0.85193133047210301</v>
      </c>
      <c r="I377" s="165">
        <v>2.362974319662706</v>
      </c>
      <c r="J377" s="371"/>
      <c r="O377" s="75"/>
    </row>
    <row r="378" spans="1:15" x14ac:dyDescent="0.25">
      <c r="A378" s="163">
        <v>44393</v>
      </c>
      <c r="B378" s="165">
        <v>1.0580171831257843</v>
      </c>
      <c r="C378" s="165">
        <v>1.2443511450381679</v>
      </c>
      <c r="D378" s="165">
        <v>1.1287822878228781</v>
      </c>
      <c r="E378" s="165">
        <v>1.101282618310482</v>
      </c>
      <c r="F378" s="165">
        <v>1.0825123152709359</v>
      </c>
      <c r="G378" s="165">
        <v>1.3508137355687264</v>
      </c>
      <c r="H378" s="165">
        <v>0.83261802575107291</v>
      </c>
      <c r="I378" s="165">
        <v>2.3792640858566503</v>
      </c>
      <c r="J378" s="371"/>
      <c r="O378" s="75"/>
    </row>
    <row r="379" spans="1:15" x14ac:dyDescent="0.25">
      <c r="A379" s="163">
        <v>44396</v>
      </c>
      <c r="B379" s="165">
        <v>1.0454773626797953</v>
      </c>
      <c r="C379" s="165">
        <v>1.2290076335877862</v>
      </c>
      <c r="D379" s="165">
        <v>1.1291512915129152</v>
      </c>
      <c r="E379" s="165">
        <v>1.1057054400707651</v>
      </c>
      <c r="F379" s="165">
        <v>1.0864963054187193</v>
      </c>
      <c r="G379" s="165">
        <v>1.3428773283582722</v>
      </c>
      <c r="H379" s="165">
        <v>0.81888412017167378</v>
      </c>
      <c r="I379" s="165">
        <v>2.3666136450747413</v>
      </c>
      <c r="J379" s="371"/>
      <c r="O379" s="75"/>
    </row>
    <row r="380" spans="1:15" x14ac:dyDescent="0.25">
      <c r="A380" s="163">
        <v>44398</v>
      </c>
      <c r="B380" s="165">
        <v>1.0425716768027802</v>
      </c>
      <c r="C380" s="165">
        <v>1.2328244274809161</v>
      </c>
      <c r="D380" s="165">
        <v>1.1291512915129152</v>
      </c>
      <c r="E380" s="165">
        <v>1.0968597965501992</v>
      </c>
      <c r="F380" s="165">
        <v>1.0934113300492612</v>
      </c>
      <c r="G380" s="165">
        <v>1.3317807419440815</v>
      </c>
      <c r="H380" s="165">
        <v>0.79270386266094417</v>
      </c>
      <c r="I380" s="165">
        <v>2.2805672671521657</v>
      </c>
      <c r="J380" s="371"/>
      <c r="O380" s="75"/>
    </row>
    <row r="381" spans="1:15" x14ac:dyDescent="0.25">
      <c r="A381" s="163">
        <v>44399</v>
      </c>
      <c r="B381" s="165">
        <v>1.0519065546867459</v>
      </c>
      <c r="C381" s="165">
        <v>1.2297709923664122</v>
      </c>
      <c r="D381" s="165">
        <v>1.1081180811808118</v>
      </c>
      <c r="E381" s="165">
        <v>1.1057054400707651</v>
      </c>
      <c r="F381" s="165">
        <v>1.0934113300492612</v>
      </c>
      <c r="G381" s="165">
        <v>1.3274444853392222</v>
      </c>
      <c r="H381" s="165">
        <v>0.76566523605150216</v>
      </c>
      <c r="I381" s="165">
        <v>2.3217899578382521</v>
      </c>
      <c r="J381" s="371"/>
      <c r="O381" s="75"/>
    </row>
    <row r="382" spans="1:15" x14ac:dyDescent="0.25">
      <c r="A382" s="163">
        <v>44400</v>
      </c>
      <c r="B382" s="165">
        <v>1.05125977410947</v>
      </c>
      <c r="C382" s="165">
        <v>1.2212977099236642</v>
      </c>
      <c r="D382" s="165">
        <v>1.1084870848708488</v>
      </c>
      <c r="E382" s="165">
        <v>1.0885006634232641</v>
      </c>
      <c r="F382" s="165">
        <v>1.0934113300492612</v>
      </c>
      <c r="G382" s="165">
        <v>1.3179512562452671</v>
      </c>
      <c r="H382" s="165">
        <v>0.75884549356223174</v>
      </c>
      <c r="I382" s="165">
        <v>2.261402836335761</v>
      </c>
      <c r="J382" s="371"/>
      <c r="O382" s="75"/>
    </row>
    <row r="383" spans="1:15" x14ac:dyDescent="0.25">
      <c r="A383" s="163">
        <v>44403</v>
      </c>
      <c r="B383" s="165">
        <v>1.05125977410947</v>
      </c>
      <c r="C383" s="165">
        <v>1.2272519083969466</v>
      </c>
      <c r="D383" s="165">
        <v>1.1254243542435425</v>
      </c>
      <c r="E383" s="165">
        <v>1.1160990712074303</v>
      </c>
      <c r="F383" s="165">
        <v>1.0923645320197044</v>
      </c>
      <c r="G383" s="165">
        <v>1.3135684642036729</v>
      </c>
      <c r="H383" s="165">
        <v>0.74034334763948495</v>
      </c>
      <c r="I383" s="165">
        <v>2.1728574166347259</v>
      </c>
      <c r="J383" s="371"/>
      <c r="O383" s="75"/>
    </row>
    <row r="384" spans="1:15" x14ac:dyDescent="0.25">
      <c r="A384" s="163">
        <v>44404</v>
      </c>
      <c r="B384" s="165">
        <v>1.0511439328120475</v>
      </c>
      <c r="C384" s="165">
        <v>1.2289312977099238</v>
      </c>
      <c r="D384" s="165">
        <v>1.1035055350553507</v>
      </c>
      <c r="E384" s="165">
        <v>1.0902697921273772</v>
      </c>
      <c r="F384" s="165">
        <v>1.0911330049261083</v>
      </c>
      <c r="G384" s="165">
        <v>1.302201126157569</v>
      </c>
      <c r="H384" s="165">
        <v>0.73605150214592274</v>
      </c>
      <c r="I384" s="165">
        <v>2.1080893062476043</v>
      </c>
      <c r="J384" s="371"/>
      <c r="O384" s="75"/>
    </row>
    <row r="385" spans="1:15" x14ac:dyDescent="0.25">
      <c r="A385" s="163">
        <v>44405</v>
      </c>
      <c r="B385" s="165">
        <v>1.0510860121633361</v>
      </c>
      <c r="C385" s="165">
        <v>1.2291603053435116</v>
      </c>
      <c r="D385" s="165">
        <v>1.1180811808118081</v>
      </c>
      <c r="E385" s="165">
        <v>1.1057054400707651</v>
      </c>
      <c r="F385" s="165">
        <v>1.0941502463054187</v>
      </c>
      <c r="G385" s="165">
        <v>1.3039652422592531</v>
      </c>
      <c r="H385" s="165">
        <v>0.71309012875536482</v>
      </c>
      <c r="I385" s="165">
        <v>2.1421559984668455</v>
      </c>
      <c r="J385" s="371"/>
      <c r="O385" s="75"/>
    </row>
    <row r="386" spans="1:15" x14ac:dyDescent="0.25">
      <c r="A386" s="163">
        <v>44406</v>
      </c>
      <c r="B386" s="165">
        <v>1.0568877304759146</v>
      </c>
      <c r="C386" s="165">
        <v>1.2351145038167939</v>
      </c>
      <c r="D386" s="165">
        <v>1.1180811808118081</v>
      </c>
      <c r="E386" s="165">
        <v>1.101282618310482</v>
      </c>
      <c r="F386" s="165">
        <v>1.0995566502463054</v>
      </c>
      <c r="G386" s="165">
        <v>1.3114659085620974</v>
      </c>
      <c r="H386" s="165">
        <v>0.69914163090128756</v>
      </c>
      <c r="I386" s="165">
        <v>2.225182062092756</v>
      </c>
      <c r="J386" s="371"/>
      <c r="O386" s="75"/>
    </row>
    <row r="387" spans="1:15" x14ac:dyDescent="0.25">
      <c r="A387" s="163">
        <v>44407</v>
      </c>
      <c r="B387" s="165">
        <v>1.0522154648132058</v>
      </c>
      <c r="C387" s="165">
        <v>1.2404580152671756</v>
      </c>
      <c r="D387" s="165">
        <v>1.107011439114391</v>
      </c>
      <c r="E387" s="165">
        <v>1.101282618310482</v>
      </c>
      <c r="F387" s="165">
        <v>1.0917487684729064</v>
      </c>
      <c r="G387" s="165">
        <v>1.3058097377516615</v>
      </c>
      <c r="H387" s="165">
        <v>0.68454935622317592</v>
      </c>
      <c r="I387" s="165">
        <v>2.2422384055193563</v>
      </c>
      <c r="J387" s="371"/>
      <c r="O387" s="75"/>
    </row>
    <row r="388" spans="1:15" x14ac:dyDescent="0.25">
      <c r="A388" s="163">
        <v>44410</v>
      </c>
      <c r="B388" s="165">
        <v>1.0464330533835311</v>
      </c>
      <c r="C388" s="165">
        <v>1.227557251908397</v>
      </c>
      <c r="D388" s="165">
        <v>1.1107416974169741</v>
      </c>
      <c r="E388" s="165">
        <v>1.1101282618310482</v>
      </c>
      <c r="F388" s="165">
        <v>1.0979064039408868</v>
      </c>
      <c r="G388" s="165">
        <v>1.3012915698941108</v>
      </c>
      <c r="H388" s="165">
        <v>0.65836909871244631</v>
      </c>
      <c r="I388" s="165">
        <v>2.2401303181295518</v>
      </c>
      <c r="J388" s="371"/>
      <c r="O388" s="75"/>
    </row>
    <row r="389" spans="1:15" x14ac:dyDescent="0.25">
      <c r="A389" s="163">
        <v>44411</v>
      </c>
      <c r="B389" s="165">
        <v>1.0406409885124046</v>
      </c>
      <c r="C389" s="165">
        <v>1.2282442748091604</v>
      </c>
      <c r="D389" s="165">
        <v>1.1162361623616237</v>
      </c>
      <c r="E389" s="165">
        <v>1.1145510835913313</v>
      </c>
      <c r="F389" s="165">
        <v>1.0994827586206897</v>
      </c>
      <c r="G389" s="165">
        <v>1.3039694727535018</v>
      </c>
      <c r="H389" s="165">
        <v>0.66995708154506439</v>
      </c>
      <c r="I389" s="165">
        <v>2.2322729014948255</v>
      </c>
      <c r="J389" s="371"/>
      <c r="O389" s="75"/>
    </row>
    <row r="390" spans="1:15" x14ac:dyDescent="0.25">
      <c r="A390" s="163">
        <v>44412</v>
      </c>
      <c r="B390" s="165">
        <v>1.0452746404093058</v>
      </c>
      <c r="C390" s="165">
        <v>1.2290076335877862</v>
      </c>
      <c r="D390" s="165">
        <v>1.1107011070110702</v>
      </c>
      <c r="E390" s="165">
        <v>1.1189739053516143</v>
      </c>
      <c r="F390" s="165">
        <v>1.0979064039408868</v>
      </c>
      <c r="G390" s="165">
        <v>1.3023322714792769</v>
      </c>
      <c r="H390" s="165">
        <v>0.67017596566523607</v>
      </c>
      <c r="I390" s="165">
        <v>2.19988309697202</v>
      </c>
      <c r="J390" s="371"/>
      <c r="O390" s="75"/>
    </row>
    <row r="391" spans="1:15" x14ac:dyDescent="0.25">
      <c r="A391" s="163">
        <v>44413</v>
      </c>
      <c r="B391" s="165">
        <v>1.0416063326575924</v>
      </c>
      <c r="C391" s="165">
        <v>1.2341984732824427</v>
      </c>
      <c r="D391" s="165">
        <v>1.1209963099630997</v>
      </c>
      <c r="E391" s="165">
        <v>1.1145510835913313</v>
      </c>
      <c r="F391" s="165">
        <v>1.0929802955665024</v>
      </c>
      <c r="G391" s="165">
        <v>1.299937811734545</v>
      </c>
      <c r="H391" s="165">
        <v>0.6782403433476395</v>
      </c>
      <c r="I391" s="165">
        <v>2.1393349942506705</v>
      </c>
      <c r="J391" s="371"/>
      <c r="O391" s="75"/>
    </row>
    <row r="392" spans="1:15" x14ac:dyDescent="0.25">
      <c r="A392" s="163">
        <v>44414</v>
      </c>
      <c r="B392" s="165">
        <v>1.0406313350709526</v>
      </c>
      <c r="C392" s="165">
        <v>1.2419847328244273</v>
      </c>
      <c r="D392" s="165">
        <v>1.1209225092250923</v>
      </c>
      <c r="E392" s="165">
        <v>1.1206103494029191</v>
      </c>
      <c r="F392" s="165">
        <v>1.0991133004926108</v>
      </c>
      <c r="G392" s="165">
        <v>1.3073496376581677</v>
      </c>
      <c r="H392" s="165">
        <v>0.68240343347639487</v>
      </c>
      <c r="I392" s="165">
        <v>2.2000766577232658</v>
      </c>
      <c r="J392" s="371"/>
      <c r="O392" s="75"/>
    </row>
    <row r="393" spans="1:15" x14ac:dyDescent="0.25">
      <c r="A393" s="163">
        <v>44417</v>
      </c>
      <c r="B393" s="165">
        <v>1.030987547060527</v>
      </c>
      <c r="C393" s="165">
        <v>1.2549618320610687</v>
      </c>
      <c r="D393" s="165">
        <v>1.1032103321033211</v>
      </c>
      <c r="E393" s="165">
        <v>1.1057054400707651</v>
      </c>
      <c r="F393" s="165">
        <v>1.0979064039408868</v>
      </c>
      <c r="G393" s="165">
        <v>1.2972176039326675</v>
      </c>
      <c r="H393" s="165">
        <v>0.64987124463519319</v>
      </c>
      <c r="I393" s="165">
        <v>2.2144499808355693</v>
      </c>
      <c r="J393" s="371"/>
      <c r="O393" s="75"/>
    </row>
    <row r="394" spans="1:15" x14ac:dyDescent="0.25">
      <c r="A394" s="163">
        <v>44418</v>
      </c>
      <c r="B394" s="165">
        <v>1.0242494449271164</v>
      </c>
      <c r="C394" s="165">
        <v>1.2442748091603053</v>
      </c>
      <c r="D394" s="165">
        <v>1.1072693726937268</v>
      </c>
      <c r="E394" s="165">
        <v>1.1101282618310482</v>
      </c>
      <c r="F394" s="165">
        <v>1.1028325123152709</v>
      </c>
      <c r="G394" s="165">
        <v>1.2840649973136362</v>
      </c>
      <c r="H394" s="165">
        <v>0.62360944206008584</v>
      </c>
      <c r="I394" s="165">
        <v>2.1837849750862399</v>
      </c>
      <c r="J394" s="371"/>
      <c r="O394" s="75"/>
    </row>
    <row r="395" spans="1:15" x14ac:dyDescent="0.25">
      <c r="A395" s="163">
        <v>44419</v>
      </c>
      <c r="B395" s="165">
        <v>1.0319528912057148</v>
      </c>
      <c r="C395" s="165">
        <v>1.2378625954198472</v>
      </c>
      <c r="D395" s="165">
        <v>1.1121771217712177</v>
      </c>
      <c r="E395" s="165">
        <v>1.1194161875276427</v>
      </c>
      <c r="F395" s="165">
        <v>1.1022167487684729</v>
      </c>
      <c r="G395" s="165">
        <v>1.2836123344290313</v>
      </c>
      <c r="H395" s="165">
        <v>0.61673819742489266</v>
      </c>
      <c r="I395" s="165">
        <v>2.1749252587198162</v>
      </c>
      <c r="J395" s="371"/>
      <c r="O395" s="75"/>
    </row>
    <row r="396" spans="1:15" x14ac:dyDescent="0.25">
      <c r="A396" s="163">
        <v>44420</v>
      </c>
      <c r="B396" s="165">
        <v>1.0348489236412781</v>
      </c>
      <c r="C396" s="165">
        <v>1.2440458015267175</v>
      </c>
      <c r="D396" s="165">
        <v>1.1541328413284133</v>
      </c>
      <c r="E396" s="165">
        <v>1.145731977001327</v>
      </c>
      <c r="F396" s="165">
        <v>1.1021551724137932</v>
      </c>
      <c r="G396" s="165">
        <v>1.3052809259705811</v>
      </c>
      <c r="H396" s="165">
        <v>0.6540772532188841</v>
      </c>
      <c r="I396" s="165">
        <v>2.1636757378305864</v>
      </c>
      <c r="J396" s="371"/>
      <c r="O396" s="75"/>
    </row>
    <row r="397" spans="1:15" x14ac:dyDescent="0.25">
      <c r="A397" s="163">
        <v>44421</v>
      </c>
      <c r="B397" s="165">
        <v>1.0324838304855679</v>
      </c>
      <c r="C397" s="165">
        <v>1.2977099236641221</v>
      </c>
      <c r="D397" s="165">
        <v>1.136570110701107</v>
      </c>
      <c r="E397" s="165">
        <v>1.1934984520123841</v>
      </c>
      <c r="F397" s="165">
        <v>1.1076662561576354</v>
      </c>
      <c r="G397" s="165">
        <v>1.3140084356055317</v>
      </c>
      <c r="H397" s="165">
        <v>0.64536480686695286</v>
      </c>
      <c r="I397" s="165">
        <v>2.171230356458413</v>
      </c>
      <c r="J397" s="371"/>
      <c r="O397" s="75"/>
    </row>
    <row r="398" spans="1:15" x14ac:dyDescent="0.25">
      <c r="A398" s="163">
        <v>44424</v>
      </c>
      <c r="B398" s="165">
        <v>1.0251954821894005</v>
      </c>
      <c r="C398" s="165">
        <v>1.2956488549618319</v>
      </c>
      <c r="D398" s="165">
        <v>1.1934317343173431</v>
      </c>
      <c r="E398" s="165">
        <v>1.2254312251216275</v>
      </c>
      <c r="F398" s="165">
        <v>1.1083743842364533</v>
      </c>
      <c r="G398" s="165">
        <v>1.3163352074422854</v>
      </c>
      <c r="H398" s="165">
        <v>0.61729613733905575</v>
      </c>
      <c r="I398" s="165">
        <v>2.1377922575699504</v>
      </c>
      <c r="J398" s="371"/>
      <c r="O398" s="75"/>
    </row>
    <row r="399" spans="1:15" x14ac:dyDescent="0.25">
      <c r="A399" s="163">
        <v>44425</v>
      </c>
      <c r="B399" s="165">
        <v>1.0232744473404767</v>
      </c>
      <c r="C399" s="165">
        <v>1.3015267175572518</v>
      </c>
      <c r="D399" s="165">
        <v>1.1992619926199262</v>
      </c>
      <c r="E399" s="165">
        <v>1.2254312251216275</v>
      </c>
      <c r="F399" s="165">
        <v>1.1114470443349753</v>
      </c>
      <c r="G399" s="165">
        <v>1.3066939110496278</v>
      </c>
      <c r="H399" s="165">
        <v>0.59291845493562234</v>
      </c>
      <c r="I399" s="165">
        <v>2.088922958988118</v>
      </c>
      <c r="J399" s="371"/>
      <c r="O399" s="75"/>
    </row>
    <row r="400" spans="1:15" x14ac:dyDescent="0.25">
      <c r="A400" s="163">
        <v>44426</v>
      </c>
      <c r="B400" s="165">
        <v>1.0203591080220098</v>
      </c>
      <c r="C400" s="165">
        <v>1.2977099236641221</v>
      </c>
      <c r="D400" s="165">
        <v>1.2276383763837639</v>
      </c>
      <c r="E400" s="165">
        <v>1.233967271118974</v>
      </c>
      <c r="F400" s="165">
        <v>1.1114593596059112</v>
      </c>
      <c r="G400" s="165">
        <v>1.311161312976195</v>
      </c>
      <c r="H400" s="165">
        <v>0.57381974248927037</v>
      </c>
      <c r="I400" s="165">
        <v>2.1272441548486007</v>
      </c>
      <c r="J400" s="371"/>
      <c r="O400" s="75"/>
    </row>
    <row r="401" spans="1:15" x14ac:dyDescent="0.25">
      <c r="A401" s="163">
        <v>44427</v>
      </c>
      <c r="B401" s="165">
        <v>0.99913119026933095</v>
      </c>
      <c r="C401" s="165">
        <v>1.29</v>
      </c>
      <c r="D401" s="165">
        <v>1.2361254612546126</v>
      </c>
      <c r="E401" s="165">
        <v>1.2140645731977002</v>
      </c>
      <c r="F401" s="165">
        <v>1.1182142857142858</v>
      </c>
      <c r="G401" s="165">
        <v>1.2870728787244214</v>
      </c>
      <c r="H401" s="165">
        <v>0.55120600858369095</v>
      </c>
      <c r="I401" s="165">
        <v>2.0124568800306633</v>
      </c>
      <c r="J401" s="371"/>
      <c r="O401" s="75"/>
    </row>
    <row r="402" spans="1:15" x14ac:dyDescent="0.25">
      <c r="A402" s="163">
        <v>44428</v>
      </c>
      <c r="B402" s="165">
        <v>0.98473790906458147</v>
      </c>
      <c r="C402" s="165">
        <v>1.2977099236641221</v>
      </c>
      <c r="D402" s="165">
        <v>1.2005535055350554</v>
      </c>
      <c r="E402" s="165">
        <v>1.2436532507739939</v>
      </c>
      <c r="F402" s="165">
        <v>1.1096120689655173</v>
      </c>
      <c r="G402" s="165">
        <v>1.2836504088772693</v>
      </c>
      <c r="H402" s="165">
        <v>0.56309012875536479</v>
      </c>
      <c r="I402" s="165">
        <v>1.9844384821770793</v>
      </c>
      <c r="J402" s="371"/>
      <c r="O402" s="75"/>
    </row>
    <row r="403" spans="1:15" x14ac:dyDescent="0.25">
      <c r="A403" s="163">
        <v>44431</v>
      </c>
      <c r="B403" s="165">
        <v>0.99221932618978648</v>
      </c>
      <c r="C403" s="165">
        <v>1.3206106870229009</v>
      </c>
      <c r="D403" s="165">
        <v>1.2287822878228782</v>
      </c>
      <c r="E403" s="165">
        <v>1.2527200353825743</v>
      </c>
      <c r="F403" s="165">
        <v>1.1120689655172413</v>
      </c>
      <c r="G403" s="165">
        <v>1.2853299150939805</v>
      </c>
      <c r="H403" s="165">
        <v>0.53819742489270384</v>
      </c>
      <c r="I403" s="165">
        <v>1.9643829053277118</v>
      </c>
      <c r="J403" s="371"/>
      <c r="O403" s="75"/>
    </row>
    <row r="404" spans="1:15" x14ac:dyDescent="0.25">
      <c r="A404" s="163">
        <v>44432</v>
      </c>
      <c r="B404" s="165">
        <v>0.98745052611255901</v>
      </c>
      <c r="C404" s="165">
        <v>1.3359541984732823</v>
      </c>
      <c r="D404" s="165">
        <v>1.2324723247232472</v>
      </c>
      <c r="E404" s="165">
        <v>1.2664307828394514</v>
      </c>
      <c r="F404" s="165">
        <v>1.119396551724138</v>
      </c>
      <c r="G404" s="165">
        <v>1.3013507968135918</v>
      </c>
      <c r="H404" s="165">
        <v>0.51630901287553643</v>
      </c>
      <c r="I404" s="165">
        <v>2.1655806822537369</v>
      </c>
      <c r="J404" s="371"/>
      <c r="O404" s="75"/>
    </row>
    <row r="405" spans="1:15" x14ac:dyDescent="0.25">
      <c r="A405" s="163">
        <v>44433</v>
      </c>
      <c r="B405" s="165">
        <v>0.99187180229751903</v>
      </c>
      <c r="C405" s="165">
        <v>1.3803053435114503</v>
      </c>
      <c r="D405" s="165">
        <v>1.2537634686346864</v>
      </c>
      <c r="E405" s="165">
        <v>1.2649270234409553</v>
      </c>
      <c r="F405" s="165">
        <v>1.112826354679803</v>
      </c>
      <c r="G405" s="165">
        <v>1.3083353428181015</v>
      </c>
      <c r="H405" s="165">
        <v>0.51803433476394845</v>
      </c>
      <c r="I405" s="165">
        <v>2.1444365657339977</v>
      </c>
      <c r="J405" s="371"/>
      <c r="O405" s="75"/>
    </row>
    <row r="406" spans="1:15" x14ac:dyDescent="0.25">
      <c r="A406" s="163">
        <v>44434</v>
      </c>
      <c r="B406" s="165">
        <v>0.9904430929626411</v>
      </c>
      <c r="C406" s="165">
        <v>1.3740458015267176</v>
      </c>
      <c r="D406" s="165">
        <v>1.2538339483394834</v>
      </c>
      <c r="E406" s="165">
        <v>1.2663865546218487</v>
      </c>
      <c r="F406" s="165">
        <v>1.1145012315270937</v>
      </c>
      <c r="G406" s="165">
        <v>1.3166905689591715</v>
      </c>
      <c r="H406" s="165">
        <v>0.53562231759656653</v>
      </c>
      <c r="I406" s="165">
        <v>2.1540820237638942</v>
      </c>
      <c r="J406" s="371"/>
      <c r="O406" s="75"/>
    </row>
    <row r="407" spans="1:15" x14ac:dyDescent="0.25">
      <c r="A407" s="163">
        <v>44435</v>
      </c>
      <c r="B407" s="165">
        <v>0.99333912539820435</v>
      </c>
      <c r="C407" s="165">
        <v>1.3740458015267176</v>
      </c>
      <c r="D407" s="165">
        <v>1.2361992619926199</v>
      </c>
      <c r="E407" s="165">
        <v>1.2605042016806722</v>
      </c>
      <c r="F407" s="165">
        <v>1.1175985221674878</v>
      </c>
      <c r="G407" s="165">
        <v>1.3269072125696446</v>
      </c>
      <c r="H407" s="165">
        <v>0.57725321888412018</v>
      </c>
      <c r="I407" s="165">
        <v>2.1425833652740516</v>
      </c>
      <c r="J407" s="371"/>
      <c r="O407" s="75"/>
    </row>
    <row r="408" spans="1:15" x14ac:dyDescent="0.25">
      <c r="A408" s="163">
        <v>44439</v>
      </c>
      <c r="B408" s="165">
        <v>0.98648518196737123</v>
      </c>
      <c r="C408" s="165">
        <v>1.3748091603053434</v>
      </c>
      <c r="D408" s="165">
        <v>1.2523985239852398</v>
      </c>
      <c r="E408" s="165">
        <v>1.2737726669615215</v>
      </c>
      <c r="F408" s="165">
        <v>1.1133497536945813</v>
      </c>
      <c r="G408" s="165">
        <v>1.3421031479107703</v>
      </c>
      <c r="H408" s="165">
        <v>0.57510729613733902</v>
      </c>
      <c r="I408" s="165">
        <v>2.3034304331161364</v>
      </c>
      <c r="J408" s="371"/>
      <c r="O408" s="75"/>
    </row>
    <row r="409" spans="1:15" x14ac:dyDescent="0.25">
      <c r="A409" s="163">
        <v>44440</v>
      </c>
      <c r="B409" s="165">
        <v>0.9846510280915145</v>
      </c>
      <c r="C409" s="165">
        <v>1.3779389312977099</v>
      </c>
      <c r="D409" s="165">
        <v>1.2527675276752768</v>
      </c>
      <c r="E409" s="165">
        <v>1.2826183104820876</v>
      </c>
      <c r="F409" s="165">
        <v>1.1169950738916257</v>
      </c>
      <c r="G409" s="165">
        <v>1.3471162835954125</v>
      </c>
      <c r="H409" s="165">
        <v>0.58798283261802575</v>
      </c>
      <c r="I409" s="165">
        <v>2.3188942123418932</v>
      </c>
      <c r="J409" s="371"/>
      <c r="O409" s="75"/>
    </row>
    <row r="410" spans="1:15" x14ac:dyDescent="0.25">
      <c r="A410" s="163">
        <v>44441</v>
      </c>
      <c r="B410" s="165">
        <v>0.9962351578337677</v>
      </c>
      <c r="C410" s="165">
        <v>1.4198473282442747</v>
      </c>
      <c r="D410" s="165">
        <v>1.2676014760147603</v>
      </c>
      <c r="E410" s="165">
        <v>1.2737726669615215</v>
      </c>
      <c r="F410" s="165">
        <v>1.1203756157635467</v>
      </c>
      <c r="G410" s="165">
        <v>1.3605396418463571</v>
      </c>
      <c r="H410" s="165">
        <v>0.59356223175965661</v>
      </c>
      <c r="I410" s="165">
        <v>2.3112303564584131</v>
      </c>
      <c r="J410" s="371"/>
      <c r="O410" s="75"/>
    </row>
    <row r="411" spans="1:15" x14ac:dyDescent="0.25">
      <c r="A411" s="163">
        <v>44442</v>
      </c>
      <c r="B411" s="165">
        <v>1.0020272227048943</v>
      </c>
      <c r="C411" s="165">
        <v>1.4194656488549617</v>
      </c>
      <c r="D411" s="165">
        <v>1.2911391143911439</v>
      </c>
      <c r="E411" s="165">
        <v>1.2846528084918176</v>
      </c>
      <c r="F411" s="165">
        <v>1.1206896551724137</v>
      </c>
      <c r="G411" s="165">
        <v>1.3794626426205374</v>
      </c>
      <c r="H411" s="165">
        <v>0.58798283261802575</v>
      </c>
      <c r="I411" s="165">
        <v>2.4791107704101187</v>
      </c>
      <c r="J411" s="371"/>
      <c r="O411" s="75"/>
    </row>
    <row r="412" spans="1:15" x14ac:dyDescent="0.25">
      <c r="A412" s="163">
        <v>44445</v>
      </c>
      <c r="B412" s="165">
        <v>1.0155420407375229</v>
      </c>
      <c r="C412" s="165">
        <v>1.4122137404580153</v>
      </c>
      <c r="D412" s="165">
        <v>1.2915129151291513</v>
      </c>
      <c r="E412" s="165">
        <v>1.30030959752322</v>
      </c>
      <c r="F412" s="165">
        <v>1.1256773399014777</v>
      </c>
      <c r="G412" s="165">
        <v>1.3823689921693552</v>
      </c>
      <c r="H412" s="165">
        <v>0.56433476394849791</v>
      </c>
      <c r="I412" s="165">
        <v>2.521080873898045</v>
      </c>
      <c r="J412" s="371"/>
      <c r="O412" s="75"/>
    </row>
    <row r="413" spans="1:15" x14ac:dyDescent="0.25">
      <c r="A413" s="163">
        <v>44446</v>
      </c>
      <c r="B413" s="165">
        <v>1.0135727386813398</v>
      </c>
      <c r="C413" s="165">
        <v>1.4051145038167938</v>
      </c>
      <c r="D413" s="165">
        <v>1.2915129151291513</v>
      </c>
      <c r="E413" s="165">
        <v>1.3027863777089783</v>
      </c>
      <c r="F413" s="165">
        <v>1.1237684729064039</v>
      </c>
      <c r="G413" s="165">
        <v>1.3868194721189278</v>
      </c>
      <c r="H413" s="165">
        <v>0.5437768240343348</v>
      </c>
      <c r="I413" s="165">
        <v>2.6351092372556537</v>
      </c>
      <c r="J413" s="371"/>
      <c r="O413" s="75"/>
    </row>
    <row r="414" spans="1:15" x14ac:dyDescent="0.25">
      <c r="A414" s="163">
        <v>44447</v>
      </c>
      <c r="B414" s="165">
        <v>1.0213341056086493</v>
      </c>
      <c r="C414" s="165">
        <v>1.4198473282442747</v>
      </c>
      <c r="D414" s="165">
        <v>1.2675276752767528</v>
      </c>
      <c r="E414" s="165">
        <v>1.30030959752322</v>
      </c>
      <c r="F414" s="165">
        <v>1.138115763546798</v>
      </c>
      <c r="G414" s="165">
        <v>1.390736909793171</v>
      </c>
      <c r="H414" s="165">
        <v>0.5437768240343348</v>
      </c>
      <c r="I414" s="165">
        <v>2.7018014564967419</v>
      </c>
      <c r="J414" s="371"/>
      <c r="O414" s="75"/>
    </row>
    <row r="415" spans="1:15" x14ac:dyDescent="0.25">
      <c r="A415" s="163">
        <v>44448</v>
      </c>
      <c r="B415" s="165">
        <v>1.0300222029153392</v>
      </c>
      <c r="C415" s="165">
        <v>1.4244274809160304</v>
      </c>
      <c r="D415" s="165">
        <v>1.2804387453874539</v>
      </c>
      <c r="E415" s="165">
        <v>1.3025210084033614</v>
      </c>
      <c r="F415" s="165">
        <v>1.1366995073891626</v>
      </c>
      <c r="G415" s="165">
        <v>1.3952000812254897</v>
      </c>
      <c r="H415" s="165">
        <v>0.54594420600858362</v>
      </c>
      <c r="I415" s="165">
        <v>2.6926025297048679</v>
      </c>
      <c r="J415" s="371"/>
      <c r="O415" s="75"/>
    </row>
    <row r="416" spans="1:15" x14ac:dyDescent="0.25">
      <c r="A416" s="163">
        <v>44449</v>
      </c>
      <c r="B416" s="165">
        <v>1.0329182353509025</v>
      </c>
      <c r="C416" s="165">
        <v>1.4198473282442747</v>
      </c>
      <c r="D416" s="165">
        <v>1.2915129151291513</v>
      </c>
      <c r="E416" s="165">
        <v>1.2901371074745687</v>
      </c>
      <c r="F416" s="165">
        <v>1.1379187192118227</v>
      </c>
      <c r="G416" s="165">
        <v>1.3872679045092839</v>
      </c>
      <c r="H416" s="165">
        <v>0.53270386266094427</v>
      </c>
      <c r="I416" s="165">
        <v>2.6446914526638561</v>
      </c>
      <c r="J416" s="371"/>
      <c r="O416" s="75"/>
    </row>
    <row r="417" spans="1:15" x14ac:dyDescent="0.25">
      <c r="A417" s="163">
        <v>44452</v>
      </c>
      <c r="B417" s="165">
        <v>1.0416063326575924</v>
      </c>
      <c r="C417" s="165">
        <v>1.4113740458015267</v>
      </c>
      <c r="D417" s="165">
        <v>1.2915129151291513</v>
      </c>
      <c r="E417" s="165">
        <v>1.318000884564352</v>
      </c>
      <c r="F417" s="165">
        <v>1.1354679802955665</v>
      </c>
      <c r="G417" s="165">
        <v>1.4208707203262556</v>
      </c>
      <c r="H417" s="165">
        <v>0.53270386266094427</v>
      </c>
      <c r="I417" s="165">
        <v>2.9701034879264085</v>
      </c>
      <c r="J417" s="371"/>
      <c r="O417" s="75"/>
    </row>
    <row r="418" spans="1:15" x14ac:dyDescent="0.25">
      <c r="A418" s="163">
        <v>44453</v>
      </c>
      <c r="B418" s="165">
        <v>1.0427068249831064</v>
      </c>
      <c r="C418" s="165">
        <v>1.4129770992366413</v>
      </c>
      <c r="D418" s="165">
        <v>1.273210332103321</v>
      </c>
      <c r="E418" s="165">
        <v>1.3047766475011058</v>
      </c>
      <c r="F418" s="165">
        <v>1.141225369458128</v>
      </c>
      <c r="G418" s="165">
        <v>1.4259303914476329</v>
      </c>
      <c r="H418" s="165">
        <v>0.5347854077253219</v>
      </c>
      <c r="I418" s="165">
        <v>3.0663089306247606</v>
      </c>
      <c r="J418" s="371"/>
      <c r="O418" s="75"/>
    </row>
    <row r="419" spans="1:15" x14ac:dyDescent="0.25">
      <c r="A419" s="163">
        <v>44454</v>
      </c>
      <c r="B419" s="165">
        <v>1.0473983975287189</v>
      </c>
      <c r="C419" s="165">
        <v>1.4007633587786259</v>
      </c>
      <c r="D419" s="165">
        <v>1.2656826568265682</v>
      </c>
      <c r="E419" s="165">
        <v>1.3224237063246351</v>
      </c>
      <c r="F419" s="165">
        <v>1.1455788177339903</v>
      </c>
      <c r="G419" s="165">
        <v>1.4406652029156566</v>
      </c>
      <c r="H419" s="165">
        <v>0.54510729613733899</v>
      </c>
      <c r="I419" s="165">
        <v>3.1938482177079339</v>
      </c>
      <c r="J419" s="371"/>
      <c r="O419" s="75"/>
    </row>
    <row r="420" spans="1:15" x14ac:dyDescent="0.25">
      <c r="A420" s="163">
        <v>44455</v>
      </c>
      <c r="B420" s="165">
        <v>1.0329182353509025</v>
      </c>
      <c r="C420" s="165">
        <v>1.4007633587786259</v>
      </c>
      <c r="D420" s="165">
        <v>1.2619557195571955</v>
      </c>
      <c r="E420" s="165">
        <v>1.3401149933657674</v>
      </c>
      <c r="F420" s="165">
        <v>1.145320197044335</v>
      </c>
      <c r="G420" s="165">
        <v>1.4561488118656905</v>
      </c>
      <c r="H420" s="165">
        <v>0.55279828326180258</v>
      </c>
      <c r="I420" s="165">
        <v>3.3700651590647759</v>
      </c>
      <c r="J420" s="371"/>
      <c r="O420" s="75"/>
    </row>
    <row r="421" spans="1:15" x14ac:dyDescent="0.25">
      <c r="A421" s="163">
        <v>44456</v>
      </c>
      <c r="B421" s="165">
        <v>1.0358142677864657</v>
      </c>
      <c r="C421" s="165">
        <v>1.4117557251908397</v>
      </c>
      <c r="D421" s="165">
        <v>1.2546125461254614</v>
      </c>
      <c r="E421" s="165">
        <v>1.3529411764705881</v>
      </c>
      <c r="F421" s="165">
        <v>1.1454433497536947</v>
      </c>
      <c r="G421" s="165">
        <v>1.4528701788229921</v>
      </c>
      <c r="H421" s="165">
        <v>0.57553648068669527</v>
      </c>
      <c r="I421" s="165">
        <v>3.229781525488693</v>
      </c>
      <c r="J421" s="371"/>
      <c r="O421" s="75"/>
    </row>
    <row r="422" spans="1:15" x14ac:dyDescent="0.25">
      <c r="A422" s="163">
        <v>44459</v>
      </c>
      <c r="B422" s="165">
        <v>1.0328603147021913</v>
      </c>
      <c r="C422" s="165">
        <v>1.3997709923664123</v>
      </c>
      <c r="D422" s="165">
        <v>1.2579332103321033</v>
      </c>
      <c r="E422" s="165">
        <v>1.3312693498452013</v>
      </c>
      <c r="F422" s="165">
        <v>1.1477832512315271</v>
      </c>
      <c r="G422" s="165">
        <v>1.4275506707448631</v>
      </c>
      <c r="H422" s="165">
        <v>0.57716309012875533</v>
      </c>
      <c r="I422" s="165">
        <v>2.9848600996550401</v>
      </c>
      <c r="J422" s="371"/>
      <c r="O422" s="75"/>
    </row>
    <row r="423" spans="1:15" x14ac:dyDescent="0.25">
      <c r="A423" s="163">
        <v>44460</v>
      </c>
      <c r="B423" s="165">
        <v>1.0309778936190752</v>
      </c>
      <c r="C423" s="165">
        <v>1.3896946564885497</v>
      </c>
      <c r="D423" s="165">
        <v>1.2450184501845019</v>
      </c>
      <c r="E423" s="165">
        <v>1.3489606368863336</v>
      </c>
      <c r="F423" s="165">
        <v>1.1477832512315271</v>
      </c>
      <c r="G423" s="165">
        <v>1.4324749660502838</v>
      </c>
      <c r="H423" s="165">
        <v>0.58237768240343346</v>
      </c>
      <c r="I423" s="165">
        <v>3.0375622844001535</v>
      </c>
      <c r="J423" s="371"/>
      <c r="O423" s="75"/>
    </row>
    <row r="424" spans="1:15" x14ac:dyDescent="0.25">
      <c r="A424" s="163">
        <v>44461</v>
      </c>
      <c r="B424" s="165">
        <v>1.0267689931460566</v>
      </c>
      <c r="C424" s="165">
        <v>1.4042748091603054</v>
      </c>
      <c r="D424" s="165">
        <v>1.2380494464944649</v>
      </c>
      <c r="E424" s="165">
        <v>1.3489606368863336</v>
      </c>
      <c r="F424" s="165">
        <v>1.1483990147783252</v>
      </c>
      <c r="G424" s="165">
        <v>1.4361724180235977</v>
      </c>
      <c r="H424" s="165">
        <v>0.58147639484978542</v>
      </c>
      <c r="I424" s="165">
        <v>3.0854733614411654</v>
      </c>
      <c r="J424" s="371"/>
      <c r="O424" s="75"/>
    </row>
    <row r="425" spans="1:15" x14ac:dyDescent="0.25">
      <c r="A425" s="163">
        <v>44462</v>
      </c>
      <c r="B425" s="165">
        <v>1.0367699584902017</v>
      </c>
      <c r="C425" s="165">
        <v>1.4007633587786259</v>
      </c>
      <c r="D425" s="165">
        <v>1.2416974169741697</v>
      </c>
      <c r="E425" s="165">
        <v>1.3202122954444937</v>
      </c>
      <c r="F425" s="165">
        <v>1.1483928571428572</v>
      </c>
      <c r="G425" s="165">
        <v>1.4322169059011165</v>
      </c>
      <c r="H425" s="165">
        <v>0.55828326180257504</v>
      </c>
      <c r="I425" s="165">
        <v>3.1027213491759293</v>
      </c>
      <c r="J425" s="371"/>
      <c r="O425" s="75"/>
    </row>
    <row r="426" spans="1:15" x14ac:dyDescent="0.25">
      <c r="A426" s="163">
        <v>44463</v>
      </c>
      <c r="B426" s="165">
        <v>1.0377449560768413</v>
      </c>
      <c r="C426" s="165">
        <v>1.3932061068702288</v>
      </c>
      <c r="D426" s="165">
        <v>1.2564575645756457</v>
      </c>
      <c r="E426" s="165">
        <v>1.313578062804069</v>
      </c>
      <c r="F426" s="165">
        <v>1.1502463054187193</v>
      </c>
      <c r="G426" s="165">
        <v>1.4282063973534029</v>
      </c>
      <c r="H426" s="165">
        <v>0.5583261802575108</v>
      </c>
      <c r="I426" s="165">
        <v>3.0663089306247606</v>
      </c>
      <c r="J426" s="371"/>
    </row>
    <row r="427" spans="1:15" x14ac:dyDescent="0.25">
      <c r="A427" s="163">
        <v>44466</v>
      </c>
      <c r="B427" s="165">
        <v>1.0329182353509025</v>
      </c>
      <c r="C427" s="165">
        <v>1.3894656488549619</v>
      </c>
      <c r="D427" s="165">
        <v>1.2579335793357933</v>
      </c>
      <c r="E427" s="165">
        <v>1.3312693498452013</v>
      </c>
      <c r="F427" s="165">
        <v>1.1505541871921183</v>
      </c>
      <c r="G427" s="165">
        <v>1.4310619809712368</v>
      </c>
      <c r="H427" s="165">
        <v>0.57466952789699577</v>
      </c>
      <c r="I427" s="165">
        <v>3.0373706400919893</v>
      </c>
      <c r="J427" s="371"/>
    </row>
    <row r="428" spans="1:15" x14ac:dyDescent="0.25">
      <c r="A428" s="163">
        <v>44467</v>
      </c>
      <c r="B428" s="165">
        <v>1.0329182353509025</v>
      </c>
      <c r="C428" s="165">
        <v>1.3931297709923665</v>
      </c>
      <c r="D428" s="165">
        <v>1.2399261992619925</v>
      </c>
      <c r="E428" s="165">
        <v>1.3334807607253427</v>
      </c>
      <c r="F428" s="165">
        <v>1.1505541871921183</v>
      </c>
      <c r="G428" s="165">
        <v>1.4104087080493615</v>
      </c>
      <c r="H428" s="165">
        <v>0.5583261802575108</v>
      </c>
      <c r="I428" s="165">
        <v>3.0452280567267151</v>
      </c>
      <c r="J428" s="371"/>
    </row>
    <row r="429" spans="1:15" x14ac:dyDescent="0.25">
      <c r="A429" s="163">
        <v>44468</v>
      </c>
      <c r="B429" s="165">
        <v>1.0271261704797761</v>
      </c>
      <c r="C429" s="165">
        <v>1.3931297709923665</v>
      </c>
      <c r="D429" s="165">
        <v>1.2859778597785978</v>
      </c>
      <c r="E429" s="165">
        <v>1.318000884564352</v>
      </c>
      <c r="F429" s="165">
        <v>1.1514839901477834</v>
      </c>
      <c r="G429" s="165">
        <v>1.4264211287804756</v>
      </c>
      <c r="H429" s="165">
        <v>0.55793991416309008</v>
      </c>
      <c r="I429" s="165">
        <v>3.0279800689919512</v>
      </c>
      <c r="J429" s="371"/>
    </row>
    <row r="430" spans="1:15" x14ac:dyDescent="0.25">
      <c r="A430" s="163">
        <v>44469</v>
      </c>
      <c r="B430" s="165">
        <v>1.0358142677864657</v>
      </c>
      <c r="C430" s="165">
        <v>1.3932824427480917</v>
      </c>
      <c r="D430" s="165">
        <v>1.2804431734317343</v>
      </c>
      <c r="E430" s="165">
        <v>1.3145068553737285</v>
      </c>
      <c r="F430" s="165">
        <v>1.1533251231527093</v>
      </c>
      <c r="G430" s="165">
        <v>1.4314638779248579</v>
      </c>
      <c r="H430" s="165">
        <v>0.56609442060085835</v>
      </c>
      <c r="I430" s="165">
        <v>3.008815638175546</v>
      </c>
      <c r="J430" s="371"/>
    </row>
    <row r="431" spans="1:15" x14ac:dyDescent="0.25">
      <c r="A431" s="163">
        <v>44470</v>
      </c>
      <c r="B431" s="165">
        <v>1.038710300222029</v>
      </c>
      <c r="C431" s="165">
        <v>1.3903053435114503</v>
      </c>
      <c r="D431" s="165">
        <v>1.2915136531365312</v>
      </c>
      <c r="E431" s="165">
        <v>1.3356921716054844</v>
      </c>
      <c r="F431" s="165">
        <v>1.1536330049261083</v>
      </c>
      <c r="G431" s="165">
        <v>1.443575782958723</v>
      </c>
      <c r="H431" s="165">
        <v>0.57639055793991412</v>
      </c>
      <c r="I431" s="165">
        <v>3.056535070908394</v>
      </c>
      <c r="J431" s="371"/>
    </row>
    <row r="432" spans="1:15" x14ac:dyDescent="0.25">
      <c r="A432" s="163">
        <v>44473</v>
      </c>
      <c r="B432" s="165">
        <v>1.0377449560768413</v>
      </c>
      <c r="C432" s="165">
        <v>1.3935114503816795</v>
      </c>
      <c r="D432" s="165">
        <v>1.2963848708487085</v>
      </c>
      <c r="E432" s="165">
        <v>1.3268465280849182</v>
      </c>
      <c r="F432" s="165">
        <v>1.1536637931034484</v>
      </c>
      <c r="G432" s="165">
        <v>1.4346071351515999</v>
      </c>
      <c r="H432" s="165">
        <v>0.54806866952789701</v>
      </c>
      <c r="I432" s="165">
        <v>3.0413951705634341</v>
      </c>
      <c r="J432" s="371"/>
    </row>
    <row r="433" spans="1:10" x14ac:dyDescent="0.25">
      <c r="A433" s="163">
        <v>44474</v>
      </c>
      <c r="B433" s="165">
        <v>1.0521189303986871</v>
      </c>
      <c r="C433" s="165">
        <v>1.3946564885496182</v>
      </c>
      <c r="D433" s="165">
        <v>1.3191881918819188</v>
      </c>
      <c r="E433" s="165">
        <v>1.3401149933657674</v>
      </c>
      <c r="F433" s="165">
        <v>1.1545566502463054</v>
      </c>
      <c r="G433" s="165">
        <v>1.443376949729037</v>
      </c>
      <c r="H433" s="165">
        <v>0.54806866952789701</v>
      </c>
      <c r="I433" s="165">
        <v>3.0749329244921424</v>
      </c>
      <c r="J433" s="371"/>
    </row>
    <row r="434" spans="1:10" x14ac:dyDescent="0.25">
      <c r="A434" s="163">
        <v>44475</v>
      </c>
      <c r="B434" s="165">
        <v>1.0473983975287189</v>
      </c>
      <c r="C434" s="165">
        <v>1.3980916030534352</v>
      </c>
      <c r="D434" s="165">
        <v>1.3062730627306274</v>
      </c>
      <c r="E434" s="165">
        <v>1.3312693498452013</v>
      </c>
      <c r="F434" s="165">
        <v>1.1545566502463054</v>
      </c>
      <c r="G434" s="165">
        <v>1.4383426615731516</v>
      </c>
      <c r="H434" s="165">
        <v>0.54506437768240346</v>
      </c>
      <c r="I434" s="165">
        <v>3.0663089306247606</v>
      </c>
      <c r="J434" s="371"/>
    </row>
    <row r="435" spans="1:10" x14ac:dyDescent="0.25">
      <c r="A435" s="163">
        <v>44476</v>
      </c>
      <c r="B435" s="165">
        <v>1.0454677092383433</v>
      </c>
      <c r="C435" s="165">
        <v>1.3854961832061068</v>
      </c>
      <c r="D435" s="165">
        <v>1.3119926199261993</v>
      </c>
      <c r="E435" s="165">
        <v>1.3666519239274657</v>
      </c>
      <c r="F435" s="165">
        <v>1.1629926108374384</v>
      </c>
      <c r="G435" s="165">
        <v>1.4459829341862009</v>
      </c>
      <c r="H435" s="165">
        <v>0.55793991416309008</v>
      </c>
      <c r="I435" s="165">
        <v>3.0755078574166346</v>
      </c>
      <c r="J435" s="371"/>
    </row>
    <row r="436" spans="1:10" x14ac:dyDescent="0.25">
      <c r="A436" s="163">
        <v>44477</v>
      </c>
      <c r="B436" s="165">
        <v>1.056067187952505</v>
      </c>
      <c r="C436" s="165">
        <v>1.3909923664122137</v>
      </c>
      <c r="D436" s="165">
        <v>1.322509225092251</v>
      </c>
      <c r="E436" s="165">
        <v>1.3666519239274657</v>
      </c>
      <c r="F436" s="165">
        <v>1.1629926108374384</v>
      </c>
      <c r="G436" s="165">
        <v>1.4579171584616231</v>
      </c>
      <c r="H436" s="165">
        <v>0.56220171673819741</v>
      </c>
      <c r="I436" s="165">
        <v>3.1266768876964353</v>
      </c>
      <c r="J436" s="371"/>
    </row>
    <row r="437" spans="1:10" x14ac:dyDescent="0.25">
      <c r="A437" s="163">
        <v>44480</v>
      </c>
      <c r="B437" s="165">
        <v>1.0609132155613474</v>
      </c>
      <c r="C437" s="165">
        <v>1.4000000000000001</v>
      </c>
      <c r="D437" s="165">
        <v>1.3154985239852399</v>
      </c>
      <c r="E437" s="165">
        <v>1.3489606368863336</v>
      </c>
      <c r="F437" s="165">
        <v>1.1636145320197044</v>
      </c>
      <c r="G437" s="165">
        <v>1.4564914818998305</v>
      </c>
      <c r="H437" s="165">
        <v>0.56122746781115884</v>
      </c>
      <c r="I437" s="165">
        <v>3.1409831353008819</v>
      </c>
      <c r="J437" s="371"/>
    </row>
    <row r="438" spans="1:10" x14ac:dyDescent="0.25">
      <c r="A438" s="163">
        <v>44481</v>
      </c>
      <c r="B438" s="165">
        <v>1.0551211506902209</v>
      </c>
      <c r="C438" s="165">
        <v>1.478091603053435</v>
      </c>
      <c r="D438" s="165">
        <v>1.3467896678966789</v>
      </c>
      <c r="E438" s="165">
        <v>1.3643520566121186</v>
      </c>
      <c r="F438" s="165">
        <v>1.1644088669950738</v>
      </c>
      <c r="G438" s="165">
        <v>1.4754779400877405</v>
      </c>
      <c r="H438" s="165">
        <v>0.56437768240343344</v>
      </c>
      <c r="I438" s="165">
        <v>3.1525488692985819</v>
      </c>
      <c r="J438" s="371"/>
    </row>
    <row r="439" spans="1:10" x14ac:dyDescent="0.25">
      <c r="A439" s="163">
        <v>44482</v>
      </c>
      <c r="B439" s="165">
        <v>1.0570228786562408</v>
      </c>
      <c r="C439" s="165">
        <v>1.4966412213740459</v>
      </c>
      <c r="D439" s="165">
        <v>1.3413284132841328</v>
      </c>
      <c r="E439" s="165">
        <v>1.3666519239274657</v>
      </c>
      <c r="F439" s="165">
        <v>1.1692118226600985</v>
      </c>
      <c r="G439" s="165">
        <v>1.5108660244776397</v>
      </c>
      <c r="H439" s="165">
        <v>0.57167381974248932</v>
      </c>
      <c r="I439" s="165">
        <v>3.4687619777692604</v>
      </c>
      <c r="J439" s="371"/>
    </row>
    <row r="440" spans="1:10" x14ac:dyDescent="0.25">
      <c r="A440" s="163">
        <v>44483</v>
      </c>
      <c r="B440" s="165">
        <v>1.0565498600250989</v>
      </c>
      <c r="C440" s="165">
        <v>1.5038167938931297</v>
      </c>
      <c r="D440" s="165">
        <v>1.3450184501845019</v>
      </c>
      <c r="E440" s="165">
        <v>1.3489606368863336</v>
      </c>
      <c r="F440" s="165">
        <v>1.1692118226600985</v>
      </c>
      <c r="G440" s="165">
        <v>1.5413975014700967</v>
      </c>
      <c r="H440" s="165">
        <v>0.63090128755364805</v>
      </c>
      <c r="I440" s="165">
        <v>3.6220774243004983</v>
      </c>
      <c r="J440" s="371"/>
    </row>
    <row r="441" spans="1:10" x14ac:dyDescent="0.25">
      <c r="A441" s="163">
        <v>44484</v>
      </c>
      <c r="B441" s="165">
        <v>1.0561926826913792</v>
      </c>
      <c r="C441" s="165">
        <v>1.4961068702290077</v>
      </c>
      <c r="D441" s="165">
        <v>1.3394833948339484</v>
      </c>
      <c r="E441" s="165">
        <v>1.3666519239274657</v>
      </c>
      <c r="F441" s="165">
        <v>1.1692118226600985</v>
      </c>
      <c r="G441" s="165">
        <v>1.5425016604689927</v>
      </c>
      <c r="H441" s="165">
        <v>0.64032618025751076</v>
      </c>
      <c r="I441" s="165">
        <v>3.6082771176696053</v>
      </c>
      <c r="J441" s="371"/>
    </row>
    <row r="442" spans="1:10" x14ac:dyDescent="0.25">
      <c r="A442" s="163">
        <v>44487</v>
      </c>
      <c r="B442" s="165">
        <v>1.0570518389805965</v>
      </c>
      <c r="C442" s="165">
        <v>1.4808396946564886</v>
      </c>
      <c r="D442" s="165">
        <v>1.3450184501845019</v>
      </c>
      <c r="E442" s="165">
        <v>1.3842989827509953</v>
      </c>
      <c r="F442" s="165">
        <v>1.1681034482758621</v>
      </c>
      <c r="G442" s="165">
        <v>1.5668693073411768</v>
      </c>
      <c r="H442" s="165">
        <v>0.65450643776824036</v>
      </c>
      <c r="I442" s="165">
        <v>3.8300114986584899</v>
      </c>
      <c r="J442" s="371"/>
    </row>
    <row r="443" spans="1:10" x14ac:dyDescent="0.25">
      <c r="A443" s="163">
        <v>44488</v>
      </c>
      <c r="B443" s="165">
        <v>1.0589342600637126</v>
      </c>
      <c r="C443" s="165">
        <v>1.4928244274809161</v>
      </c>
      <c r="D443" s="165">
        <v>1.3413284132841328</v>
      </c>
      <c r="E443" s="165">
        <v>1.3976116762494473</v>
      </c>
      <c r="F443" s="165">
        <v>1.1692118226600985</v>
      </c>
      <c r="G443" s="165">
        <v>1.5665435592840311</v>
      </c>
      <c r="H443" s="165">
        <v>0.66652360515021458</v>
      </c>
      <c r="I443" s="165">
        <v>3.7470295132234575</v>
      </c>
      <c r="J443" s="371"/>
    </row>
    <row r="444" spans="1:10" x14ac:dyDescent="0.25">
      <c r="A444" s="163">
        <v>44489</v>
      </c>
      <c r="B444" s="165">
        <v>1.0560864948354087</v>
      </c>
      <c r="C444" s="165">
        <v>1.4961832061068703</v>
      </c>
      <c r="D444" s="165">
        <v>1.3413284132841328</v>
      </c>
      <c r="E444" s="165">
        <v>1.4221583370190183</v>
      </c>
      <c r="F444" s="165">
        <v>1.1687192118226601</v>
      </c>
      <c r="G444" s="165">
        <v>1.5705371458547503</v>
      </c>
      <c r="H444" s="165">
        <v>0.67596137339055795</v>
      </c>
      <c r="I444" s="165">
        <v>3.7370640091989267</v>
      </c>
      <c r="J444" s="371"/>
    </row>
    <row r="445" spans="1:10" x14ac:dyDescent="0.25">
      <c r="A445" s="163">
        <v>44490</v>
      </c>
      <c r="B445" s="165">
        <v>1.0541558065450332</v>
      </c>
      <c r="C445" s="165">
        <v>1.4961832061068703</v>
      </c>
      <c r="D445" s="165">
        <v>1.3394833948339484</v>
      </c>
      <c r="E445" s="165">
        <v>1.4197700132684652</v>
      </c>
      <c r="F445" s="165">
        <v>1.1637931034482758</v>
      </c>
      <c r="G445" s="165">
        <v>1.5707232876016906</v>
      </c>
      <c r="H445" s="165">
        <v>0.68025751072961371</v>
      </c>
      <c r="I445" s="165">
        <v>3.7370640091989267</v>
      </c>
      <c r="J445" s="371"/>
    </row>
    <row r="446" spans="1:10" x14ac:dyDescent="0.25">
      <c r="A446" s="163">
        <v>44491</v>
      </c>
      <c r="B446" s="165">
        <v>1.051327348199633</v>
      </c>
      <c r="C446" s="165">
        <v>1.492290076335878</v>
      </c>
      <c r="D446" s="165">
        <v>1.3431730627306273</v>
      </c>
      <c r="E446" s="165">
        <v>1.4208757187085361</v>
      </c>
      <c r="F446" s="165">
        <v>1.1698275862068965</v>
      </c>
      <c r="G446" s="165">
        <v>1.5814179770622601</v>
      </c>
      <c r="H446" s="165">
        <v>0.69570815450643775</v>
      </c>
      <c r="I446" s="165">
        <v>3.8041184361824452</v>
      </c>
      <c r="J446" s="371"/>
    </row>
    <row r="447" spans="1:10" x14ac:dyDescent="0.25">
      <c r="A447" s="163">
        <v>44494</v>
      </c>
      <c r="B447" s="165">
        <v>1.05125977410947</v>
      </c>
      <c r="C447" s="165">
        <v>1.4961832061068703</v>
      </c>
      <c r="D447" s="165">
        <v>1.3413280442804427</v>
      </c>
      <c r="E447" s="165">
        <v>1.4258292790800531</v>
      </c>
      <c r="F447" s="165">
        <v>1.1698337438423645</v>
      </c>
      <c r="G447" s="165">
        <v>1.5807622504537207</v>
      </c>
      <c r="H447" s="165">
        <v>0.71672961373390554</v>
      </c>
      <c r="I447" s="165">
        <v>3.7178995783825219</v>
      </c>
      <c r="J447" s="371"/>
    </row>
    <row r="448" spans="1:10" x14ac:dyDescent="0.25">
      <c r="A448" s="163">
        <v>44495</v>
      </c>
      <c r="B448" s="165">
        <v>1.0502944299642822</v>
      </c>
      <c r="C448" s="165">
        <v>1.503053435114504</v>
      </c>
      <c r="D448" s="165">
        <v>1.335830258302583</v>
      </c>
      <c r="E448" s="165">
        <v>1.4794338788146839</v>
      </c>
      <c r="F448" s="165">
        <v>1.169365763546798</v>
      </c>
      <c r="G448" s="165">
        <v>1.5927810846141155</v>
      </c>
      <c r="H448" s="165">
        <v>0.73068669527897001</v>
      </c>
      <c r="I448" s="165">
        <v>3.7372556535070909</v>
      </c>
      <c r="J448" s="371"/>
    </row>
    <row r="449" spans="1:10" x14ac:dyDescent="0.25">
      <c r="A449" s="163">
        <v>44496</v>
      </c>
      <c r="B449" s="165">
        <v>1.0580171831257843</v>
      </c>
      <c r="C449" s="165">
        <v>1.500763358778626</v>
      </c>
      <c r="D449" s="165">
        <v>1.3370479704797047</v>
      </c>
      <c r="E449" s="165">
        <v>1.4683768244139761</v>
      </c>
      <c r="F449" s="165">
        <v>1.1656403940886699</v>
      </c>
      <c r="G449" s="165">
        <v>1.5916769256152197</v>
      </c>
      <c r="H449" s="165">
        <v>0.73562231759656649</v>
      </c>
      <c r="I449" s="165">
        <v>3.7178995783825219</v>
      </c>
      <c r="J449" s="371"/>
    </row>
    <row r="450" spans="1:10" x14ac:dyDescent="0.25">
      <c r="A450" s="163">
        <v>44497</v>
      </c>
      <c r="B450" s="165">
        <v>1.0556038227628148</v>
      </c>
      <c r="C450" s="165">
        <v>1.508854961832061</v>
      </c>
      <c r="D450" s="165">
        <v>1.3431719557195572</v>
      </c>
      <c r="E450" s="165">
        <v>1.4714285714285715</v>
      </c>
      <c r="F450" s="165">
        <v>1.1693288177339902</v>
      </c>
      <c r="G450" s="165">
        <v>1.5875395022400467</v>
      </c>
      <c r="H450" s="165">
        <v>0.74463519313304716</v>
      </c>
      <c r="I450" s="165">
        <v>3.6098121885779992</v>
      </c>
      <c r="J450" s="371"/>
    </row>
    <row r="451" spans="1:10" x14ac:dyDescent="0.25">
      <c r="A451" s="163">
        <v>44498</v>
      </c>
      <c r="B451" s="165">
        <v>1.0577275798822279</v>
      </c>
      <c r="C451" s="165">
        <v>1.507709923664122</v>
      </c>
      <c r="D451" s="165">
        <v>1.3321033210332103</v>
      </c>
      <c r="E451" s="165">
        <v>1.4683768244139761</v>
      </c>
      <c r="F451" s="165">
        <v>1.166871921182266</v>
      </c>
      <c r="G451" s="165">
        <v>1.5872179846771499</v>
      </c>
      <c r="H451" s="165">
        <v>0.75154935622317587</v>
      </c>
      <c r="I451" s="165">
        <v>3.6105787658106556</v>
      </c>
      <c r="J451" s="371"/>
    </row>
    <row r="452" spans="1:10" x14ac:dyDescent="0.25">
      <c r="A452" s="163">
        <v>44501</v>
      </c>
      <c r="B452" s="165">
        <v>1.0565595134665506</v>
      </c>
      <c r="C452" s="165">
        <v>1.5071755725190839</v>
      </c>
      <c r="D452" s="165">
        <v>1.3376383763837638</v>
      </c>
      <c r="E452" s="165">
        <v>1.4712074303405573</v>
      </c>
      <c r="F452" s="165">
        <v>1.1698337438423645</v>
      </c>
      <c r="G452" s="165">
        <v>1.5728004602777743</v>
      </c>
      <c r="H452" s="165">
        <v>0.7158841201716738</v>
      </c>
      <c r="I452" s="165">
        <v>3.5454197010348794</v>
      </c>
      <c r="J452" s="371"/>
    </row>
    <row r="453" spans="1:10" x14ac:dyDescent="0.25">
      <c r="A453" s="163">
        <v>44502</v>
      </c>
      <c r="B453" s="165">
        <v>1.0570518389805965</v>
      </c>
      <c r="C453" s="165">
        <v>1.5072519083969464</v>
      </c>
      <c r="D453" s="165">
        <v>1.3321033210332103</v>
      </c>
      <c r="E453" s="165">
        <v>1.3799203892083149</v>
      </c>
      <c r="F453" s="165">
        <v>1.1853448275862069</v>
      </c>
      <c r="G453" s="165">
        <v>1.5594870948772945</v>
      </c>
      <c r="H453" s="165">
        <v>0.72961373390557938</v>
      </c>
      <c r="I453" s="165">
        <v>3.4495975469528557</v>
      </c>
      <c r="J453" s="371"/>
    </row>
    <row r="454" spans="1:10" x14ac:dyDescent="0.25">
      <c r="A454" s="163">
        <v>44503</v>
      </c>
      <c r="B454" s="165">
        <v>1.0570518389805965</v>
      </c>
      <c r="C454" s="165">
        <v>1.5038167938931297</v>
      </c>
      <c r="D454" s="165">
        <v>1.3357933579335792</v>
      </c>
      <c r="E454" s="165">
        <v>1.4349402919062362</v>
      </c>
      <c r="F454" s="165">
        <v>1.1754310344827588</v>
      </c>
      <c r="G454" s="165">
        <v>1.5645890709411581</v>
      </c>
      <c r="H454" s="165">
        <v>0.73133047210300428</v>
      </c>
      <c r="I454" s="165">
        <v>3.4494059026446915</v>
      </c>
      <c r="J454" s="371"/>
    </row>
    <row r="455" spans="1:10" x14ac:dyDescent="0.25">
      <c r="A455" s="163">
        <v>44504</v>
      </c>
      <c r="B455" s="165">
        <v>1.0570421855391445</v>
      </c>
      <c r="C455" s="165">
        <v>1.5144274809160305</v>
      </c>
      <c r="D455" s="165">
        <v>1.3538745387453874</v>
      </c>
      <c r="E455" s="165">
        <v>1.4349402919062362</v>
      </c>
      <c r="F455" s="165">
        <v>1.1650246305418719</v>
      </c>
      <c r="G455" s="165">
        <v>1.5857034677361357</v>
      </c>
      <c r="H455" s="165">
        <v>0.73519313304721035</v>
      </c>
      <c r="I455" s="165">
        <v>3.7178995783825219</v>
      </c>
      <c r="J455" s="371"/>
    </row>
    <row r="456" spans="1:10" x14ac:dyDescent="0.25">
      <c r="A456" s="163">
        <v>44505</v>
      </c>
      <c r="B456" s="165">
        <v>1.05583550535766</v>
      </c>
      <c r="C456" s="165">
        <v>1.5229007633587786</v>
      </c>
      <c r="D456" s="165">
        <v>1.3376383763837638</v>
      </c>
      <c r="E456" s="165">
        <v>1.5037593984962407</v>
      </c>
      <c r="F456" s="165">
        <v>1.1588669950738917</v>
      </c>
      <c r="G456" s="165">
        <v>1.584891212840396</v>
      </c>
      <c r="H456" s="165">
        <v>0.73004291845493563</v>
      </c>
      <c r="I456" s="165">
        <v>3.6661556151782291</v>
      </c>
      <c r="J456" s="371"/>
    </row>
    <row r="457" spans="1:10" x14ac:dyDescent="0.25">
      <c r="A457" s="163">
        <v>44508</v>
      </c>
      <c r="B457" s="165">
        <v>1.0596968819384109</v>
      </c>
      <c r="C457" s="165">
        <v>1.533587786259542</v>
      </c>
      <c r="D457" s="165">
        <v>1.3413284132841328</v>
      </c>
      <c r="E457" s="165">
        <v>1.5037593984962407</v>
      </c>
      <c r="F457" s="165">
        <v>1.1637931034482758</v>
      </c>
      <c r="G457" s="165">
        <v>1.5914188654660526</v>
      </c>
      <c r="H457" s="165">
        <v>0.73347639484978544</v>
      </c>
      <c r="I457" s="165">
        <v>3.6795707167497125</v>
      </c>
      <c r="J457" s="371"/>
    </row>
    <row r="458" spans="1:10" x14ac:dyDescent="0.25">
      <c r="A458" s="163">
        <v>44509</v>
      </c>
      <c r="B458" s="165">
        <v>1.0570518389805965</v>
      </c>
      <c r="C458" s="165">
        <v>1.5341221374045801</v>
      </c>
      <c r="D458" s="165">
        <v>1.3376383763837638</v>
      </c>
      <c r="E458" s="165">
        <v>1.5257850508624504</v>
      </c>
      <c r="F458" s="165">
        <v>1.1545566502463054</v>
      </c>
      <c r="G458" s="165">
        <v>1.5979719010572004</v>
      </c>
      <c r="H458" s="165">
        <v>0.73347639484978544</v>
      </c>
      <c r="I458" s="165">
        <v>3.7945573016481409</v>
      </c>
      <c r="J458" s="371"/>
    </row>
    <row r="459" spans="1:10" x14ac:dyDescent="0.25">
      <c r="A459" s="163">
        <v>44510</v>
      </c>
      <c r="B459" s="165">
        <v>1.0618399459407277</v>
      </c>
      <c r="C459" s="165">
        <v>1.5328244274809162</v>
      </c>
      <c r="D459" s="165">
        <v>1.3321033210332103</v>
      </c>
      <c r="E459" s="165">
        <v>1.5260946483856701</v>
      </c>
      <c r="F459" s="165">
        <v>1.1514778325123152</v>
      </c>
      <c r="G459" s="165">
        <v>1.5981284293444002</v>
      </c>
      <c r="H459" s="165">
        <v>0.73066523605150213</v>
      </c>
      <c r="I459" s="165">
        <v>3.8233020314296668</v>
      </c>
      <c r="J459" s="371"/>
    </row>
    <row r="460" spans="1:10" x14ac:dyDescent="0.25">
      <c r="A460" s="163">
        <v>44511</v>
      </c>
      <c r="B460" s="165">
        <v>1.0666087460179554</v>
      </c>
      <c r="C460" s="165">
        <v>1.5267175572519085</v>
      </c>
      <c r="D460" s="165">
        <v>1.3284132841328413</v>
      </c>
      <c r="E460" s="165">
        <v>1.5038036267138435</v>
      </c>
      <c r="F460" s="165">
        <v>1.1484174876847291</v>
      </c>
      <c r="G460" s="165">
        <v>1.5928572335105911</v>
      </c>
      <c r="H460" s="165">
        <v>0.72883690987124461</v>
      </c>
      <c r="I460" s="165">
        <v>3.8137217324645456</v>
      </c>
      <c r="J460" s="371"/>
    </row>
    <row r="461" spans="1:10" x14ac:dyDescent="0.25">
      <c r="A461" s="163">
        <v>44512</v>
      </c>
      <c r="B461" s="165">
        <v>1.0618785597065352</v>
      </c>
      <c r="C461" s="165">
        <v>1.5419847328244274</v>
      </c>
      <c r="D461" s="165">
        <v>1.3302583025830259</v>
      </c>
      <c r="E461" s="165">
        <v>1.5347191508182221</v>
      </c>
      <c r="F461" s="165">
        <v>1.1564039408866995</v>
      </c>
      <c r="G461" s="165">
        <v>1.6033911641897123</v>
      </c>
      <c r="H461" s="165">
        <v>0.72026609442060086</v>
      </c>
      <c r="I461" s="165">
        <v>3.890379455730165</v>
      </c>
      <c r="J461" s="371"/>
    </row>
    <row r="462" spans="1:10" x14ac:dyDescent="0.25">
      <c r="A462" s="163">
        <v>44515</v>
      </c>
      <c r="B462" s="165">
        <v>1.0667052804324741</v>
      </c>
      <c r="C462" s="165">
        <v>1.5487786259541985</v>
      </c>
      <c r="D462" s="165">
        <v>1.3321734317343175</v>
      </c>
      <c r="E462" s="165">
        <v>1.5347191508182221</v>
      </c>
      <c r="F462" s="165">
        <v>1.1570197044334976</v>
      </c>
      <c r="G462" s="165">
        <v>1.6102657173437573</v>
      </c>
      <c r="H462" s="165">
        <v>0.71246781115879831</v>
      </c>
      <c r="I462" s="165">
        <v>4.0053660406285934</v>
      </c>
      <c r="J462" s="371"/>
    </row>
    <row r="463" spans="1:10" x14ac:dyDescent="0.25">
      <c r="A463" s="163">
        <v>44516</v>
      </c>
      <c r="B463" s="165">
        <v>1.0788203494545805</v>
      </c>
      <c r="C463" s="165">
        <v>1.5373282442748091</v>
      </c>
      <c r="D463" s="165">
        <v>1.3376383763837638</v>
      </c>
      <c r="E463" s="165">
        <v>1.5368863334807608</v>
      </c>
      <c r="F463" s="165">
        <v>1.1576354679802956</v>
      </c>
      <c r="G463" s="165">
        <v>1.6065513433934488</v>
      </c>
      <c r="H463" s="165">
        <v>0.696137339055794</v>
      </c>
      <c r="I463" s="165">
        <v>4.0042142583365274</v>
      </c>
      <c r="J463" s="371"/>
    </row>
    <row r="464" spans="1:10" x14ac:dyDescent="0.25">
      <c r="A464" s="163">
        <v>44517</v>
      </c>
      <c r="B464" s="165">
        <v>1.1002992566850081</v>
      </c>
      <c r="C464" s="165">
        <v>1.5120610687022902</v>
      </c>
      <c r="D464" s="165">
        <v>1.3302583025830259</v>
      </c>
      <c r="E464" s="165">
        <v>1.5488721804511278</v>
      </c>
      <c r="F464" s="165">
        <v>1.1576354679802956</v>
      </c>
      <c r="G464" s="165">
        <v>1.6031204125577991</v>
      </c>
      <c r="H464" s="165">
        <v>0.70815450643776823</v>
      </c>
      <c r="I464" s="165">
        <v>3.8899961671138366</v>
      </c>
      <c r="J464" s="371"/>
    </row>
    <row r="465" spans="1:10" x14ac:dyDescent="0.25">
      <c r="A465" s="163">
        <v>44518</v>
      </c>
      <c r="B465" s="165">
        <v>1.1272227048942949</v>
      </c>
      <c r="C465" s="165">
        <v>1.5297709923664122</v>
      </c>
      <c r="D465" s="165">
        <v>1.3284132841328413</v>
      </c>
      <c r="E465" s="165">
        <v>1.5524104378593544</v>
      </c>
      <c r="F465" s="165">
        <v>1.1625615763546797</v>
      </c>
      <c r="G465" s="165">
        <v>1.6121144433304142</v>
      </c>
      <c r="H465" s="165">
        <v>0.70086695278969957</v>
      </c>
      <c r="I465" s="165">
        <v>3.890379455730165</v>
      </c>
      <c r="J465" s="371"/>
    </row>
    <row r="466" spans="1:10" x14ac:dyDescent="0.25">
      <c r="A466" s="163">
        <v>44519</v>
      </c>
      <c r="B466" s="165">
        <v>1.1362100588859927</v>
      </c>
      <c r="C466" s="165">
        <v>1.4503816793893129</v>
      </c>
      <c r="D466" s="165">
        <v>1.3328413284132841</v>
      </c>
      <c r="E466" s="165">
        <v>1.5479876160990713</v>
      </c>
      <c r="F466" s="165">
        <v>1.1545566502463054</v>
      </c>
      <c r="G466" s="165">
        <v>1.5883686791127809</v>
      </c>
      <c r="H466" s="165">
        <v>0.68884120171673824</v>
      </c>
      <c r="I466" s="165">
        <v>3.7962821004216174</v>
      </c>
      <c r="J466" s="371"/>
    </row>
    <row r="467" spans="1:10" x14ac:dyDescent="0.25">
      <c r="A467" s="163">
        <v>44522</v>
      </c>
      <c r="B467" s="165">
        <v>1.119779901534897</v>
      </c>
      <c r="C467" s="165">
        <v>1.4129770992366413</v>
      </c>
      <c r="D467" s="165">
        <v>1.3321033210332103</v>
      </c>
      <c r="E467" s="165">
        <v>1.5348076072534276</v>
      </c>
      <c r="F467" s="165">
        <v>1.1539470443349753</v>
      </c>
      <c r="G467" s="165">
        <v>1.5712563298770195</v>
      </c>
      <c r="H467" s="165">
        <v>0.68626609442060083</v>
      </c>
      <c r="I467" s="165">
        <v>3.6891529321579148</v>
      </c>
      <c r="J467" s="371"/>
    </row>
    <row r="468" spans="1:10" x14ac:dyDescent="0.25">
      <c r="A468" s="163">
        <v>44523</v>
      </c>
      <c r="B468" s="165">
        <v>1.1091804228207356</v>
      </c>
      <c r="C468" s="165">
        <v>1.4114503816793893</v>
      </c>
      <c r="D468" s="165">
        <v>1.3284132841328413</v>
      </c>
      <c r="E468" s="165">
        <v>1.5745245466607696</v>
      </c>
      <c r="F468" s="165">
        <v>1.1607142857142858</v>
      </c>
      <c r="G468" s="165">
        <v>1.5665393287897824</v>
      </c>
      <c r="H468" s="165">
        <v>0.68154506437768236</v>
      </c>
      <c r="I468" s="165">
        <v>3.5651609812188574</v>
      </c>
      <c r="J468" s="371"/>
    </row>
    <row r="469" spans="1:10" x14ac:dyDescent="0.25">
      <c r="A469" s="163">
        <v>44524</v>
      </c>
      <c r="B469" s="165">
        <v>1.10724973453036</v>
      </c>
      <c r="C469" s="165">
        <v>1.4236641221374047</v>
      </c>
      <c r="D469" s="165">
        <v>1.3284132841328413</v>
      </c>
      <c r="E469" s="165">
        <v>1.5745245466607696</v>
      </c>
      <c r="F469" s="165">
        <v>1.1654741379310345</v>
      </c>
      <c r="G469" s="165">
        <v>1.571975513899289</v>
      </c>
      <c r="H469" s="165">
        <v>0.68154506437768236</v>
      </c>
      <c r="I469" s="165">
        <v>3.6508240705251054</v>
      </c>
      <c r="J469" s="371"/>
    </row>
    <row r="470" spans="1:10" x14ac:dyDescent="0.25">
      <c r="A470" s="163">
        <v>44525</v>
      </c>
      <c r="B470" s="165">
        <v>1.1082150786755478</v>
      </c>
      <c r="C470" s="165">
        <v>1.4267175572519084</v>
      </c>
      <c r="D470" s="165">
        <v>1.3284132841328413</v>
      </c>
      <c r="E470" s="165">
        <v>1.5762052189296771</v>
      </c>
      <c r="F470" s="165">
        <v>1.1637931034482758</v>
      </c>
      <c r="G470" s="165">
        <v>1.5770647984804065</v>
      </c>
      <c r="H470" s="165">
        <v>0.68154935622317592</v>
      </c>
      <c r="I470" s="165">
        <v>3.7368723648907629</v>
      </c>
      <c r="J470" s="371"/>
    </row>
    <row r="471" spans="1:10" x14ac:dyDescent="0.25">
      <c r="A471" s="163">
        <v>44526</v>
      </c>
      <c r="B471" s="165">
        <v>1.1004923255140457</v>
      </c>
      <c r="C471" s="165">
        <v>1.4122137404580153</v>
      </c>
      <c r="D471" s="165">
        <v>1.3121771217712177</v>
      </c>
      <c r="E471" s="165">
        <v>1.5789473684210527</v>
      </c>
      <c r="F471" s="165">
        <v>1.1637253694581282</v>
      </c>
      <c r="G471" s="165">
        <v>1.5643352412862397</v>
      </c>
      <c r="H471" s="165">
        <v>0.68369098712446352</v>
      </c>
      <c r="I471" s="165">
        <v>3.637408968953622</v>
      </c>
      <c r="J471" s="371"/>
    </row>
    <row r="472" spans="1:10" x14ac:dyDescent="0.25">
      <c r="A472" s="163">
        <v>44529</v>
      </c>
      <c r="B472" s="165">
        <v>1.0908388840621681</v>
      </c>
      <c r="C472" s="165">
        <v>1.4012977099236641</v>
      </c>
      <c r="D472" s="165">
        <v>1.3283394833948339</v>
      </c>
      <c r="E472" s="165">
        <v>1.596638655462185</v>
      </c>
      <c r="F472" s="165">
        <v>1.1551785714285714</v>
      </c>
      <c r="G472" s="165">
        <v>1.5687053418450878</v>
      </c>
      <c r="H472" s="165">
        <v>0.68454077253218881</v>
      </c>
      <c r="I472" s="165">
        <v>3.6719049444231509</v>
      </c>
      <c r="J472" s="371"/>
    </row>
    <row r="473" spans="1:10" x14ac:dyDescent="0.25">
      <c r="A473" s="163">
        <v>44530</v>
      </c>
      <c r="B473" s="165">
        <v>1.0908195771792644</v>
      </c>
      <c r="C473" s="165">
        <v>1.4020610687022901</v>
      </c>
      <c r="D473" s="165">
        <v>1.3247232472324724</v>
      </c>
      <c r="E473" s="165">
        <v>1.5613003095975233</v>
      </c>
      <c r="F473" s="165">
        <v>1.1637438423645321</v>
      </c>
      <c r="G473" s="165">
        <v>1.5585436946598472</v>
      </c>
      <c r="H473" s="165">
        <v>0.68669527896995708</v>
      </c>
      <c r="I473" s="165">
        <v>3.5665005749329244</v>
      </c>
      <c r="J473" s="371"/>
    </row>
    <row r="474" spans="1:10" x14ac:dyDescent="0.25">
      <c r="A474" s="163">
        <v>44532</v>
      </c>
      <c r="B474" s="165">
        <v>1.0907809634134569</v>
      </c>
      <c r="C474" s="165">
        <v>1.4503053435114504</v>
      </c>
      <c r="D474" s="165">
        <v>1.3025830258302582</v>
      </c>
      <c r="E474" s="165">
        <v>1.5922158337019019</v>
      </c>
      <c r="F474" s="165">
        <v>1.1631773399014778</v>
      </c>
      <c r="G474" s="165">
        <v>1.5564496000067687</v>
      </c>
      <c r="H474" s="165">
        <v>0.68175965665236049</v>
      </c>
      <c r="I474" s="165">
        <v>3.4879264085856652</v>
      </c>
      <c r="J474" s="165">
        <v>1.3270588235294118</v>
      </c>
    </row>
    <row r="475" spans="1:10" x14ac:dyDescent="0.25">
      <c r="A475" s="163">
        <v>44533</v>
      </c>
      <c r="B475" s="165">
        <v>1.0811854426102905</v>
      </c>
      <c r="C475" s="165">
        <v>1.4450381679389315</v>
      </c>
      <c r="D475" s="165">
        <v>1.3302583025830259</v>
      </c>
      <c r="E475" s="165">
        <v>1.6143299425033171</v>
      </c>
      <c r="F475" s="165">
        <v>1.1631773399014778</v>
      </c>
      <c r="G475" s="165">
        <v>1.5633241531608137</v>
      </c>
      <c r="H475" s="165">
        <v>0.67856223175965669</v>
      </c>
      <c r="I475" s="165">
        <v>3.5099655040245303</v>
      </c>
      <c r="J475" s="165">
        <v>1.3136477647058824</v>
      </c>
    </row>
    <row r="476" spans="1:10" x14ac:dyDescent="0.25">
      <c r="A476" s="163">
        <v>44536</v>
      </c>
      <c r="B476" s="165">
        <v>1.0425716768027802</v>
      </c>
      <c r="C476" s="165">
        <v>1.4312977099236641</v>
      </c>
      <c r="D476" s="165">
        <v>1.3155719557195571</v>
      </c>
      <c r="E476" s="165">
        <v>1.6354268022998673</v>
      </c>
      <c r="F476" s="165">
        <v>1.1471674876847291</v>
      </c>
      <c r="G476" s="165">
        <v>1.529530965102653</v>
      </c>
      <c r="H476" s="165">
        <v>0.65922746781115882</v>
      </c>
      <c r="I476" s="165">
        <v>3.297623610578766</v>
      </c>
      <c r="J476" s="165">
        <v>1.3061176470588236</v>
      </c>
    </row>
    <row r="477" spans="1:10" x14ac:dyDescent="0.25">
      <c r="A477" s="163">
        <v>44537</v>
      </c>
      <c r="B477" s="165">
        <v>1.0657495897287381</v>
      </c>
      <c r="C477" s="165">
        <v>1.4567175572519084</v>
      </c>
      <c r="D477" s="165">
        <v>1.3247232472324724</v>
      </c>
      <c r="E477" s="165">
        <v>1.6408668730650156</v>
      </c>
      <c r="F477" s="165">
        <v>1.1545443349753695</v>
      </c>
      <c r="G477" s="165">
        <v>1.5516014535978238</v>
      </c>
      <c r="H477" s="165">
        <v>0.67296137339055795</v>
      </c>
      <c r="I477" s="165">
        <v>3.499653123802223</v>
      </c>
      <c r="J477" s="165">
        <v>1.2872941176470589</v>
      </c>
    </row>
    <row r="478" spans="1:10" x14ac:dyDescent="0.25">
      <c r="A478" s="163">
        <v>44538</v>
      </c>
      <c r="B478" s="165">
        <v>1.0716285355729316</v>
      </c>
      <c r="C478" s="165">
        <v>1.3970229007633588</v>
      </c>
      <c r="D478" s="165">
        <v>1.3173431734317342</v>
      </c>
      <c r="E478" s="165">
        <v>1.6408668730650156</v>
      </c>
      <c r="F478" s="165">
        <v>1.1527093596059113</v>
      </c>
      <c r="G478" s="165">
        <v>1.5447226699495302</v>
      </c>
      <c r="H478" s="165">
        <v>0.67381974248927035</v>
      </c>
      <c r="I478" s="165">
        <v>3.4149099271751631</v>
      </c>
      <c r="J478" s="165">
        <v>1.3529414117647058</v>
      </c>
    </row>
    <row r="479" spans="1:10" x14ac:dyDescent="0.25">
      <c r="A479" s="163">
        <v>44539</v>
      </c>
      <c r="B479" s="165">
        <v>1.0792547543199149</v>
      </c>
      <c r="C479" s="165">
        <v>1.3854961832061068</v>
      </c>
      <c r="D479" s="165">
        <v>1.31</v>
      </c>
      <c r="E479" s="165">
        <v>1.6490933215391421</v>
      </c>
      <c r="F479" s="165">
        <v>1.1508620689655173</v>
      </c>
      <c r="G479" s="165">
        <v>1.5395276230121966</v>
      </c>
      <c r="H479" s="165">
        <v>0.6742489270386266</v>
      </c>
      <c r="I479" s="165">
        <v>3.3537753928708316</v>
      </c>
      <c r="J479" s="165">
        <v>1.3529176470588236</v>
      </c>
    </row>
    <row r="480" spans="1:10" x14ac:dyDescent="0.25">
      <c r="A480" s="163">
        <v>44540</v>
      </c>
      <c r="B480" s="165">
        <v>1.0724973453036006</v>
      </c>
      <c r="C480" s="165">
        <v>1.4122137404580153</v>
      </c>
      <c r="D480" s="165">
        <v>1.3136531365313653</v>
      </c>
      <c r="E480" s="165">
        <v>1.6364440513047325</v>
      </c>
      <c r="F480" s="165">
        <v>1.1545504926108374</v>
      </c>
      <c r="G480" s="165">
        <v>1.5432843019049916</v>
      </c>
      <c r="H480" s="165">
        <v>0.68669527896995708</v>
      </c>
      <c r="I480" s="165">
        <v>3.3514756611728633</v>
      </c>
      <c r="J480" s="165">
        <v>1.3524705882352941</v>
      </c>
    </row>
    <row r="481" spans="1:10" x14ac:dyDescent="0.25">
      <c r="A481" s="163">
        <v>44543</v>
      </c>
      <c r="B481" s="165">
        <v>1.0715320011584129</v>
      </c>
      <c r="C481" s="165">
        <v>1.4122137404580153</v>
      </c>
      <c r="D481" s="165">
        <v>1.3247232472324724</v>
      </c>
      <c r="E481" s="165">
        <v>1.6672711189739056</v>
      </c>
      <c r="F481" s="165">
        <v>1.1508128078817734</v>
      </c>
      <c r="G481" s="165">
        <v>1.5487077955317521</v>
      </c>
      <c r="H481" s="165">
        <v>0.69313304721030045</v>
      </c>
      <c r="I481" s="165">
        <v>3.2962821004216174</v>
      </c>
      <c r="J481" s="165">
        <v>1.3176470588235294</v>
      </c>
    </row>
    <row r="482" spans="1:10" x14ac:dyDescent="0.25">
      <c r="A482" s="163">
        <v>44544</v>
      </c>
      <c r="B482" s="165">
        <v>1.0532290761656529</v>
      </c>
      <c r="C482" s="165">
        <v>1.4083969465648856</v>
      </c>
      <c r="D482" s="165">
        <v>1.3246863468634686</v>
      </c>
      <c r="E482" s="165">
        <v>1.680672268907563</v>
      </c>
      <c r="F482" s="165">
        <v>1.1508620689655173</v>
      </c>
      <c r="G482" s="165">
        <v>1.5321031056058281</v>
      </c>
      <c r="H482" s="165">
        <v>0.69098712446351929</v>
      </c>
      <c r="I482" s="165">
        <v>3.1046377922575701</v>
      </c>
      <c r="J482" s="165">
        <v>1.3401882352941177</v>
      </c>
    </row>
    <row r="483" spans="1:10" x14ac:dyDescent="0.25">
      <c r="A483" s="163">
        <v>44545</v>
      </c>
      <c r="B483" s="165">
        <v>1.0445988995076743</v>
      </c>
      <c r="C483" s="165">
        <v>1.4000000000000001</v>
      </c>
      <c r="D483" s="165">
        <v>1.3247232472324724</v>
      </c>
      <c r="E483" s="165">
        <v>1.6895179124281292</v>
      </c>
      <c r="F483" s="165">
        <v>1.145935960591133</v>
      </c>
      <c r="G483" s="165">
        <v>1.5275341718172935</v>
      </c>
      <c r="H483" s="165">
        <v>0.69141630901287554</v>
      </c>
      <c r="I483" s="165">
        <v>3.0833652740513608</v>
      </c>
      <c r="J483" s="165">
        <v>1.3364708235294118</v>
      </c>
    </row>
    <row r="484" spans="1:10" x14ac:dyDescent="0.25">
      <c r="A484" s="163">
        <v>44550</v>
      </c>
      <c r="B484" s="165">
        <v>1.0358142677864657</v>
      </c>
      <c r="C484" s="165">
        <v>1.3968702290076336</v>
      </c>
      <c r="D484" s="165">
        <v>1.2878228782287824</v>
      </c>
      <c r="E484" s="165">
        <v>1.7160548429898275</v>
      </c>
      <c r="F484" s="165">
        <v>1.1453263546798029</v>
      </c>
      <c r="G484" s="165">
        <v>1.5190435698602667</v>
      </c>
      <c r="H484" s="165">
        <v>0.68454935622317592</v>
      </c>
      <c r="I484" s="165">
        <v>3.1314641625143733</v>
      </c>
      <c r="J484" s="165">
        <v>1.2642357647058822</v>
      </c>
    </row>
    <row r="485" spans="1:10" x14ac:dyDescent="0.25">
      <c r="A485" s="163">
        <v>44551</v>
      </c>
      <c r="B485" s="165">
        <v>1.0415870257746886</v>
      </c>
      <c r="C485" s="165">
        <v>1.4007633587786259</v>
      </c>
      <c r="D485" s="165">
        <v>1.2915129151291513</v>
      </c>
      <c r="E485" s="165">
        <v>1.7160548429898275</v>
      </c>
      <c r="F485" s="165">
        <v>1.144692118226601</v>
      </c>
      <c r="G485" s="165">
        <v>1.5254020027159774</v>
      </c>
      <c r="H485" s="165">
        <v>0.69183261802575113</v>
      </c>
      <c r="I485" s="165">
        <v>3.109620544269835</v>
      </c>
      <c r="J485" s="165">
        <v>1.2705882352941176</v>
      </c>
    </row>
    <row r="486" spans="1:10" x14ac:dyDescent="0.25">
      <c r="A486" s="163">
        <v>44552</v>
      </c>
      <c r="B486" s="165">
        <v>1.0416063326575924</v>
      </c>
      <c r="C486" s="165">
        <v>1.4198473282442747</v>
      </c>
      <c r="D486" s="165">
        <v>1.308081180811808</v>
      </c>
      <c r="E486" s="165">
        <v>1.7173816895179126</v>
      </c>
      <c r="F486" s="165">
        <v>1.145314039408867</v>
      </c>
      <c r="G486" s="165">
        <v>1.535576341383964</v>
      </c>
      <c r="H486" s="165">
        <v>0.69312875536480689</v>
      </c>
      <c r="I486" s="165">
        <v>3.1621310847067843</v>
      </c>
      <c r="J486" s="165">
        <v>1.2588235294117647</v>
      </c>
    </row>
    <row r="487" spans="1:10" x14ac:dyDescent="0.25">
      <c r="A487" s="163">
        <v>44553</v>
      </c>
      <c r="B487" s="165">
        <v>1.0464040930591756</v>
      </c>
      <c r="C487" s="165">
        <v>1.4227480916030535</v>
      </c>
      <c r="D487" s="165">
        <v>1.3250553505535054</v>
      </c>
      <c r="E487" s="165">
        <v>1.7448031844316674</v>
      </c>
      <c r="F487" s="165">
        <v>1.145314039408867</v>
      </c>
      <c r="G487" s="165">
        <v>1.5462794918330309</v>
      </c>
      <c r="H487" s="165">
        <v>0.69527896995708149</v>
      </c>
      <c r="I487" s="165">
        <v>3.2002683020314295</v>
      </c>
      <c r="J487" s="165">
        <v>1.2581174117647058</v>
      </c>
    </row>
    <row r="488" spans="1:10" x14ac:dyDescent="0.25">
      <c r="A488" s="163">
        <v>44554</v>
      </c>
      <c r="B488" s="165">
        <v>1.0475335457090453</v>
      </c>
      <c r="C488" s="165">
        <v>1.4427480916030535</v>
      </c>
      <c r="D488" s="165">
        <v>1.3099630996309963</v>
      </c>
      <c r="E488" s="165">
        <v>1.755639097744361</v>
      </c>
      <c r="F488" s="165">
        <v>1.1517918719211822</v>
      </c>
      <c r="G488" s="165">
        <v>1.5482974375896337</v>
      </c>
      <c r="H488" s="165">
        <v>0.69193991416309009</v>
      </c>
      <c r="I488" s="165">
        <v>3.1977769260252971</v>
      </c>
      <c r="J488" s="165">
        <v>1.2458823529411764</v>
      </c>
    </row>
    <row r="489" spans="1:10" x14ac:dyDescent="0.25">
      <c r="A489" s="163">
        <v>44557</v>
      </c>
      <c r="B489" s="165">
        <v>1.0579978762428806</v>
      </c>
      <c r="C489" s="165">
        <v>1.4277862595419846</v>
      </c>
      <c r="D489" s="165">
        <v>1.3191881918819188</v>
      </c>
      <c r="E489" s="165">
        <v>1.7691287041132242</v>
      </c>
      <c r="F489" s="165">
        <v>1.1517980295566503</v>
      </c>
      <c r="G489" s="165">
        <v>1.5543935798019284</v>
      </c>
      <c r="H489" s="165">
        <v>0.69484978540772535</v>
      </c>
      <c r="I489" s="165">
        <v>3.2387696435415871</v>
      </c>
      <c r="J489" s="165">
        <v>1.2444823529411764</v>
      </c>
    </row>
    <row r="490" spans="1:10" x14ac:dyDescent="0.25">
      <c r="A490" s="163">
        <v>44558</v>
      </c>
      <c r="B490" s="165">
        <v>1.0580171831257843</v>
      </c>
      <c r="C490" s="165">
        <v>1.4311450381679389</v>
      </c>
      <c r="D490" s="165">
        <v>1.3173431734317342</v>
      </c>
      <c r="E490" s="165">
        <v>1.7691287041132242</v>
      </c>
      <c r="F490" s="165">
        <v>1.1502463054187193</v>
      </c>
      <c r="G490" s="165">
        <v>1.5557177245017535</v>
      </c>
      <c r="H490" s="165">
        <v>0.69398283261802574</v>
      </c>
      <c r="I490" s="165">
        <v>3.2292065925642008</v>
      </c>
      <c r="J490" s="165">
        <v>1.2311529411764706</v>
      </c>
    </row>
    <row r="491" spans="1:10" x14ac:dyDescent="0.25">
      <c r="A491" s="163">
        <v>44559</v>
      </c>
      <c r="B491" s="165">
        <v>1.0570421855391445</v>
      </c>
      <c r="C491" s="165">
        <v>1.4343511450381681</v>
      </c>
      <c r="D491" s="165">
        <v>1.3246863468634686</v>
      </c>
      <c r="E491" s="165">
        <v>1.8036267138434321</v>
      </c>
      <c r="F491" s="165">
        <v>1.1483990147783252</v>
      </c>
      <c r="G491" s="165">
        <v>1.556364990121796</v>
      </c>
      <c r="H491" s="165">
        <v>0.69824892703862662</v>
      </c>
      <c r="I491" s="165">
        <v>3.2362974319662707</v>
      </c>
      <c r="J491" s="165">
        <v>1.2317647058823529</v>
      </c>
    </row>
    <row r="492" spans="1:10" x14ac:dyDescent="0.25">
      <c r="A492" s="163">
        <v>44560</v>
      </c>
      <c r="B492" s="165">
        <v>1.0551211506902209</v>
      </c>
      <c r="C492" s="165">
        <v>1.4350381679389315</v>
      </c>
      <c r="D492" s="165">
        <v>1.3191881918819188</v>
      </c>
      <c r="E492" s="165">
        <v>1.7996461742591774</v>
      </c>
      <c r="F492" s="165">
        <v>1.1487068965517242</v>
      </c>
      <c r="G492" s="165">
        <v>1.5548673951577763</v>
      </c>
      <c r="H492" s="165">
        <v>0.69867381974248932</v>
      </c>
      <c r="I492" s="165">
        <v>3.1717133001149866</v>
      </c>
      <c r="J492" s="165">
        <v>1.2352705882352941</v>
      </c>
    </row>
    <row r="493" spans="1:10" x14ac:dyDescent="0.25">
      <c r="A493" s="163">
        <v>44561</v>
      </c>
      <c r="B493" s="165">
        <v>1.0561830292499275</v>
      </c>
      <c r="C493" s="165">
        <v>1.4274045801526718</v>
      </c>
      <c r="D493" s="165">
        <v>1.3210332103321034</v>
      </c>
      <c r="E493" s="165">
        <v>1.7602830605926583</v>
      </c>
      <c r="F493" s="165">
        <v>1.1517980295566503</v>
      </c>
      <c r="G493" s="165">
        <v>1.55482509021529</v>
      </c>
      <c r="H493" s="165">
        <v>0.69824463519313307</v>
      </c>
      <c r="I493" s="165">
        <v>3.2368723648907629</v>
      </c>
      <c r="J493" s="165">
        <v>1.2294117647058824</v>
      </c>
    </row>
    <row r="494" spans="1:10" x14ac:dyDescent="0.25">
      <c r="A494" s="163">
        <v>44566</v>
      </c>
      <c r="B494" s="165">
        <v>1.0281494352736749</v>
      </c>
      <c r="C494" s="165">
        <v>1.3360305343511452</v>
      </c>
      <c r="D494" s="165">
        <v>1.2865011070110701</v>
      </c>
      <c r="E494" s="165">
        <v>1.8000884564352058</v>
      </c>
      <c r="F494" s="165">
        <v>1.1453263546798029</v>
      </c>
      <c r="G494" s="165">
        <v>1.5081796606297513</v>
      </c>
      <c r="H494" s="165">
        <v>0.69742489270386265</v>
      </c>
      <c r="I494" s="165">
        <v>3.0116903027980069</v>
      </c>
      <c r="J494" s="165">
        <v>1.1725411764705882</v>
      </c>
    </row>
    <row r="495" spans="1:10" x14ac:dyDescent="0.25">
      <c r="A495" s="163">
        <v>44572</v>
      </c>
      <c r="B495" s="165">
        <v>1.034066994883676</v>
      </c>
      <c r="C495" s="165">
        <v>1.3511450381679388</v>
      </c>
      <c r="D495" s="165">
        <v>1.2825568265682656</v>
      </c>
      <c r="E495" s="165">
        <v>1.7691287041132242</v>
      </c>
      <c r="F495" s="165">
        <v>1.1508620689655173</v>
      </c>
      <c r="G495" s="165">
        <v>1.5343621895346033</v>
      </c>
      <c r="H495" s="165">
        <v>0.68669527896995708</v>
      </c>
      <c r="I495" s="165">
        <v>3.3305864315829821</v>
      </c>
      <c r="J495" s="165">
        <v>1.1529411764705881</v>
      </c>
    </row>
    <row r="496" spans="1:10" x14ac:dyDescent="0.25">
      <c r="A496" s="163">
        <v>44573</v>
      </c>
      <c r="B496" s="165">
        <v>1.0340766483251278</v>
      </c>
      <c r="C496" s="165">
        <v>1.2977099236641221</v>
      </c>
      <c r="D496" s="165">
        <v>1.2915129151291513</v>
      </c>
      <c r="E496" s="165">
        <v>1.7735515258735073</v>
      </c>
      <c r="F496" s="165">
        <v>1.1422413793103448</v>
      </c>
      <c r="G496" s="165">
        <v>1.522466039707419</v>
      </c>
      <c r="H496" s="165">
        <v>0.68198283261802572</v>
      </c>
      <c r="I496" s="165">
        <v>3.2943656573399771</v>
      </c>
      <c r="J496" s="165">
        <v>1.2470588235294118</v>
      </c>
    </row>
    <row r="497" spans="1:10" x14ac:dyDescent="0.25">
      <c r="A497" s="163">
        <v>44574</v>
      </c>
      <c r="B497" s="165">
        <v>1.0271261704797761</v>
      </c>
      <c r="C497" s="165">
        <v>1.2969465648854963</v>
      </c>
      <c r="D497" s="165">
        <v>1.2915129151291513</v>
      </c>
      <c r="E497" s="165">
        <v>1.7908005307386112</v>
      </c>
      <c r="F497" s="165">
        <v>1.1453017241379311</v>
      </c>
      <c r="G497" s="165">
        <v>1.5231133053274615</v>
      </c>
      <c r="H497" s="165">
        <v>0.68927038626609438</v>
      </c>
      <c r="I497" s="165">
        <v>3.257186661556152</v>
      </c>
      <c r="J497" s="165">
        <v>1.2294117647058824</v>
      </c>
    </row>
    <row r="498" spans="1:10" x14ac:dyDescent="0.25">
      <c r="A498" s="163">
        <v>44575</v>
      </c>
      <c r="B498" s="165">
        <v>1.0358142677864657</v>
      </c>
      <c r="C498" s="165">
        <v>1.2518320610687024</v>
      </c>
      <c r="D498" s="165">
        <v>1.3102214022140222</v>
      </c>
      <c r="E498" s="165">
        <v>1.7558602388323752</v>
      </c>
      <c r="F498" s="165">
        <v>1.1447044334975369</v>
      </c>
      <c r="G498" s="165">
        <v>1.5094488089043443</v>
      </c>
      <c r="H498" s="165">
        <v>0.68760085836909868</v>
      </c>
      <c r="I498" s="165">
        <v>3.1429666538903795</v>
      </c>
      <c r="J498" s="165">
        <v>1.2411764705882353</v>
      </c>
    </row>
    <row r="499" spans="1:10" x14ac:dyDescent="0.25">
      <c r="A499" s="163">
        <v>44578</v>
      </c>
      <c r="B499" s="165">
        <v>1.0155420407375229</v>
      </c>
      <c r="C499" s="165">
        <v>1.1145038167938932</v>
      </c>
      <c r="D499" s="165">
        <v>1.2584870848708487</v>
      </c>
      <c r="E499" s="165">
        <v>1.7514374170720921</v>
      </c>
      <c r="F499" s="165">
        <v>1.1422475369458127</v>
      </c>
      <c r="G499" s="165">
        <v>1.464542112454998</v>
      </c>
      <c r="H499" s="165">
        <v>0.68884120171673824</v>
      </c>
      <c r="I499" s="165">
        <v>3.0567286316596398</v>
      </c>
      <c r="J499" s="165">
        <v>1.2435294117647058</v>
      </c>
    </row>
    <row r="500" spans="1:10" x14ac:dyDescent="0.25">
      <c r="A500" s="163">
        <v>44579</v>
      </c>
      <c r="B500" s="165">
        <v>1.0251954821894005</v>
      </c>
      <c r="C500" s="165">
        <v>1.1641221374045803</v>
      </c>
      <c r="D500" s="165">
        <v>1.2610974169741698</v>
      </c>
      <c r="E500" s="165">
        <v>1.7558602388323752</v>
      </c>
      <c r="F500" s="165">
        <v>1.1422475369458127</v>
      </c>
      <c r="G500" s="165">
        <v>1.4726858138836361</v>
      </c>
      <c r="H500" s="165">
        <v>0.68025751072961371</v>
      </c>
      <c r="I500" s="165">
        <v>3.0049827520122654</v>
      </c>
      <c r="J500" s="165">
        <v>1.2447058823529411</v>
      </c>
    </row>
    <row r="501" spans="1:10" x14ac:dyDescent="0.25">
      <c r="A501" s="163">
        <v>44580</v>
      </c>
      <c r="B501" s="165">
        <v>1.020272227048943</v>
      </c>
      <c r="C501" s="165">
        <v>1.1195419847328243</v>
      </c>
      <c r="D501" s="165">
        <v>1.2621033210332104</v>
      </c>
      <c r="E501" s="165">
        <v>1.7514374170720921</v>
      </c>
      <c r="F501" s="165">
        <v>1.1440886699507389</v>
      </c>
      <c r="G501" s="165">
        <v>1.4645040380067604</v>
      </c>
      <c r="H501" s="165">
        <v>0.68283261802575113</v>
      </c>
      <c r="I501" s="165">
        <v>2.9896512073591412</v>
      </c>
      <c r="J501" s="165">
        <v>1.2165882352941177</v>
      </c>
    </row>
    <row r="502" spans="1:10" x14ac:dyDescent="0.25">
      <c r="A502" s="163">
        <v>44581</v>
      </c>
      <c r="B502" s="165">
        <v>1.0179554011004923</v>
      </c>
      <c r="C502" s="165">
        <v>1.1217557251908397</v>
      </c>
      <c r="D502" s="165">
        <v>1.2730627306273063</v>
      </c>
      <c r="E502" s="165">
        <v>1.7557717823971695</v>
      </c>
      <c r="F502" s="165">
        <v>1.1422413793103448</v>
      </c>
      <c r="G502" s="165">
        <v>1.4727196578376252</v>
      </c>
      <c r="H502" s="165">
        <v>0.67510729613733911</v>
      </c>
      <c r="I502" s="165">
        <v>3.1228440015331547</v>
      </c>
      <c r="J502" s="165">
        <v>1.2364705882352942</v>
      </c>
    </row>
    <row r="503" spans="1:10" x14ac:dyDescent="0.25">
      <c r="A503" s="163">
        <v>44582</v>
      </c>
      <c r="B503" s="165">
        <v>1.0102326479389903</v>
      </c>
      <c r="C503" s="165">
        <v>1.1144274809160306</v>
      </c>
      <c r="D503" s="165">
        <v>1.2952029520295203</v>
      </c>
      <c r="E503" s="165">
        <v>1.755639097744361</v>
      </c>
      <c r="F503" s="165">
        <v>1.1418719211822661</v>
      </c>
      <c r="G503" s="165">
        <v>1.475613315903697</v>
      </c>
      <c r="H503" s="165">
        <v>0.70171673819742486</v>
      </c>
      <c r="I503" s="165">
        <v>3.0241471828286701</v>
      </c>
      <c r="J503" s="165">
        <v>1.2537647058823529</v>
      </c>
    </row>
    <row r="504" spans="1:10" x14ac:dyDescent="0.25">
      <c r="A504" s="163">
        <v>44585</v>
      </c>
      <c r="B504" s="165">
        <v>1.0000965344145187</v>
      </c>
      <c r="C504" s="165">
        <v>1.0916030534351144</v>
      </c>
      <c r="D504" s="165">
        <v>1.3005531365313652</v>
      </c>
      <c r="E504" s="165">
        <v>1.7496682883679788</v>
      </c>
      <c r="F504" s="165">
        <v>1.1434729064039408</v>
      </c>
      <c r="G504" s="165">
        <v>1.4555607731651288</v>
      </c>
      <c r="H504" s="165">
        <v>0.70772532188841197</v>
      </c>
      <c r="I504" s="165">
        <v>2.7692602529704868</v>
      </c>
      <c r="J504" s="165">
        <v>1.1899529411764707</v>
      </c>
    </row>
    <row r="505" spans="1:10" x14ac:dyDescent="0.25">
      <c r="A505" s="163">
        <v>44586</v>
      </c>
      <c r="B505" s="165">
        <v>0.99913119026933095</v>
      </c>
      <c r="C505" s="165">
        <v>1.0683969465648855</v>
      </c>
      <c r="D505" s="165">
        <v>1.28929889298893</v>
      </c>
      <c r="E505" s="165">
        <v>1.7425917735515259</v>
      </c>
      <c r="F505" s="165">
        <v>1.1434729064039408</v>
      </c>
      <c r="G505" s="165">
        <v>1.452370980501652</v>
      </c>
      <c r="H505" s="165">
        <v>0.71244635193133043</v>
      </c>
      <c r="I505" s="165">
        <v>2.7993484093522421</v>
      </c>
      <c r="J505" s="165">
        <v>1.1952941176470588</v>
      </c>
    </row>
    <row r="506" spans="1:10" x14ac:dyDescent="0.25">
      <c r="A506" s="163">
        <v>44587</v>
      </c>
      <c r="B506" s="165">
        <v>1.0329182353509025</v>
      </c>
      <c r="C506" s="165">
        <v>1.0763358778625953</v>
      </c>
      <c r="D506" s="165">
        <v>1.2693726937269372</v>
      </c>
      <c r="E506" s="165">
        <v>1.7447589562140646</v>
      </c>
      <c r="F506" s="165">
        <v>1.1422413793103448</v>
      </c>
      <c r="G506" s="165">
        <v>1.4616399934004292</v>
      </c>
      <c r="H506" s="165">
        <v>0.72072961373390554</v>
      </c>
      <c r="I506" s="165">
        <v>2.8167861249520887</v>
      </c>
      <c r="J506" s="165">
        <v>1.1670588235294117</v>
      </c>
    </row>
    <row r="507" spans="1:10" x14ac:dyDescent="0.25">
      <c r="A507" s="163">
        <v>44588</v>
      </c>
      <c r="B507" s="165">
        <v>1.0667052804324741</v>
      </c>
      <c r="C507" s="165">
        <v>1.1220610687022901</v>
      </c>
      <c r="D507" s="165">
        <v>1.2841328413284132</v>
      </c>
      <c r="E507" s="165">
        <v>1.7903140203449803</v>
      </c>
      <c r="F507" s="165">
        <v>1.1434729064039408</v>
      </c>
      <c r="G507" s="165">
        <v>1.4838035527690701</v>
      </c>
      <c r="H507" s="165">
        <v>0.72918454935622312</v>
      </c>
      <c r="I507" s="165">
        <v>2.774434649290916</v>
      </c>
      <c r="J507" s="165">
        <v>1.1996</v>
      </c>
    </row>
    <row r="508" spans="1:10" x14ac:dyDescent="0.25">
      <c r="A508" s="163">
        <v>44589</v>
      </c>
      <c r="B508" s="165">
        <v>1.0618689062650835</v>
      </c>
      <c r="C508" s="165">
        <v>1.1984732824427482</v>
      </c>
      <c r="D508" s="165">
        <v>1.3061623616236162</v>
      </c>
      <c r="E508" s="165">
        <v>1.7381689517912429</v>
      </c>
      <c r="F508" s="165">
        <v>1.1410221674876848</v>
      </c>
      <c r="G508" s="165">
        <v>1.490665414440369</v>
      </c>
      <c r="H508" s="165">
        <v>0.73605150214592274</v>
      </c>
      <c r="I508" s="165">
        <v>2.7052510540436949</v>
      </c>
      <c r="J508" s="165">
        <v>1.1040247058823529</v>
      </c>
    </row>
    <row r="509" spans="1:10" x14ac:dyDescent="0.25">
      <c r="A509" s="163">
        <v>44592</v>
      </c>
      <c r="B509" s="165">
        <v>1.0898735399169803</v>
      </c>
      <c r="C509" s="165">
        <v>1.1678625954198474</v>
      </c>
      <c r="D509" s="165">
        <v>1.3062361623616237</v>
      </c>
      <c r="E509" s="165">
        <v>1.7823971693940734</v>
      </c>
      <c r="F509" s="165">
        <v>1.146551724137931</v>
      </c>
      <c r="G509" s="165">
        <v>1.5015124016938901</v>
      </c>
      <c r="H509" s="165">
        <v>0.74677682403433476</v>
      </c>
      <c r="I509" s="165">
        <v>2.7146416251437331</v>
      </c>
      <c r="J509" s="165">
        <v>1.0668609411764705</v>
      </c>
    </row>
    <row r="510" spans="1:10" x14ac:dyDescent="0.25">
      <c r="A510" s="163">
        <v>44593</v>
      </c>
      <c r="B510" s="165">
        <v>1.0618785597065352</v>
      </c>
      <c r="C510" s="165">
        <v>1.1244274809160306</v>
      </c>
      <c r="D510" s="165">
        <v>1.2843549815498154</v>
      </c>
      <c r="E510" s="165">
        <v>1.7381689517912429</v>
      </c>
      <c r="F510" s="165">
        <v>1.145320197044335</v>
      </c>
      <c r="G510" s="165">
        <v>1.4772420561894246</v>
      </c>
      <c r="H510" s="165">
        <v>0.73218884120171679</v>
      </c>
      <c r="I510" s="165">
        <v>2.7498850134151014</v>
      </c>
      <c r="J510" s="165">
        <v>0.94032941176470586</v>
      </c>
    </row>
    <row r="511" spans="1:10" x14ac:dyDescent="0.25">
      <c r="A511" s="163">
        <v>44594</v>
      </c>
      <c r="B511" s="165">
        <v>1.0599961386234191</v>
      </c>
      <c r="C511" s="165">
        <v>1.1511450381679391</v>
      </c>
      <c r="D511" s="165">
        <v>1.2750553505535056</v>
      </c>
      <c r="E511" s="165">
        <v>1.7469703670942063</v>
      </c>
      <c r="F511" s="165">
        <v>1.1471674876847291</v>
      </c>
      <c r="G511" s="165">
        <v>1.4797253563133783</v>
      </c>
      <c r="H511" s="165">
        <v>0.7188841201716738</v>
      </c>
      <c r="I511" s="165">
        <v>2.7836335760827904</v>
      </c>
      <c r="J511" s="165">
        <v>0.96682352941176475</v>
      </c>
    </row>
    <row r="512" spans="1:10" x14ac:dyDescent="0.25">
      <c r="A512" s="163">
        <v>44595</v>
      </c>
      <c r="B512" s="165">
        <v>1.0618689062650835</v>
      </c>
      <c r="C512" s="165">
        <v>1.1675572519083968</v>
      </c>
      <c r="D512" s="165">
        <v>1.2988929889298892</v>
      </c>
      <c r="E512" s="165">
        <v>1.7160990712074304</v>
      </c>
      <c r="F512" s="165">
        <v>1.1524137931034482</v>
      </c>
      <c r="G512" s="165">
        <v>1.4865364520536934</v>
      </c>
      <c r="H512" s="165">
        <v>0.72961373390557938</v>
      </c>
      <c r="I512" s="165">
        <v>2.7670563434266002</v>
      </c>
      <c r="J512" s="165">
        <v>0.96564705882352941</v>
      </c>
    </row>
    <row r="513" spans="1:10" x14ac:dyDescent="0.25">
      <c r="A513" s="163">
        <v>44596</v>
      </c>
      <c r="B513" s="165">
        <v>1.062843903851723</v>
      </c>
      <c r="C513" s="165">
        <v>1.1755725190839694</v>
      </c>
      <c r="D513" s="165">
        <v>1.3062730627306274</v>
      </c>
      <c r="E513" s="165">
        <v>1.7558602388323752</v>
      </c>
      <c r="F513" s="165">
        <v>1.1486699507389162</v>
      </c>
      <c r="G513" s="165">
        <v>1.4871414127312494</v>
      </c>
      <c r="H513" s="165">
        <v>0.72960515021459227</v>
      </c>
      <c r="I513" s="165">
        <v>2.7058259869681871</v>
      </c>
      <c r="J513" s="165">
        <v>0.94068235294117653</v>
      </c>
    </row>
    <row r="514" spans="1:10" x14ac:dyDescent="0.25">
      <c r="A514" s="163">
        <v>44599</v>
      </c>
      <c r="B514" s="165">
        <v>1.0580171831257843</v>
      </c>
      <c r="C514" s="165">
        <v>1.206030534351145</v>
      </c>
      <c r="D514" s="165">
        <v>1.2773431734317344</v>
      </c>
      <c r="E514" s="165">
        <v>1.747014595311809</v>
      </c>
      <c r="F514" s="165">
        <v>1.1524014778325122</v>
      </c>
      <c r="G514" s="165">
        <v>1.486231856467791</v>
      </c>
      <c r="H514" s="165">
        <v>0.72956223175965673</v>
      </c>
      <c r="I514" s="165">
        <v>2.6975852817171329</v>
      </c>
      <c r="J514" s="165">
        <v>0.91409411764705883</v>
      </c>
    </row>
    <row r="515" spans="1:10" x14ac:dyDescent="0.25">
      <c r="A515" s="163">
        <v>44600</v>
      </c>
      <c r="B515" s="165">
        <v>1.0609132155613474</v>
      </c>
      <c r="C515" s="165">
        <v>1.1870229007633588</v>
      </c>
      <c r="D515" s="165">
        <v>1.3059040590405904</v>
      </c>
      <c r="E515" s="165">
        <v>1.7505086245024326</v>
      </c>
      <c r="F515" s="165">
        <v>1.1422413793103448</v>
      </c>
      <c r="G515" s="165">
        <v>1.4937621362303759</v>
      </c>
      <c r="H515" s="165">
        <v>0.73818884120171679</v>
      </c>
      <c r="I515" s="165">
        <v>2.8133384438482176</v>
      </c>
      <c r="J515" s="165">
        <v>0.91995294117647064</v>
      </c>
    </row>
    <row r="516" spans="1:10" x14ac:dyDescent="0.25">
      <c r="A516" s="163">
        <v>44601</v>
      </c>
      <c r="B516" s="165">
        <v>1.0599575248576116</v>
      </c>
      <c r="C516" s="165">
        <v>1.2213740458015268</v>
      </c>
      <c r="D516" s="165">
        <v>1.2731738007380076</v>
      </c>
      <c r="E516" s="165">
        <v>1.7514374170720921</v>
      </c>
      <c r="F516" s="165">
        <v>1.1434729064039408</v>
      </c>
      <c r="G516" s="165">
        <v>1.5016520080040952</v>
      </c>
      <c r="H516" s="165">
        <v>0.73861802575107294</v>
      </c>
      <c r="I516" s="165">
        <v>2.835569183595247</v>
      </c>
      <c r="J516" s="165">
        <v>0.9223529411764706</v>
      </c>
    </row>
    <row r="517" spans="1:10" x14ac:dyDescent="0.25">
      <c r="A517" s="163">
        <v>44602</v>
      </c>
      <c r="B517" s="165">
        <v>1.0686359687228495</v>
      </c>
      <c r="C517" s="165">
        <v>1.2442748091603053</v>
      </c>
      <c r="D517" s="165">
        <v>1.2767527675276753</v>
      </c>
      <c r="E517" s="165">
        <v>1.7582485625829281</v>
      </c>
      <c r="F517" s="165">
        <v>1.145320197044335</v>
      </c>
      <c r="G517" s="165">
        <v>1.5154688022201634</v>
      </c>
      <c r="H517" s="165">
        <v>0.73890987124463525</v>
      </c>
      <c r="I517" s="165">
        <v>2.8842525871981604</v>
      </c>
      <c r="J517" s="165">
        <v>0.94588211764705876</v>
      </c>
    </row>
    <row r="518" spans="1:10" x14ac:dyDescent="0.25">
      <c r="A518" s="163">
        <v>44603</v>
      </c>
      <c r="B518" s="165">
        <v>1.0734047688000772</v>
      </c>
      <c r="C518" s="165">
        <v>1.2172519083969466</v>
      </c>
      <c r="D518" s="165">
        <v>1.2785977859778597</v>
      </c>
      <c r="E518" s="165">
        <v>1.7558602388323752</v>
      </c>
      <c r="F518" s="165">
        <v>1.145320197044335</v>
      </c>
      <c r="G518" s="165">
        <v>1.5106544997652076</v>
      </c>
      <c r="H518" s="165">
        <v>0.73776824034334765</v>
      </c>
      <c r="I518" s="165">
        <v>2.9034016864699121</v>
      </c>
      <c r="J518" s="165">
        <v>0.92941176470588238</v>
      </c>
    </row>
    <row r="519" spans="1:10" x14ac:dyDescent="0.25">
      <c r="A519" s="163">
        <v>44606</v>
      </c>
      <c r="B519" s="165">
        <v>1.0667052804324741</v>
      </c>
      <c r="C519" s="165">
        <v>1.1832824427480915</v>
      </c>
      <c r="D519" s="165">
        <v>1.2730627306273063</v>
      </c>
      <c r="E519" s="165">
        <v>1.7536488279522335</v>
      </c>
      <c r="F519" s="165">
        <v>1.1452586206896553</v>
      </c>
      <c r="G519" s="165">
        <v>1.4964738830437561</v>
      </c>
      <c r="H519" s="165">
        <v>0.73818884120171679</v>
      </c>
      <c r="I519" s="165">
        <v>2.8363357608279034</v>
      </c>
      <c r="J519" s="165">
        <v>0.90588235294117647</v>
      </c>
    </row>
    <row r="520" spans="1:10" x14ac:dyDescent="0.25">
      <c r="A520" s="163">
        <v>44607</v>
      </c>
      <c r="B520" s="165">
        <v>1.0618785597065352</v>
      </c>
      <c r="C520" s="165">
        <v>1.1985496183206106</v>
      </c>
      <c r="D520" s="165">
        <v>1.2723616236162361</v>
      </c>
      <c r="E520" s="165">
        <v>1.7583370190181336</v>
      </c>
      <c r="F520" s="165">
        <v>1.1410098522167487</v>
      </c>
      <c r="G520" s="165">
        <v>1.4989064172367257</v>
      </c>
      <c r="H520" s="165">
        <v>0.73783261802575106</v>
      </c>
      <c r="I520" s="165">
        <v>2.8171713300114987</v>
      </c>
      <c r="J520" s="165">
        <v>0.94094117647058828</v>
      </c>
    </row>
    <row r="521" spans="1:10" x14ac:dyDescent="0.25">
      <c r="A521" s="163">
        <v>44608</v>
      </c>
      <c r="B521" s="165">
        <v>1.0642050390964379</v>
      </c>
      <c r="C521" s="165">
        <v>1.2026717557251909</v>
      </c>
      <c r="D521" s="165">
        <v>1.2914760147601476</v>
      </c>
      <c r="E521" s="165">
        <v>1.7209641751437419</v>
      </c>
      <c r="F521" s="165">
        <v>1.1483990147783252</v>
      </c>
      <c r="G521" s="165">
        <v>1.5046133539781454</v>
      </c>
      <c r="H521" s="165">
        <v>0.74418454935622325</v>
      </c>
      <c r="I521" s="165">
        <v>2.8792640858566503</v>
      </c>
      <c r="J521" s="165">
        <v>0.93148235294117643</v>
      </c>
    </row>
    <row r="522" spans="1:10" x14ac:dyDescent="0.25">
      <c r="A522" s="163">
        <v>44609</v>
      </c>
      <c r="B522" s="165">
        <v>1.0676706245776619</v>
      </c>
      <c r="C522" s="165">
        <v>1.1940458015267175</v>
      </c>
      <c r="D522" s="165">
        <v>1.2759778597785978</v>
      </c>
      <c r="E522" s="165">
        <v>1.7249004865103936</v>
      </c>
      <c r="F522" s="165">
        <v>1.1416256157635467</v>
      </c>
      <c r="G522" s="165">
        <v>1.4986314351105638</v>
      </c>
      <c r="H522" s="165">
        <v>0.7416309012875536</v>
      </c>
      <c r="I522" s="165">
        <v>2.8581812955155232</v>
      </c>
      <c r="J522" s="165">
        <v>0.91889411764705886</v>
      </c>
    </row>
    <row r="523" spans="1:10" x14ac:dyDescent="0.25">
      <c r="A523" s="163">
        <v>44610</v>
      </c>
      <c r="B523" s="165">
        <v>1.0695047784535188</v>
      </c>
      <c r="C523" s="165">
        <v>1.1829007633587787</v>
      </c>
      <c r="D523" s="165">
        <v>1.3061992619926199</v>
      </c>
      <c r="E523" s="165">
        <v>1.7582927908005308</v>
      </c>
      <c r="F523" s="165">
        <v>1.1410098522167487</v>
      </c>
      <c r="G523" s="165">
        <v>1.5011062742460202</v>
      </c>
      <c r="H523" s="165">
        <v>0.74240772532188837</v>
      </c>
      <c r="I523" s="165">
        <v>2.8234955921809122</v>
      </c>
      <c r="J523" s="165">
        <v>0.91764705882352937</v>
      </c>
    </row>
    <row r="524" spans="1:10" x14ac:dyDescent="0.25">
      <c r="A524" s="163">
        <v>44613</v>
      </c>
      <c r="B524" s="165">
        <v>1.0624094989863886</v>
      </c>
      <c r="C524" s="165">
        <v>1.1748091603053437</v>
      </c>
      <c r="D524" s="165">
        <v>1.3055350553505536</v>
      </c>
      <c r="E524" s="165">
        <v>1.7465723131357807</v>
      </c>
      <c r="F524" s="165">
        <v>1.1391687192118227</v>
      </c>
      <c r="G524" s="165">
        <v>1.4892481988670736</v>
      </c>
      <c r="H524" s="165">
        <v>0.74243347639484969</v>
      </c>
      <c r="I524" s="165">
        <v>2.7211575316213108</v>
      </c>
      <c r="J524" s="165">
        <v>0.90352941176470591</v>
      </c>
    </row>
    <row r="525" spans="1:10" x14ac:dyDescent="0.25">
      <c r="A525" s="163">
        <v>44614</v>
      </c>
      <c r="B525" s="165">
        <v>1.0464330533835311</v>
      </c>
      <c r="C525" s="165">
        <v>1.0782442748091603</v>
      </c>
      <c r="D525" s="165">
        <v>1.2793357933579337</v>
      </c>
      <c r="E525" s="165">
        <v>1.6850950906678461</v>
      </c>
      <c r="F525" s="165">
        <v>1.1410098522167487</v>
      </c>
      <c r="G525" s="165">
        <v>1.4537416606382125</v>
      </c>
      <c r="H525" s="165">
        <v>0.74243776824034335</v>
      </c>
      <c r="I525" s="165">
        <v>2.6676887696435414</v>
      </c>
      <c r="J525" s="165">
        <v>0.85195294117647058</v>
      </c>
    </row>
    <row r="526" spans="1:10" x14ac:dyDescent="0.25">
      <c r="A526" s="163">
        <v>44615</v>
      </c>
      <c r="B526" s="165">
        <v>1.0560864948354087</v>
      </c>
      <c r="C526" s="165">
        <v>1.1202290076335877</v>
      </c>
      <c r="D526" s="165">
        <v>1.289630996309963</v>
      </c>
      <c r="E526" s="165">
        <v>1.7027863777089784</v>
      </c>
      <c r="F526" s="165">
        <v>1.1434975369458127</v>
      </c>
      <c r="G526" s="165">
        <v>1.4715266584595079</v>
      </c>
      <c r="H526" s="165">
        <v>0.74242918454935614</v>
      </c>
      <c r="I526" s="165">
        <v>2.7165580682253738</v>
      </c>
      <c r="J526" s="165">
        <v>0.82823529411764707</v>
      </c>
    </row>
    <row r="527" spans="1:10" x14ac:dyDescent="0.25">
      <c r="A527" s="163">
        <v>44616</v>
      </c>
      <c r="B527" s="165">
        <v>1.0184380731730862</v>
      </c>
      <c r="C527" s="165">
        <v>1.0456488549618319</v>
      </c>
      <c r="D527" s="165">
        <v>1.2878228782287824</v>
      </c>
      <c r="E527" s="165">
        <v>1.6629809818664307</v>
      </c>
      <c r="F527" s="165">
        <v>1.1410098522167487</v>
      </c>
      <c r="G527" s="165">
        <v>1.4325045795100242</v>
      </c>
      <c r="H527" s="165">
        <v>0.74377682403433476</v>
      </c>
      <c r="I527" s="165">
        <v>2.5555768493675739</v>
      </c>
      <c r="J527" s="165">
        <v>0.78588235294117648</v>
      </c>
    </row>
    <row r="528" spans="1:10" x14ac:dyDescent="0.25">
      <c r="A528" s="163">
        <v>44617</v>
      </c>
      <c r="B528" s="165">
        <v>1.009219036586543</v>
      </c>
      <c r="C528" s="165">
        <v>1.1296946564885497</v>
      </c>
      <c r="D528" s="165">
        <v>1.2877859778597787</v>
      </c>
      <c r="E528" s="165">
        <v>1.6806280406899603</v>
      </c>
      <c r="F528" s="165">
        <v>1.1523706896551724</v>
      </c>
      <c r="G528" s="165">
        <v>1.4609673448148948</v>
      </c>
      <c r="H528" s="165">
        <v>0.74377253218884121</v>
      </c>
      <c r="I528" s="165">
        <v>2.6830203142966655</v>
      </c>
      <c r="J528" s="165">
        <v>0.75289411764705882</v>
      </c>
    </row>
    <row r="529" spans="1:10" x14ac:dyDescent="0.25">
      <c r="A529" s="163">
        <v>44620</v>
      </c>
      <c r="B529" s="165">
        <v>1.0136113524471473</v>
      </c>
      <c r="C529" s="165">
        <v>1.0228244274809162</v>
      </c>
      <c r="D529" s="165">
        <v>1.1439114391143912</v>
      </c>
      <c r="E529" s="165">
        <v>1.6585581601061479</v>
      </c>
      <c r="F529" s="165">
        <v>1.1410098522167487</v>
      </c>
      <c r="G529" s="165">
        <v>1.4222837054053026</v>
      </c>
      <c r="H529" s="165">
        <v>0.73004291845493563</v>
      </c>
      <c r="I529" s="165">
        <v>2.8495592180912226</v>
      </c>
      <c r="J529" s="165">
        <v>0.67131764705882357</v>
      </c>
    </row>
    <row r="530" spans="1:10" x14ac:dyDescent="0.25">
      <c r="A530" s="163">
        <v>44621</v>
      </c>
      <c r="B530" s="165">
        <v>1.013640312771503</v>
      </c>
      <c r="C530" s="165">
        <v>1.0297709923664122</v>
      </c>
      <c r="D530" s="165">
        <v>1.1992619926199262</v>
      </c>
      <c r="E530" s="165">
        <v>1.6585581601061479</v>
      </c>
      <c r="F530" s="165">
        <v>1.145320197044335</v>
      </c>
      <c r="G530" s="165">
        <v>1.4342686956117083</v>
      </c>
      <c r="H530" s="165">
        <v>0.74678111587982832</v>
      </c>
      <c r="I530" s="165">
        <v>2.7922575699501726</v>
      </c>
      <c r="J530" s="165">
        <v>0.68235294117647061</v>
      </c>
    </row>
    <row r="531" spans="1:10" x14ac:dyDescent="0.25">
      <c r="A531" s="163">
        <v>44622</v>
      </c>
      <c r="B531" s="165">
        <v>0.97499758663963698</v>
      </c>
      <c r="C531" s="165">
        <v>0.95343511450381679</v>
      </c>
      <c r="D531" s="165">
        <v>1.2040221402214022</v>
      </c>
      <c r="E531" s="165">
        <v>1.6586023883237506</v>
      </c>
      <c r="F531" s="165">
        <v>1.1428571428571428</v>
      </c>
      <c r="G531" s="165">
        <v>1.392492564906358</v>
      </c>
      <c r="H531" s="165">
        <v>0.742480686695279</v>
      </c>
      <c r="I531" s="165">
        <v>2.5699501724798774</v>
      </c>
      <c r="J531" s="165">
        <v>0.64823529411764702</v>
      </c>
    </row>
    <row r="532" spans="1:10" x14ac:dyDescent="0.25">
      <c r="A532" s="163">
        <v>44623</v>
      </c>
      <c r="B532" s="165">
        <v>0.96437880104257157</v>
      </c>
      <c r="C532" s="165">
        <v>0.87022900763358779</v>
      </c>
      <c r="D532" s="165">
        <v>1.1771214022140222</v>
      </c>
      <c r="E532" s="165">
        <v>1.6607695709862893</v>
      </c>
      <c r="F532" s="165">
        <v>1.1422413793103448</v>
      </c>
      <c r="G532" s="165">
        <v>1.3548792405416725</v>
      </c>
      <c r="H532" s="165">
        <v>0.73605150214592274</v>
      </c>
      <c r="I532" s="165">
        <v>2.4147182828669989</v>
      </c>
      <c r="J532" s="165">
        <v>0.57486823529411768</v>
      </c>
    </row>
    <row r="533" spans="1:10" x14ac:dyDescent="0.25">
      <c r="A533" s="163">
        <v>44624</v>
      </c>
      <c r="B533" s="165">
        <v>0.94507191813881641</v>
      </c>
      <c r="C533" s="165">
        <v>0.82427480916030538</v>
      </c>
      <c r="D533" s="165">
        <v>1.1730627306273063</v>
      </c>
      <c r="E533" s="165">
        <v>1.6497125165855817</v>
      </c>
      <c r="F533" s="165">
        <v>1.1416256157635467</v>
      </c>
      <c r="G533" s="165">
        <v>1.3417985523248681</v>
      </c>
      <c r="H533" s="165">
        <v>0.73731759656652363</v>
      </c>
      <c r="I533" s="165">
        <v>2.423725565350709</v>
      </c>
      <c r="J533" s="165">
        <v>0.6199529411764706</v>
      </c>
    </row>
    <row r="534" spans="1:10" x14ac:dyDescent="0.25">
      <c r="A534" s="163">
        <v>44625</v>
      </c>
      <c r="B534" s="165">
        <v>0.94314122984844084</v>
      </c>
      <c r="C534" s="165">
        <v>0.86251908396946564</v>
      </c>
      <c r="D534" s="165">
        <v>1.1433579335793358</v>
      </c>
      <c r="E534" s="165">
        <v>1.6806280406899603</v>
      </c>
      <c r="F534" s="165">
        <v>1.1403940886699508</v>
      </c>
      <c r="G534" s="165">
        <v>1.354883471035921</v>
      </c>
      <c r="H534" s="165">
        <v>0.74377682403433476</v>
      </c>
      <c r="I534" s="165">
        <v>2.5065159064775777</v>
      </c>
      <c r="J534" s="165">
        <v>0.67294117647058826</v>
      </c>
    </row>
    <row r="535" spans="1:10" x14ac:dyDescent="0.25">
      <c r="A535" s="163">
        <v>44629</v>
      </c>
      <c r="B535" s="165">
        <v>0.95260160247128089</v>
      </c>
      <c r="C535" s="165">
        <v>0.91984732824427484</v>
      </c>
      <c r="D535" s="165">
        <v>1.1165682656826568</v>
      </c>
      <c r="E535" s="165">
        <v>1.680672268907563</v>
      </c>
      <c r="F535" s="165">
        <v>1.1385467980295567</v>
      </c>
      <c r="G535" s="165">
        <v>1.410852909945469</v>
      </c>
      <c r="H535" s="165">
        <v>0.74034334763948495</v>
      </c>
      <c r="I535" s="165">
        <v>3.0988884630126483</v>
      </c>
      <c r="J535" s="165">
        <v>0.60235317647058817</v>
      </c>
    </row>
    <row r="536" spans="1:10" x14ac:dyDescent="0.25">
      <c r="A536" s="163">
        <v>44630</v>
      </c>
      <c r="B536" s="165">
        <v>0.95181967371367882</v>
      </c>
      <c r="C536" s="165">
        <v>0.99236641221374045</v>
      </c>
      <c r="D536" s="165">
        <v>1.1254612546125462</v>
      </c>
      <c r="E536" s="165">
        <v>1.6960194604157455</v>
      </c>
      <c r="F536" s="165">
        <v>1.1496366995073892</v>
      </c>
      <c r="G536" s="165">
        <v>1.4354151595530906</v>
      </c>
      <c r="H536" s="165">
        <v>0.7381974248927039</v>
      </c>
      <c r="I536" s="165">
        <v>3.1774702951322347</v>
      </c>
      <c r="J536" s="165">
        <v>0.6705882352941176</v>
      </c>
    </row>
    <row r="537" spans="1:10" x14ac:dyDescent="0.25">
      <c r="A537" s="163">
        <v>44631</v>
      </c>
      <c r="B537" s="165">
        <v>0.94893329471956744</v>
      </c>
      <c r="C537" s="165">
        <v>0.96938931297709918</v>
      </c>
      <c r="D537" s="165">
        <v>1.1254612546125462</v>
      </c>
      <c r="E537" s="165">
        <v>1.67624944714728</v>
      </c>
      <c r="F537" s="165">
        <v>1.1477647783251232</v>
      </c>
      <c r="G537" s="165">
        <v>1.4288367409964506</v>
      </c>
      <c r="H537" s="165">
        <v>0.73476394849785409</v>
      </c>
      <c r="I537" s="165">
        <v>3.200452280567267</v>
      </c>
      <c r="J537" s="165">
        <v>0.65072941176470589</v>
      </c>
    </row>
    <row r="538" spans="1:10" x14ac:dyDescent="0.25">
      <c r="A538" s="163">
        <v>44634</v>
      </c>
      <c r="B538" s="165">
        <v>0.93155710010618775</v>
      </c>
      <c r="C538" s="165">
        <v>0.98480916030534349</v>
      </c>
      <c r="D538" s="165">
        <v>1.1032841328413283</v>
      </c>
      <c r="E538" s="165">
        <v>1.6674038036267138</v>
      </c>
      <c r="F538" s="165">
        <v>1.1391687192118227</v>
      </c>
      <c r="G538" s="165">
        <v>1.420333447556678</v>
      </c>
      <c r="H538" s="165">
        <v>0.72832188841201717</v>
      </c>
      <c r="I538" s="165">
        <v>3.1991184361824452</v>
      </c>
      <c r="J538" s="165">
        <v>0.65400000000000003</v>
      </c>
    </row>
    <row r="539" spans="1:10" x14ac:dyDescent="0.25">
      <c r="A539" s="163">
        <v>44635</v>
      </c>
      <c r="B539" s="165">
        <v>0.92963606525726417</v>
      </c>
      <c r="C539" s="165">
        <v>0.99213740458015265</v>
      </c>
      <c r="D539" s="165">
        <v>1.0988107011070112</v>
      </c>
      <c r="E539" s="165">
        <v>1.6628482972136225</v>
      </c>
      <c r="F539" s="165">
        <v>1.145320197044335</v>
      </c>
      <c r="G539" s="165">
        <v>1.4207691884642883</v>
      </c>
      <c r="H539" s="165">
        <v>0.736480686695279</v>
      </c>
      <c r="I539" s="165">
        <v>3.1621310847067843</v>
      </c>
      <c r="J539" s="165">
        <v>0.65388235294117647</v>
      </c>
    </row>
    <row r="540" spans="1:10" x14ac:dyDescent="0.25">
      <c r="A540" s="163">
        <v>44636</v>
      </c>
      <c r="B540" s="165">
        <v>0.93309199729703629</v>
      </c>
      <c r="C540" s="165">
        <v>0.97251908396946574</v>
      </c>
      <c r="D540" s="165">
        <v>1.1217708487084872</v>
      </c>
      <c r="E540" s="165">
        <v>1.6497125165855817</v>
      </c>
      <c r="F540" s="165">
        <v>1.1397783251231528</v>
      </c>
      <c r="G540" s="165">
        <v>1.4115890159447329</v>
      </c>
      <c r="H540" s="165">
        <v>0.72534763948497849</v>
      </c>
      <c r="I540" s="165">
        <v>3.0663089306247606</v>
      </c>
      <c r="J540" s="165">
        <v>0.66588235294117648</v>
      </c>
    </row>
    <row r="541" spans="1:10" x14ac:dyDescent="0.25">
      <c r="A541" s="163">
        <v>44637</v>
      </c>
      <c r="B541" s="165">
        <v>0.9413843035041991</v>
      </c>
      <c r="C541" s="165">
        <v>0.9793893129770993</v>
      </c>
      <c r="D541" s="165">
        <v>1.1217723247232472</v>
      </c>
      <c r="E541" s="165">
        <v>1.6673595754091111</v>
      </c>
      <c r="F541" s="165">
        <v>1.1397783251231528</v>
      </c>
      <c r="G541" s="165">
        <v>1.4158745066186083</v>
      </c>
      <c r="H541" s="165">
        <v>0.73603004291845497</v>
      </c>
      <c r="I541" s="165">
        <v>3.0663089306247606</v>
      </c>
      <c r="J541" s="165">
        <v>0.67764705882352938</v>
      </c>
    </row>
    <row r="542" spans="1:10" x14ac:dyDescent="0.25">
      <c r="A542" s="163">
        <v>44638</v>
      </c>
      <c r="B542" s="165">
        <v>0.9421662322618013</v>
      </c>
      <c r="C542" s="165">
        <v>0.99083969465648869</v>
      </c>
      <c r="D542" s="165">
        <v>1.1328409594095941</v>
      </c>
      <c r="E542" s="165">
        <v>1.6806280406899603</v>
      </c>
      <c r="F542" s="165">
        <v>1.1397783251231528</v>
      </c>
      <c r="G542" s="165">
        <v>1.4268441782053398</v>
      </c>
      <c r="H542" s="165">
        <v>0.73390557939914158</v>
      </c>
      <c r="I542" s="165">
        <v>3.1429666538903795</v>
      </c>
      <c r="J542" s="165">
        <v>0.6882117647058823</v>
      </c>
    </row>
    <row r="543" spans="1:10" x14ac:dyDescent="0.25">
      <c r="A543" s="163">
        <v>44644</v>
      </c>
      <c r="B543" s="165">
        <v>0.93390288637899399</v>
      </c>
      <c r="C543" s="165">
        <v>0.97320610687022902</v>
      </c>
      <c r="D543" s="165">
        <v>1.1218081180811807</v>
      </c>
      <c r="E543" s="165">
        <v>1.6850508624502434</v>
      </c>
      <c r="F543" s="165">
        <v>1.1391625615763548</v>
      </c>
      <c r="G543" s="165">
        <v>1.4128412422423311</v>
      </c>
      <c r="H543" s="165">
        <v>0.73605150214592274</v>
      </c>
      <c r="I543" s="165">
        <v>3.0471444998083559</v>
      </c>
      <c r="J543" s="165">
        <v>0.67882329411764708</v>
      </c>
    </row>
    <row r="544" spans="1:10" x14ac:dyDescent="0.25">
      <c r="A544" s="163">
        <v>44645</v>
      </c>
      <c r="B544" s="165">
        <v>0.92952987740129345</v>
      </c>
      <c r="C544" s="165">
        <v>0.93893129770992367</v>
      </c>
      <c r="D544" s="165">
        <v>1.1254243542435425</v>
      </c>
      <c r="E544" s="165">
        <v>1.67624944714728</v>
      </c>
      <c r="F544" s="165">
        <v>1.1483928571428572</v>
      </c>
      <c r="G544" s="165">
        <v>1.4036187647802894</v>
      </c>
      <c r="H544" s="165">
        <v>0.72914163090128759</v>
      </c>
      <c r="I544" s="165">
        <v>3.0279800689919512</v>
      </c>
      <c r="J544" s="165">
        <v>0.6585882352941177</v>
      </c>
    </row>
    <row r="545" spans="1:10" x14ac:dyDescent="0.25">
      <c r="A545" s="163">
        <v>44648</v>
      </c>
      <c r="B545" s="165">
        <v>0.95515976445602857</v>
      </c>
      <c r="C545" s="165">
        <v>0.96183206106870234</v>
      </c>
      <c r="D545" s="165">
        <v>1.1549815498154981</v>
      </c>
      <c r="E545" s="165">
        <v>1.6992038920831491</v>
      </c>
      <c r="F545" s="165">
        <v>1.1495997536945812</v>
      </c>
      <c r="G545" s="165">
        <v>1.4193054374542577</v>
      </c>
      <c r="H545" s="165">
        <v>0.72918454935622312</v>
      </c>
      <c r="I545" s="165">
        <v>3.0143733231123035</v>
      </c>
      <c r="J545" s="165">
        <v>0.67599294117647057</v>
      </c>
    </row>
    <row r="546" spans="1:10" x14ac:dyDescent="0.25">
      <c r="A546" s="163">
        <v>44649</v>
      </c>
      <c r="B546" s="165">
        <v>0.97494931943237761</v>
      </c>
      <c r="C546" s="165">
        <v>0.95038167938931295</v>
      </c>
      <c r="D546" s="165">
        <v>1.1439114391143912</v>
      </c>
      <c r="E546" s="165">
        <v>1.7204776647501105</v>
      </c>
      <c r="F546" s="165">
        <v>1.1499261083743841</v>
      </c>
      <c r="G546" s="165">
        <v>1.4167206054683368</v>
      </c>
      <c r="H546" s="165">
        <v>0.72961373390557938</v>
      </c>
      <c r="I546" s="165">
        <v>2.9589881180528939</v>
      </c>
      <c r="J546" s="165">
        <v>0.67971764705882354</v>
      </c>
    </row>
    <row r="547" spans="1:10" x14ac:dyDescent="0.25">
      <c r="A547" s="163">
        <v>44650</v>
      </c>
      <c r="B547" s="165">
        <v>0.97499758663963698</v>
      </c>
      <c r="C547" s="165">
        <v>0.96160305343511454</v>
      </c>
      <c r="D547" s="165">
        <v>1.1476014760147601</v>
      </c>
      <c r="E547" s="165">
        <v>1.7160548429898275</v>
      </c>
      <c r="F547" s="165">
        <v>1.1496305418719213</v>
      </c>
      <c r="G547" s="165">
        <v>1.4146984292174856</v>
      </c>
      <c r="H547" s="165">
        <v>0.72302145922746786</v>
      </c>
      <c r="I547" s="165">
        <v>2.9127999233422766</v>
      </c>
      <c r="J547" s="165">
        <v>0.68470588235294116</v>
      </c>
    </row>
    <row r="548" spans="1:10" x14ac:dyDescent="0.25">
      <c r="A548" s="163">
        <v>44651</v>
      </c>
      <c r="B548" s="165">
        <v>0.97885896322038801</v>
      </c>
      <c r="C548" s="165">
        <v>0.96473282442748087</v>
      </c>
      <c r="D548" s="165">
        <v>1.1457564575645756</v>
      </c>
      <c r="E548" s="165">
        <v>1.7204776647501105</v>
      </c>
      <c r="F548" s="165">
        <v>1.1496182266009853</v>
      </c>
      <c r="G548" s="165">
        <v>1.4166359955833641</v>
      </c>
      <c r="H548" s="165">
        <v>0.73476394849785409</v>
      </c>
      <c r="I548" s="165">
        <v>2.8938290532771176</v>
      </c>
      <c r="J548" s="165">
        <v>0.69882352941176473</v>
      </c>
    </row>
    <row r="549" spans="1:10" x14ac:dyDescent="0.25">
      <c r="A549" s="163">
        <v>44652</v>
      </c>
      <c r="B549" s="165">
        <v>0.96630948933294714</v>
      </c>
      <c r="C549" s="165">
        <v>0.95534351145038177</v>
      </c>
      <c r="D549" s="165">
        <v>1.1549815498154981</v>
      </c>
      <c r="E549" s="165">
        <v>1.7271118973905353</v>
      </c>
      <c r="F549" s="165">
        <v>1.1499322660098523</v>
      </c>
      <c r="G549" s="165">
        <v>1.4162467901124889</v>
      </c>
      <c r="H549" s="165">
        <v>0.72960944206008582</v>
      </c>
      <c r="I549" s="165">
        <v>2.9331161364507472</v>
      </c>
      <c r="J549" s="165">
        <v>0.71823529411764708</v>
      </c>
    </row>
    <row r="550" spans="1:10" x14ac:dyDescent="0.25">
      <c r="A550" s="163">
        <v>44655</v>
      </c>
      <c r="B550" s="165">
        <v>0.95569070373588172</v>
      </c>
      <c r="C550" s="165">
        <v>0.96595419847328245</v>
      </c>
      <c r="D550" s="165">
        <v>1.1549446494464946</v>
      </c>
      <c r="E550" s="165">
        <v>1.7337461300309598</v>
      </c>
      <c r="F550" s="165">
        <v>1.1471674876847291</v>
      </c>
      <c r="G550" s="165">
        <v>1.4089618790163254</v>
      </c>
      <c r="H550" s="165">
        <v>0.72746781115879833</v>
      </c>
      <c r="I550" s="165">
        <v>2.854541970103488</v>
      </c>
      <c r="J550" s="165">
        <v>0.70564611764705876</v>
      </c>
    </row>
    <row r="551" spans="1:10" x14ac:dyDescent="0.25">
      <c r="A551" s="163">
        <v>44656</v>
      </c>
      <c r="B551" s="165">
        <v>0.94304469543392211</v>
      </c>
      <c r="C551" s="165">
        <v>0.96145038167938934</v>
      </c>
      <c r="D551" s="165">
        <v>1.1420664206642066</v>
      </c>
      <c r="E551" s="165">
        <v>1.7469703670942063</v>
      </c>
      <c r="F551" s="165">
        <v>1.1447044334975369</v>
      </c>
      <c r="G551" s="165">
        <v>1.4044606331357692</v>
      </c>
      <c r="H551" s="165">
        <v>0.72875536480686698</v>
      </c>
      <c r="I551" s="165">
        <v>2.8556918359524723</v>
      </c>
      <c r="J551" s="165">
        <v>0.7247058823529412</v>
      </c>
    </row>
    <row r="552" spans="1:10" x14ac:dyDescent="0.25">
      <c r="A552" s="163">
        <v>44657</v>
      </c>
      <c r="B552" s="165">
        <v>0.9421662322618013</v>
      </c>
      <c r="C552" s="165">
        <v>0.93908396946564887</v>
      </c>
      <c r="D552" s="165">
        <v>1.1365313653136531</v>
      </c>
      <c r="E552" s="165">
        <v>1.7027863777089784</v>
      </c>
      <c r="F552" s="165">
        <v>1.1496305418719213</v>
      </c>
      <c r="G552" s="165">
        <v>1.3805075746999522</v>
      </c>
      <c r="H552" s="165">
        <v>0.68197424892703862</v>
      </c>
      <c r="I552" s="165">
        <v>2.8363357608279034</v>
      </c>
      <c r="J552" s="165">
        <v>0.72352941176470587</v>
      </c>
    </row>
    <row r="553" spans="1:10" x14ac:dyDescent="0.25">
      <c r="A553" s="163">
        <v>44658</v>
      </c>
      <c r="B553" s="165">
        <v>0.94217588570325317</v>
      </c>
      <c r="C553" s="165">
        <v>0.92671755725190841</v>
      </c>
      <c r="D553" s="165">
        <v>1.1180073800738006</v>
      </c>
      <c r="E553" s="165">
        <v>1.7310924369747898</v>
      </c>
      <c r="F553" s="165">
        <v>1.1447044334975369</v>
      </c>
      <c r="G553" s="165">
        <v>1.3563768355056922</v>
      </c>
      <c r="H553" s="165">
        <v>0.65794420600858372</v>
      </c>
      <c r="I553" s="165">
        <v>2.6822537370640092</v>
      </c>
      <c r="J553" s="165">
        <v>0.75058823529411767</v>
      </c>
    </row>
    <row r="554" spans="1:10" x14ac:dyDescent="0.25">
      <c r="A554" s="163">
        <v>44659</v>
      </c>
      <c r="B554" s="165">
        <v>0.93830485568105026</v>
      </c>
      <c r="C554" s="165">
        <v>0.92900763358778626</v>
      </c>
      <c r="D554" s="165">
        <v>1.1254612546125462</v>
      </c>
      <c r="E554" s="165">
        <v>1.7306059265811589</v>
      </c>
      <c r="F554" s="165">
        <v>1.145314039408867</v>
      </c>
      <c r="G554" s="165">
        <v>1.3638859627970337</v>
      </c>
      <c r="H554" s="165">
        <v>0.66523175965665238</v>
      </c>
      <c r="I554" s="165">
        <v>2.7309313913376774</v>
      </c>
      <c r="J554" s="165">
        <v>0.72941176470588232</v>
      </c>
    </row>
    <row r="555" spans="1:10" x14ac:dyDescent="0.25">
      <c r="A555" s="163">
        <v>44662</v>
      </c>
      <c r="B555" s="165">
        <v>0.93252244425137554</v>
      </c>
      <c r="C555" s="165">
        <v>0.91595419847328241</v>
      </c>
      <c r="D555" s="165">
        <v>1.1291512915129152</v>
      </c>
      <c r="E555" s="165">
        <v>1.6983635559486954</v>
      </c>
      <c r="F555" s="165">
        <v>1.0511083743842364</v>
      </c>
      <c r="G555" s="165">
        <v>1.3443537708510485</v>
      </c>
      <c r="H555" s="165">
        <v>0.6502103004291846</v>
      </c>
      <c r="I555" s="165">
        <v>2.8463012648524337</v>
      </c>
      <c r="J555" s="165">
        <v>0.72</v>
      </c>
    </row>
    <row r="556" spans="1:10" x14ac:dyDescent="0.25">
      <c r="A556" s="163">
        <v>44663</v>
      </c>
      <c r="B556" s="165">
        <v>0.92575538179360939</v>
      </c>
      <c r="C556" s="165">
        <v>0.89816793893129765</v>
      </c>
      <c r="D556" s="165">
        <v>1.1254428044280442</v>
      </c>
      <c r="E556" s="165">
        <v>1.6784608580274216</v>
      </c>
      <c r="F556" s="165">
        <v>1.0609051724137932</v>
      </c>
      <c r="G556" s="165">
        <v>1.3423738995426837</v>
      </c>
      <c r="H556" s="165">
        <v>0.66094420600858372</v>
      </c>
      <c r="I556" s="165">
        <v>2.8459179762361058</v>
      </c>
      <c r="J556" s="165">
        <v>0.72894094117647068</v>
      </c>
    </row>
    <row r="557" spans="1:10" x14ac:dyDescent="0.25">
      <c r="A557" s="163">
        <v>44664</v>
      </c>
      <c r="B557" s="165">
        <v>0.91707693792837142</v>
      </c>
      <c r="C557" s="165">
        <v>0.88335877862595424</v>
      </c>
      <c r="D557" s="165">
        <v>1.1274918819188191</v>
      </c>
      <c r="E557" s="165">
        <v>1.6983193277310926</v>
      </c>
      <c r="F557" s="165">
        <v>1.0314039408866995</v>
      </c>
      <c r="G557" s="165">
        <v>1.333087964666912</v>
      </c>
      <c r="H557" s="165">
        <v>0.64978969957081545</v>
      </c>
      <c r="I557" s="165">
        <v>2.8746646224607129</v>
      </c>
      <c r="J557" s="165">
        <v>0.74502352941176475</v>
      </c>
    </row>
    <row r="558" spans="1:10" x14ac:dyDescent="0.25">
      <c r="A558" s="163">
        <v>44665</v>
      </c>
      <c r="B558" s="165">
        <v>0.91610194034173176</v>
      </c>
      <c r="C558" s="165">
        <v>0.8906870229007634</v>
      </c>
      <c r="D558" s="165">
        <v>1.1622874538745389</v>
      </c>
      <c r="E558" s="165">
        <v>1.7249004865103936</v>
      </c>
      <c r="F558" s="165">
        <v>1.0344766009852218</v>
      </c>
      <c r="G558" s="165">
        <v>1.35195596901586</v>
      </c>
      <c r="H558" s="165">
        <v>0.65622317596566526</v>
      </c>
      <c r="I558" s="165">
        <v>2.9568991950939059</v>
      </c>
      <c r="J558" s="165">
        <v>0.74799976470588236</v>
      </c>
    </row>
    <row r="559" spans="1:10" x14ac:dyDescent="0.25">
      <c r="A559" s="163">
        <v>44666</v>
      </c>
      <c r="B559" s="165">
        <v>0.90932522444251374</v>
      </c>
      <c r="C559" s="165">
        <v>0.90114503816793889</v>
      </c>
      <c r="D559" s="165">
        <v>1.1476014760147601</v>
      </c>
      <c r="E559" s="165">
        <v>1.6939407341884123</v>
      </c>
      <c r="F559" s="165">
        <v>1.0283251231527093</v>
      </c>
      <c r="G559" s="165">
        <v>1.3426446511745969</v>
      </c>
      <c r="H559" s="165">
        <v>0.63948497854077258</v>
      </c>
      <c r="I559" s="165">
        <v>2.9752817171330013</v>
      </c>
      <c r="J559" s="165">
        <v>0.75294117647058822</v>
      </c>
    </row>
    <row r="560" spans="1:10" x14ac:dyDescent="0.25">
      <c r="A560" s="163">
        <v>44669</v>
      </c>
      <c r="B560" s="165">
        <v>0.83888406216816291</v>
      </c>
      <c r="C560" s="165">
        <v>0.91053435114503822</v>
      </c>
      <c r="D560" s="165">
        <v>1.1316974169741698</v>
      </c>
      <c r="E560" s="165">
        <v>1.7071649712516586</v>
      </c>
      <c r="F560" s="165">
        <v>1.0344827586206897</v>
      </c>
      <c r="G560" s="165">
        <v>1.3366288883530264</v>
      </c>
      <c r="H560" s="165">
        <v>0.64154506437768244</v>
      </c>
      <c r="I560" s="165">
        <v>3.0279800689919512</v>
      </c>
      <c r="J560" s="165">
        <v>0.74621176470588235</v>
      </c>
    </row>
    <row r="561" spans="1:10" x14ac:dyDescent="0.25">
      <c r="A561" s="163">
        <v>44670</v>
      </c>
      <c r="B561" s="165">
        <v>0.85914663577565398</v>
      </c>
      <c r="C561" s="165">
        <v>0.90190839694656488</v>
      </c>
      <c r="D561" s="165">
        <v>1.1603317343173432</v>
      </c>
      <c r="E561" s="165">
        <v>1.7204334365325078</v>
      </c>
      <c r="F561" s="165">
        <v>1.0354987684729065</v>
      </c>
      <c r="G561" s="165">
        <v>1.3384226179144509</v>
      </c>
      <c r="H561" s="165">
        <v>0.63004291845493565</v>
      </c>
      <c r="I561" s="165">
        <v>3.0082368723648907</v>
      </c>
      <c r="J561" s="165">
        <v>0.73176470588235298</v>
      </c>
    </row>
    <row r="562" spans="1:10" x14ac:dyDescent="0.25">
      <c r="A562" s="163">
        <v>44671</v>
      </c>
      <c r="B562" s="165">
        <v>0.85722560092673028</v>
      </c>
      <c r="C562" s="165">
        <v>0.93358778625954197</v>
      </c>
      <c r="D562" s="165">
        <v>1.1586715867158672</v>
      </c>
      <c r="E562" s="165">
        <v>1.7028306059265812</v>
      </c>
      <c r="F562" s="165">
        <v>1.0354987684729065</v>
      </c>
      <c r="G562" s="165">
        <v>1.3325929968398207</v>
      </c>
      <c r="H562" s="165">
        <v>0.62660085836909873</v>
      </c>
      <c r="I562" s="165">
        <v>2.9342660022997316</v>
      </c>
      <c r="J562" s="165">
        <v>0.73174117647058823</v>
      </c>
    </row>
    <row r="563" spans="1:10" x14ac:dyDescent="0.25">
      <c r="A563" s="163">
        <v>44672</v>
      </c>
      <c r="B563" s="165">
        <v>0.85431026160826329</v>
      </c>
      <c r="C563" s="165">
        <v>0.93061068702290073</v>
      </c>
      <c r="D563" s="165">
        <v>1.1623616236162362</v>
      </c>
      <c r="E563" s="165">
        <v>1.7248562582927909</v>
      </c>
      <c r="F563" s="165">
        <v>1.0340763546798029</v>
      </c>
      <c r="G563" s="165">
        <v>1.3411216732450852</v>
      </c>
      <c r="H563" s="165">
        <v>0.63304291845493565</v>
      </c>
      <c r="I563" s="165">
        <v>2.9704867765427365</v>
      </c>
      <c r="J563" s="165">
        <v>0.72096470588235295</v>
      </c>
    </row>
    <row r="564" spans="1:10" x14ac:dyDescent="0.25">
      <c r="A564" s="163">
        <v>44673</v>
      </c>
      <c r="B564" s="165">
        <v>0.84832512790809911</v>
      </c>
      <c r="C564" s="165">
        <v>0.9219847328244275</v>
      </c>
      <c r="D564" s="165">
        <v>1.1881918819188191</v>
      </c>
      <c r="E564" s="165">
        <v>1.7293233082706767</v>
      </c>
      <c r="F564" s="165">
        <v>1.0283251231527093</v>
      </c>
      <c r="G564" s="165">
        <v>1.3304185227960184</v>
      </c>
      <c r="H564" s="165">
        <v>0.61630472103004297</v>
      </c>
      <c r="I564" s="165">
        <v>2.8746646224607129</v>
      </c>
      <c r="J564" s="165">
        <v>0.71294094117647067</v>
      </c>
    </row>
    <row r="565" spans="1:10" x14ac:dyDescent="0.25">
      <c r="A565" s="163">
        <v>44676</v>
      </c>
      <c r="B565" s="165">
        <v>0.81861183511921998</v>
      </c>
      <c r="C565" s="165">
        <v>0.89312977099236646</v>
      </c>
      <c r="D565" s="165">
        <v>1.1660516605166051</v>
      </c>
      <c r="E565" s="165">
        <v>1.7399380804953559</v>
      </c>
      <c r="F565" s="165">
        <v>1.0304002463054187</v>
      </c>
      <c r="G565" s="165">
        <v>1.2990113334940923</v>
      </c>
      <c r="H565" s="165">
        <v>0.60557939914163095</v>
      </c>
      <c r="I565" s="165">
        <v>2.7215408202376388</v>
      </c>
      <c r="J565" s="165">
        <v>0.71282352941176474</v>
      </c>
    </row>
    <row r="566" spans="1:10" x14ac:dyDescent="0.25">
      <c r="A566" s="163">
        <v>44677</v>
      </c>
      <c r="B566" s="165">
        <v>0.81571580268365662</v>
      </c>
      <c r="C566" s="165">
        <v>0.89381679389312985</v>
      </c>
      <c r="D566" s="165">
        <v>1.1771206642066421</v>
      </c>
      <c r="E566" s="165">
        <v>1.6939407341884123</v>
      </c>
      <c r="F566" s="165">
        <v>1.0295566502463054</v>
      </c>
      <c r="G566" s="165">
        <v>1.2987913477931627</v>
      </c>
      <c r="H566" s="165">
        <v>0.60557939914163095</v>
      </c>
      <c r="I566" s="165">
        <v>2.745822154082024</v>
      </c>
      <c r="J566" s="165">
        <v>0.71767058823529417</v>
      </c>
    </row>
    <row r="567" spans="1:10" x14ac:dyDescent="0.25">
      <c r="A567" s="163">
        <v>44678</v>
      </c>
      <c r="B567" s="165">
        <v>0.78772082247321162</v>
      </c>
      <c r="C567" s="165">
        <v>0.88541984732824419</v>
      </c>
      <c r="D567" s="165">
        <v>1.1806273062730628</v>
      </c>
      <c r="E567" s="165">
        <v>1.7249004865103936</v>
      </c>
      <c r="F567" s="165">
        <v>1.0299692118226602</v>
      </c>
      <c r="G567" s="165">
        <v>1.2877370663214585</v>
      </c>
      <c r="H567" s="165">
        <v>0.60523605150214599</v>
      </c>
      <c r="I567" s="165">
        <v>2.7270985051743963</v>
      </c>
      <c r="J567" s="165">
        <v>0.71764705882352942</v>
      </c>
    </row>
    <row r="568" spans="1:10" x14ac:dyDescent="0.25">
      <c r="A568" s="163">
        <v>44679</v>
      </c>
      <c r="B568" s="165">
        <v>0.76456221643015732</v>
      </c>
      <c r="C568" s="165">
        <v>0.89290076335877866</v>
      </c>
      <c r="D568" s="165">
        <v>1.1509225092250923</v>
      </c>
      <c r="E568" s="165">
        <v>1.7381689517912429</v>
      </c>
      <c r="F568" s="165">
        <v>1.0221674876847291</v>
      </c>
      <c r="G568" s="165">
        <v>1.2839084690264364</v>
      </c>
      <c r="H568" s="165">
        <v>0.60518025751072957</v>
      </c>
      <c r="I568" s="165">
        <v>2.72633192794174</v>
      </c>
      <c r="J568" s="165">
        <v>0.73058800000000002</v>
      </c>
    </row>
    <row r="569" spans="1:10" x14ac:dyDescent="0.25">
      <c r="A569" s="163">
        <v>44680</v>
      </c>
      <c r="B569" s="165">
        <v>0.7720532869968143</v>
      </c>
      <c r="C569" s="165">
        <v>0.89305343511450375</v>
      </c>
      <c r="D569" s="165">
        <v>1.1383763837638377</v>
      </c>
      <c r="E569" s="165">
        <v>1.7447589562140646</v>
      </c>
      <c r="F569" s="165">
        <v>1.0274630541871921</v>
      </c>
      <c r="G569" s="165">
        <v>1.2833119693373778</v>
      </c>
      <c r="H569" s="165">
        <v>0.60518025751072957</v>
      </c>
      <c r="I569" s="165">
        <v>2.7071674971253352</v>
      </c>
      <c r="J569" s="165">
        <v>0.73075317647058824</v>
      </c>
    </row>
    <row r="570" spans="1:10" x14ac:dyDescent="0.25">
      <c r="A570" s="163">
        <v>44684</v>
      </c>
      <c r="B570" s="165">
        <v>0.73878752775364409</v>
      </c>
      <c r="C570" s="165">
        <v>0.88755725190839696</v>
      </c>
      <c r="D570" s="165">
        <v>1.1361623616236163</v>
      </c>
      <c r="E570" s="165">
        <v>1.7425917735515259</v>
      </c>
      <c r="F570" s="165">
        <v>1.0266133004926108</v>
      </c>
      <c r="G570" s="165">
        <v>1.266550751124254</v>
      </c>
      <c r="H570" s="165">
        <v>0.58819742489270388</v>
      </c>
      <c r="I570" s="165">
        <v>2.658106554235339</v>
      </c>
      <c r="J570" s="165">
        <v>0.7141294117647059</v>
      </c>
    </row>
    <row r="571" spans="1:10" x14ac:dyDescent="0.25">
      <c r="A571" s="163">
        <v>44685</v>
      </c>
      <c r="B571" s="165">
        <v>0.72400810889081957</v>
      </c>
      <c r="C571" s="165">
        <v>0.86412213740458022</v>
      </c>
      <c r="D571" s="165">
        <v>1.1361254612546126</v>
      </c>
      <c r="E571" s="165">
        <v>1.7447589562140646</v>
      </c>
      <c r="F571" s="165">
        <v>1.0274630541871921</v>
      </c>
      <c r="G571" s="165">
        <v>1.2459820880873511</v>
      </c>
      <c r="H571" s="165">
        <v>0.55365665236051498</v>
      </c>
      <c r="I571" s="165">
        <v>2.6331908777309314</v>
      </c>
      <c r="J571" s="165">
        <v>0.72011788235294116</v>
      </c>
    </row>
    <row r="572" spans="1:10" x14ac:dyDescent="0.25">
      <c r="A572" s="163">
        <v>44686</v>
      </c>
      <c r="B572" s="165">
        <v>0.72690414132638281</v>
      </c>
      <c r="C572" s="165">
        <v>0.85496183206106868</v>
      </c>
      <c r="D572" s="165">
        <v>1.1361623616236163</v>
      </c>
      <c r="E572" s="165">
        <v>1.7425917735515259</v>
      </c>
      <c r="F572" s="165">
        <v>1.0274630541871921</v>
      </c>
      <c r="G572" s="165">
        <v>1.2388156308301499</v>
      </c>
      <c r="H572" s="165">
        <v>0.53648068669527893</v>
      </c>
      <c r="I572" s="165">
        <v>2.5988807972403216</v>
      </c>
      <c r="J572" s="165">
        <v>0.72941176470588232</v>
      </c>
    </row>
    <row r="573" spans="1:10" x14ac:dyDescent="0.25">
      <c r="A573" s="163">
        <v>44687</v>
      </c>
      <c r="B573" s="165">
        <v>0.73559223863307266</v>
      </c>
      <c r="C573" s="165">
        <v>0.85717557251908405</v>
      </c>
      <c r="D573" s="165">
        <v>1.1269372693726938</v>
      </c>
      <c r="E573" s="165">
        <v>1.731048208757187</v>
      </c>
      <c r="F573" s="165">
        <v>1.0233990147783252</v>
      </c>
      <c r="G573" s="165">
        <v>1.2272663815313543</v>
      </c>
      <c r="H573" s="165">
        <v>0.50729613733905576</v>
      </c>
      <c r="I573" s="165">
        <v>2.6008144883096969</v>
      </c>
      <c r="J573" s="165">
        <v>0.72470564705882357</v>
      </c>
    </row>
    <row r="574" spans="1:10" x14ac:dyDescent="0.25">
      <c r="A574" s="163">
        <v>44692</v>
      </c>
      <c r="B574" s="165">
        <v>0.73654792933680857</v>
      </c>
      <c r="C574" s="165">
        <v>0.84656488549618325</v>
      </c>
      <c r="D574" s="165">
        <v>1.1034287822878228</v>
      </c>
      <c r="E574" s="165">
        <v>1.7127377266696153</v>
      </c>
      <c r="F574" s="165">
        <v>1.0190886699507389</v>
      </c>
      <c r="G574" s="165">
        <v>1.1832015534374882</v>
      </c>
      <c r="H574" s="165">
        <v>0.51845493562231759</v>
      </c>
      <c r="I574" s="165">
        <v>2.4363740896895361</v>
      </c>
      <c r="J574" s="165">
        <v>0.61788235294117644</v>
      </c>
    </row>
    <row r="575" spans="1:10" x14ac:dyDescent="0.25">
      <c r="A575" s="163">
        <v>44693</v>
      </c>
      <c r="B575" s="165">
        <v>0.73462689448788487</v>
      </c>
      <c r="C575" s="165">
        <v>0.83740458015267183</v>
      </c>
      <c r="D575" s="165">
        <v>1.1062730627306272</v>
      </c>
      <c r="E575" s="165">
        <v>1.7124281291463954</v>
      </c>
      <c r="F575" s="165">
        <v>1.0240763546798028</v>
      </c>
      <c r="G575" s="165">
        <v>1.1825627488059429</v>
      </c>
      <c r="H575" s="165">
        <v>0.5194163090128755</v>
      </c>
      <c r="I575" s="165">
        <v>2.4364488309697201</v>
      </c>
      <c r="J575" s="165">
        <v>0.62382352941176467</v>
      </c>
    </row>
    <row r="576" spans="1:10" x14ac:dyDescent="0.25">
      <c r="A576" s="163">
        <v>44694</v>
      </c>
      <c r="B576" s="165">
        <v>0.73337194709914078</v>
      </c>
      <c r="C576" s="165">
        <v>0.82015267175572515</v>
      </c>
      <c r="D576" s="165">
        <v>1.1021767527675277</v>
      </c>
      <c r="E576" s="165">
        <v>1.6630694383016364</v>
      </c>
      <c r="F576" s="165">
        <v>1.0190886699507389</v>
      </c>
      <c r="G576" s="165">
        <v>1.1699474149564895</v>
      </c>
      <c r="H576" s="165">
        <v>0.51545922746781114</v>
      </c>
      <c r="I576" s="165">
        <v>2.3572249904177847</v>
      </c>
      <c r="J576" s="165">
        <v>0.62588235294117645</v>
      </c>
    </row>
    <row r="577" spans="1:10" x14ac:dyDescent="0.25">
      <c r="A577" s="163">
        <v>44697</v>
      </c>
      <c r="B577" s="165">
        <v>0.7201563857515203</v>
      </c>
      <c r="C577" s="165">
        <v>0.83625954198473285</v>
      </c>
      <c r="D577" s="165">
        <v>1.0922509225092252</v>
      </c>
      <c r="E577" s="165">
        <v>1.4374613003095975</v>
      </c>
      <c r="F577" s="165">
        <v>1.0274630541871921</v>
      </c>
      <c r="G577" s="165">
        <v>1.1613806641029873</v>
      </c>
      <c r="H577" s="165">
        <v>0.51931330472102999</v>
      </c>
      <c r="I577" s="165">
        <v>2.3687715599846686</v>
      </c>
      <c r="J577" s="165">
        <v>0.6261882352941176</v>
      </c>
    </row>
    <row r="578" spans="1:10" x14ac:dyDescent="0.25">
      <c r="A578" s="163">
        <v>44698</v>
      </c>
      <c r="B578" s="165">
        <v>0.72489622550439226</v>
      </c>
      <c r="C578" s="165">
        <v>0.84557251908396946</v>
      </c>
      <c r="D578" s="165">
        <v>1.0885627306273062</v>
      </c>
      <c r="E578" s="165">
        <v>1.680672268907563</v>
      </c>
      <c r="F578" s="165">
        <v>1.0190886699507389</v>
      </c>
      <c r="G578" s="165">
        <v>1.1758827983873357</v>
      </c>
      <c r="H578" s="165">
        <v>0.51931330472102999</v>
      </c>
      <c r="I578" s="165">
        <v>2.3687696435415866</v>
      </c>
      <c r="J578" s="165">
        <v>0.62823529411764711</v>
      </c>
    </row>
    <row r="579" spans="1:10" x14ac:dyDescent="0.25">
      <c r="A579" s="163">
        <v>44699</v>
      </c>
      <c r="B579" s="165">
        <v>0.71918138816488075</v>
      </c>
      <c r="C579" s="165">
        <v>0.84557251908396946</v>
      </c>
      <c r="D579" s="165">
        <v>1.0922509225092252</v>
      </c>
      <c r="E579" s="165">
        <v>1.680672268907563</v>
      </c>
      <c r="F579" s="165">
        <v>1.0251847290640395</v>
      </c>
      <c r="G579" s="165">
        <v>1.1640204925141404</v>
      </c>
      <c r="H579" s="165">
        <v>0.47639484978540775</v>
      </c>
      <c r="I579" s="165">
        <v>2.3706400919892681</v>
      </c>
      <c r="J579" s="165">
        <v>0.63329411764705879</v>
      </c>
    </row>
    <row r="580" spans="1:10" x14ac:dyDescent="0.25">
      <c r="A580" s="163">
        <v>44700</v>
      </c>
      <c r="B580" s="165">
        <v>0.72399845544936769</v>
      </c>
      <c r="C580" s="165">
        <v>0.83809160305343511</v>
      </c>
      <c r="D580" s="165">
        <v>1.0996309963099631</v>
      </c>
      <c r="E580" s="165">
        <v>1.7125608137992039</v>
      </c>
      <c r="F580" s="165">
        <v>1.0274630541871921</v>
      </c>
      <c r="G580" s="165">
        <v>1.1593161829096494</v>
      </c>
      <c r="H580" s="165">
        <v>0.45064377682403434</v>
      </c>
      <c r="I580" s="165">
        <v>2.3685300881563816</v>
      </c>
      <c r="J580" s="165">
        <v>0.63529411764705879</v>
      </c>
    </row>
    <row r="581" spans="1:10" x14ac:dyDescent="0.25">
      <c r="A581" s="163">
        <v>44701</v>
      </c>
      <c r="B581" s="165">
        <v>0.72302345786272804</v>
      </c>
      <c r="C581" s="165">
        <v>0.82061068702290074</v>
      </c>
      <c r="D581" s="165">
        <v>1.0996719557195571</v>
      </c>
      <c r="E581" s="165">
        <v>1.7125608137992039</v>
      </c>
      <c r="F581" s="165">
        <v>1.0270751231527093</v>
      </c>
      <c r="G581" s="165">
        <v>1.1470519800828329</v>
      </c>
      <c r="H581" s="165">
        <v>0.42875536480686693</v>
      </c>
      <c r="I581" s="165">
        <v>2.3629762361057876</v>
      </c>
      <c r="J581" s="165">
        <v>0.63058823529411767</v>
      </c>
    </row>
    <row r="582" spans="1:10" x14ac:dyDescent="0.25">
      <c r="A582" s="163">
        <v>44704</v>
      </c>
      <c r="B582" s="165">
        <v>0.72497345303600724</v>
      </c>
      <c r="C582" s="165">
        <v>0.83198473282442742</v>
      </c>
      <c r="D582" s="165">
        <v>1.0959409594095941</v>
      </c>
      <c r="E582" s="165">
        <v>1.7123839009287927</v>
      </c>
      <c r="F582" s="165">
        <v>1.0252463054187193</v>
      </c>
      <c r="G582" s="165">
        <v>1.149103769793425</v>
      </c>
      <c r="H582" s="165">
        <v>0.43304291845493564</v>
      </c>
      <c r="I582" s="165">
        <v>2.3572269068608662</v>
      </c>
      <c r="J582" s="165">
        <v>0.63176470588235289</v>
      </c>
    </row>
    <row r="583" spans="1:10" x14ac:dyDescent="0.25">
      <c r="A583" s="163">
        <v>44705</v>
      </c>
      <c r="B583" s="165">
        <v>0.72448112752196148</v>
      </c>
      <c r="C583" s="165">
        <v>0.82183206106870221</v>
      </c>
      <c r="D583" s="165">
        <v>1.088560885608856</v>
      </c>
      <c r="E583" s="165">
        <v>1.6586023883237506</v>
      </c>
      <c r="F583" s="165">
        <v>1.0221674876847291</v>
      </c>
      <c r="G583" s="165">
        <v>1.1331082710393054</v>
      </c>
      <c r="H583" s="165">
        <v>0.40557939914163088</v>
      </c>
      <c r="I583" s="165">
        <v>2.3687236489076273</v>
      </c>
      <c r="J583" s="165">
        <v>0.62705882352941178</v>
      </c>
    </row>
    <row r="584" spans="1:10" x14ac:dyDescent="0.25">
      <c r="A584" s="163">
        <v>44706</v>
      </c>
      <c r="B584" s="165">
        <v>0.71435466743894194</v>
      </c>
      <c r="C584" s="165">
        <v>0.80900763358778627</v>
      </c>
      <c r="D584" s="165">
        <v>1.0811808118081181</v>
      </c>
      <c r="E584" s="165">
        <v>1.7070322865988501</v>
      </c>
      <c r="F584" s="165">
        <v>1.0160160098522169</v>
      </c>
      <c r="G584" s="165">
        <v>1.1198372105813121</v>
      </c>
      <c r="H584" s="165">
        <v>0.40772532188841204</v>
      </c>
      <c r="I584" s="165">
        <v>2.2077424300498274</v>
      </c>
      <c r="J584" s="165">
        <v>0.6300941176470588</v>
      </c>
    </row>
    <row r="585" spans="1:10" x14ac:dyDescent="0.25">
      <c r="A585" s="163">
        <v>44707</v>
      </c>
      <c r="B585" s="165">
        <v>0.71337966985230228</v>
      </c>
      <c r="C585" s="165">
        <v>0.81954198473282447</v>
      </c>
      <c r="D585" s="165">
        <v>1.088560885608856</v>
      </c>
      <c r="E585" s="165">
        <v>1.7009287925696595</v>
      </c>
      <c r="F585" s="165">
        <v>1.010621921182266</v>
      </c>
      <c r="G585" s="165">
        <v>1.1229423933598164</v>
      </c>
      <c r="H585" s="165">
        <v>0.4133047210300429</v>
      </c>
      <c r="I585" s="165">
        <v>2.2237408968953623</v>
      </c>
      <c r="J585" s="165">
        <v>0.62425882352941175</v>
      </c>
    </row>
    <row r="586" spans="1:10" x14ac:dyDescent="0.25">
      <c r="A586" s="163">
        <v>44708</v>
      </c>
      <c r="B586" s="165">
        <v>0.70952794671300312</v>
      </c>
      <c r="C586" s="165">
        <v>0.81946564885496176</v>
      </c>
      <c r="D586" s="165">
        <v>1.103321033210332</v>
      </c>
      <c r="E586" s="165">
        <v>1.6585581601061479</v>
      </c>
      <c r="F586" s="165">
        <v>1.010621921182266</v>
      </c>
      <c r="G586" s="165">
        <v>1.1292246773190513</v>
      </c>
      <c r="H586" s="165">
        <v>0.414206008583691</v>
      </c>
      <c r="I586" s="165">
        <v>2.2767305481027211</v>
      </c>
      <c r="J586" s="165">
        <v>0.63211764705882356</v>
      </c>
    </row>
    <row r="587" spans="1:10" x14ac:dyDescent="0.25">
      <c r="A587" s="163">
        <v>44711</v>
      </c>
      <c r="B587" s="165">
        <v>0.70663191427743988</v>
      </c>
      <c r="C587" s="165">
        <v>0.82259541984732831</v>
      </c>
      <c r="D587" s="165">
        <v>1.0719560885608856</v>
      </c>
      <c r="E587" s="165">
        <v>1.6592658115877932</v>
      </c>
      <c r="F587" s="165">
        <v>1.0080049261083743</v>
      </c>
      <c r="G587" s="165">
        <v>1.1263352497472281</v>
      </c>
      <c r="H587" s="165">
        <v>0.42360085836909872</v>
      </c>
      <c r="I587" s="165">
        <v>2.2738597163664238</v>
      </c>
      <c r="J587" s="165">
        <v>0.62736470588235294</v>
      </c>
    </row>
    <row r="588" spans="1:10" x14ac:dyDescent="0.25">
      <c r="A588" s="163">
        <v>44712</v>
      </c>
      <c r="B588" s="165">
        <v>0.69889950767448594</v>
      </c>
      <c r="C588" s="165">
        <v>0.81679389312977102</v>
      </c>
      <c r="D588" s="165">
        <v>1.0810701107011069</v>
      </c>
      <c r="E588" s="165">
        <v>1.6850950906678461</v>
      </c>
      <c r="F588" s="165">
        <v>1.010621921182266</v>
      </c>
      <c r="G588" s="165">
        <v>1.1259587357590988</v>
      </c>
      <c r="H588" s="165">
        <v>0.42658798283261806</v>
      </c>
      <c r="I588" s="165">
        <v>2.261402836335761</v>
      </c>
      <c r="J588" s="165">
        <v>0.62501176470588238</v>
      </c>
    </row>
  </sheetData>
  <mergeCells count="4">
    <mergeCell ref="K2:N2"/>
    <mergeCell ref="K3:N3"/>
    <mergeCell ref="B1:N1"/>
    <mergeCell ref="Q16:T16"/>
  </mergeCells>
  <hyperlinks>
    <hyperlink ref="Q16:T16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K3:N3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3" max="3" width="11.42578125" customWidth="1"/>
    <col min="4" max="4" width="10.28515625" customWidth="1"/>
    <col min="5" max="5" width="11.42578125" customWidth="1"/>
    <col min="6" max="6" width="11.14062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.5703125" style="60" customWidth="1"/>
    <col min="15" max="15" width="22" customWidth="1"/>
  </cols>
  <sheetData>
    <row r="1" spans="1:15" ht="18" customHeight="1" x14ac:dyDescent="0.25">
      <c r="A1" s="187" t="s">
        <v>18</v>
      </c>
      <c r="B1" s="465" t="str">
        <f>INDEX(Мазмұны!B2:G58,MATCH(A1,Мазмұны!A2:A58,0),1)</f>
        <v>Құрамдас бөліктердің депозиттер көлемінің өсуіне қосқан үлесі, ж/ж, %</v>
      </c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78"/>
      <c r="N1" s="75"/>
    </row>
    <row r="2" spans="1:15" ht="25.5" customHeight="1" x14ac:dyDescent="0.25">
      <c r="A2" s="471" t="s">
        <v>494</v>
      </c>
      <c r="B2" s="472" t="s">
        <v>516</v>
      </c>
      <c r="C2" s="473" t="s">
        <v>553</v>
      </c>
      <c r="D2" s="473" t="s">
        <v>554</v>
      </c>
      <c r="E2" s="473" t="s">
        <v>555</v>
      </c>
      <c r="F2" s="473" t="s">
        <v>556</v>
      </c>
      <c r="G2" s="473" t="s">
        <v>557</v>
      </c>
      <c r="H2" s="473" t="s">
        <v>558</v>
      </c>
      <c r="I2" s="473" t="s">
        <v>559</v>
      </c>
      <c r="J2" s="427" t="s">
        <v>493</v>
      </c>
      <c r="K2" s="428"/>
      <c r="L2" s="428"/>
      <c r="M2" s="429"/>
      <c r="N2" s="75"/>
    </row>
    <row r="3" spans="1:15" ht="30" customHeight="1" x14ac:dyDescent="0.25">
      <c r="A3" s="471"/>
      <c r="B3" s="471"/>
      <c r="C3" s="474"/>
      <c r="D3" s="474"/>
      <c r="E3" s="474"/>
      <c r="F3" s="474"/>
      <c r="G3" s="474"/>
      <c r="H3" s="474"/>
      <c r="I3" s="474"/>
      <c r="J3" s="421" t="s">
        <v>515</v>
      </c>
      <c r="K3" s="422"/>
      <c r="L3" s="422"/>
      <c r="M3" s="423"/>
      <c r="N3" s="75"/>
    </row>
    <row r="4" spans="1:15" x14ac:dyDescent="0.25">
      <c r="A4" s="475">
        <v>2019</v>
      </c>
      <c r="B4" s="166">
        <v>1</v>
      </c>
      <c r="C4" s="167">
        <v>3.8603968482653999</v>
      </c>
      <c r="D4" s="167">
        <v>3.9084858149986044</v>
      </c>
      <c r="E4" s="167">
        <v>-4.5570956435281671</v>
      </c>
      <c r="F4" s="167">
        <v>-0.27288240278975373</v>
      </c>
      <c r="G4" s="167">
        <v>3.3742506239822232</v>
      </c>
      <c r="H4" s="167">
        <v>3.9844487721341491</v>
      </c>
      <c r="I4" s="167">
        <v>10.297604013062461</v>
      </c>
      <c r="N4" s="75"/>
    </row>
    <row r="5" spans="1:15" x14ac:dyDescent="0.25">
      <c r="A5" s="475"/>
      <c r="B5" s="166">
        <v>2</v>
      </c>
      <c r="C5" s="167">
        <v>3.7156076765364219</v>
      </c>
      <c r="D5" s="167">
        <v>7.9717486077204733E-2</v>
      </c>
      <c r="E5" s="167">
        <v>-4.5545613694798366</v>
      </c>
      <c r="F5" s="167">
        <v>-3.6029459427155617</v>
      </c>
      <c r="G5" s="167">
        <v>3.2020411348494724</v>
      </c>
      <c r="H5" s="167">
        <v>3.2899396379989843</v>
      </c>
      <c r="I5" s="167">
        <v>2.129798623266685</v>
      </c>
      <c r="N5" s="75"/>
    </row>
    <row r="6" spans="1:15" x14ac:dyDescent="0.25">
      <c r="A6" s="475"/>
      <c r="B6" s="166">
        <v>3</v>
      </c>
      <c r="C6" s="167">
        <v>3.8163342265768936</v>
      </c>
      <c r="D6" s="167">
        <v>-0.11653486722169532</v>
      </c>
      <c r="E6" s="167">
        <v>-4.7064597679785516</v>
      </c>
      <c r="F6" s="167">
        <v>-5.3709851391264554</v>
      </c>
      <c r="G6" s="167">
        <v>3.5354374425278814</v>
      </c>
      <c r="H6" s="167">
        <v>3.2379494088291634</v>
      </c>
      <c r="I6" s="167">
        <v>0.39574130360723669</v>
      </c>
      <c r="N6" s="75"/>
    </row>
    <row r="7" spans="1:15" x14ac:dyDescent="0.25">
      <c r="A7" s="475"/>
      <c r="B7" s="166">
        <v>4</v>
      </c>
      <c r="C7" s="167">
        <v>4.1638697474418915</v>
      </c>
      <c r="D7" s="167">
        <v>0.10678052988047687</v>
      </c>
      <c r="E7" s="167">
        <v>-5.2428255852964645</v>
      </c>
      <c r="F7" s="167">
        <v>-6.1013574496047402</v>
      </c>
      <c r="G7" s="167">
        <v>2.9226464116433357</v>
      </c>
      <c r="H7" s="167">
        <v>2.7876590035938573</v>
      </c>
      <c r="I7" s="167">
        <v>-1.3632273423416434</v>
      </c>
      <c r="N7" s="75"/>
    </row>
    <row r="8" spans="1:15" x14ac:dyDescent="0.25">
      <c r="A8" s="475"/>
      <c r="B8" s="166">
        <v>5</v>
      </c>
      <c r="C8" s="167">
        <v>3.6365408544410371</v>
      </c>
      <c r="D8" s="167">
        <v>3.6128568803901384</v>
      </c>
      <c r="E8" s="167">
        <v>-4.4317412641913503</v>
      </c>
      <c r="F8" s="167">
        <v>-6.811789266861588</v>
      </c>
      <c r="G8" s="167">
        <v>2.9211722549462307</v>
      </c>
      <c r="H8" s="167">
        <v>2.6052335408522826</v>
      </c>
      <c r="I8" s="167">
        <v>1.5320814711145647</v>
      </c>
      <c r="J8" s="17"/>
      <c r="K8" s="16"/>
      <c r="N8" s="75"/>
    </row>
    <row r="9" spans="1:15" x14ac:dyDescent="0.25">
      <c r="A9" s="475"/>
      <c r="B9" s="166">
        <v>6</v>
      </c>
      <c r="C9" s="167">
        <v>1.2379413389502709</v>
      </c>
      <c r="D9" s="167">
        <v>-0.18935397970778672</v>
      </c>
      <c r="E9" s="167">
        <v>-2.4739827552436187</v>
      </c>
      <c r="F9" s="167">
        <v>-5.8040169134161239</v>
      </c>
      <c r="G9" s="167">
        <v>2.2575807076136623</v>
      </c>
      <c r="H9" s="167">
        <v>1.9281687924159765</v>
      </c>
      <c r="I9" s="167">
        <v>-3.0436628093876203</v>
      </c>
      <c r="J9" s="17"/>
      <c r="K9" s="16"/>
      <c r="N9" s="75"/>
    </row>
    <row r="10" spans="1:15" x14ac:dyDescent="0.25">
      <c r="A10" s="475"/>
      <c r="B10" s="166">
        <v>7</v>
      </c>
      <c r="C10" s="167">
        <v>1.5386089880763505</v>
      </c>
      <c r="D10" s="167">
        <v>-2.4245643702152977</v>
      </c>
      <c r="E10" s="167">
        <v>-2.4809565914047313</v>
      </c>
      <c r="F10" s="167">
        <v>-3.54935882711837</v>
      </c>
      <c r="G10" s="167">
        <v>2.0694786572576547</v>
      </c>
      <c r="H10" s="167">
        <v>2.1780308709115297</v>
      </c>
      <c r="I10" s="167">
        <v>-2.6687612724928642</v>
      </c>
      <c r="J10" s="17"/>
      <c r="K10" s="16"/>
      <c r="N10" s="75"/>
    </row>
    <row r="11" spans="1:15" x14ac:dyDescent="0.25">
      <c r="A11" s="475"/>
      <c r="B11" s="166">
        <v>8</v>
      </c>
      <c r="C11" s="167">
        <v>2.3937547484033814</v>
      </c>
      <c r="D11" s="167">
        <v>-0.61799299057309043</v>
      </c>
      <c r="E11" s="167">
        <v>-3.0700771263889313</v>
      </c>
      <c r="F11" s="167">
        <v>-2.2204048254496334</v>
      </c>
      <c r="G11" s="167">
        <v>1.3643903210425472</v>
      </c>
      <c r="H11" s="167">
        <v>1.3297772096416913</v>
      </c>
      <c r="I11" s="167">
        <v>-0.8205526633240352</v>
      </c>
      <c r="J11" s="17"/>
      <c r="K11" s="16"/>
      <c r="N11" s="75"/>
    </row>
    <row r="12" spans="1:15" x14ac:dyDescent="0.25">
      <c r="A12" s="475"/>
      <c r="B12" s="166">
        <v>9</v>
      </c>
      <c r="C12" s="167">
        <v>3.8059531256894852</v>
      </c>
      <c r="D12" s="167">
        <v>1.6084213344819853</v>
      </c>
      <c r="E12" s="167">
        <v>-3.2342321181214841</v>
      </c>
      <c r="F12" s="167">
        <v>-2.4427120644273255</v>
      </c>
      <c r="G12" s="167">
        <v>1.394700052851052</v>
      </c>
      <c r="H12" s="167">
        <v>1.4786374557751865</v>
      </c>
      <c r="I12" s="167">
        <v>2.6107677862488998</v>
      </c>
      <c r="J12" s="17"/>
      <c r="K12" s="16"/>
      <c r="N12" s="75"/>
    </row>
    <row r="13" spans="1:15" x14ac:dyDescent="0.25">
      <c r="A13" s="475"/>
      <c r="B13" s="166">
        <v>10</v>
      </c>
      <c r="C13" s="167">
        <v>4.2387742113987024</v>
      </c>
      <c r="D13" s="167">
        <v>1.4712779406594114</v>
      </c>
      <c r="E13" s="167">
        <v>-2.6119754147633008</v>
      </c>
      <c r="F13" s="167">
        <v>0.92544545022344959</v>
      </c>
      <c r="G13" s="167">
        <v>1.0963922642585233</v>
      </c>
      <c r="H13" s="167">
        <v>1.3183594788633708</v>
      </c>
      <c r="I13" s="167">
        <v>6.4382739306401566</v>
      </c>
      <c r="J13" s="23"/>
      <c r="K13" s="23"/>
      <c r="L13" s="23"/>
      <c r="M13" s="23"/>
      <c r="N13" s="75"/>
      <c r="O13" s="24"/>
    </row>
    <row r="14" spans="1:15" x14ac:dyDescent="0.25">
      <c r="A14" s="475"/>
      <c r="B14" s="166">
        <v>11</v>
      </c>
      <c r="C14" s="167">
        <v>4.4029463512800602</v>
      </c>
      <c r="D14" s="167">
        <v>3.3108878350326489</v>
      </c>
      <c r="E14" s="167">
        <v>-2.2392480599451146</v>
      </c>
      <c r="F14" s="167">
        <v>-4.5310892502821369</v>
      </c>
      <c r="G14" s="167">
        <v>0.81576525691113877</v>
      </c>
      <c r="H14" s="167">
        <v>0.88037789230729269</v>
      </c>
      <c r="I14" s="167">
        <v>2.6396400253038896</v>
      </c>
      <c r="N14" s="75"/>
    </row>
    <row r="15" spans="1:15" x14ac:dyDescent="0.25">
      <c r="A15" s="475"/>
      <c r="B15" s="166">
        <v>12</v>
      </c>
      <c r="C15" s="167">
        <v>4.4737609142579755</v>
      </c>
      <c r="D15" s="167">
        <v>2.2735714637905819</v>
      </c>
      <c r="E15" s="167">
        <v>-1.6168642146997838</v>
      </c>
      <c r="F15" s="167">
        <v>-2.4201040694184628</v>
      </c>
      <c r="G15" s="167">
        <v>-8.5943803853400516E-2</v>
      </c>
      <c r="H15" s="167">
        <v>-0.10006164488995943</v>
      </c>
      <c r="I15" s="167">
        <v>2.5243586451869495</v>
      </c>
      <c r="N15" s="75"/>
    </row>
    <row r="16" spans="1:15" x14ac:dyDescent="0.25">
      <c r="A16" s="476">
        <v>2020</v>
      </c>
      <c r="B16" s="166">
        <v>1</v>
      </c>
      <c r="C16" s="167">
        <v>3.6824888615677476</v>
      </c>
      <c r="D16" s="167">
        <v>-3.2483915378710919</v>
      </c>
      <c r="E16" s="167">
        <v>-0.66253891788837671</v>
      </c>
      <c r="F16" s="167">
        <v>-2.5488195249638292</v>
      </c>
      <c r="G16" s="167">
        <v>-5.382720512924357E-2</v>
      </c>
      <c r="H16" s="167">
        <v>-5.8729401119380353E-2</v>
      </c>
      <c r="I16" s="167">
        <v>-2.8898177254041744</v>
      </c>
      <c r="K16" s="39"/>
      <c r="N16" s="75"/>
    </row>
    <row r="17" spans="1:19" x14ac:dyDescent="0.25">
      <c r="A17" s="477"/>
      <c r="B17" s="166">
        <v>2</v>
      </c>
      <c r="C17" s="167">
        <v>4.4923703840406564</v>
      </c>
      <c r="D17" s="167">
        <v>0.53809767699915778</v>
      </c>
      <c r="E17" s="167">
        <v>0.60379308378411245</v>
      </c>
      <c r="F17" s="167">
        <v>-0.70049104393793704</v>
      </c>
      <c r="G17" s="167">
        <v>0.36223076519513248</v>
      </c>
      <c r="H17" s="167">
        <v>0.3505357502610037</v>
      </c>
      <c r="I17" s="167">
        <v>5.6465366163421269</v>
      </c>
      <c r="N17" s="75"/>
      <c r="P17" s="416" t="s">
        <v>461</v>
      </c>
      <c r="Q17" s="416"/>
      <c r="R17" s="416"/>
      <c r="S17" s="416"/>
    </row>
    <row r="18" spans="1:19" x14ac:dyDescent="0.25">
      <c r="A18" s="477"/>
      <c r="B18" s="166">
        <v>3</v>
      </c>
      <c r="C18" s="167">
        <v>2.5934598261997652</v>
      </c>
      <c r="D18" s="167">
        <v>1.7302496935022023</v>
      </c>
      <c r="E18" s="167">
        <v>0.90456722990956817</v>
      </c>
      <c r="F18" s="167">
        <v>4.2873940179882917</v>
      </c>
      <c r="G18" s="167">
        <v>4.0190454483970335</v>
      </c>
      <c r="H18" s="167">
        <v>4.296399434784238</v>
      </c>
      <c r="I18" s="167">
        <v>17.831115650781097</v>
      </c>
      <c r="N18" s="75"/>
    </row>
    <row r="19" spans="1:19" x14ac:dyDescent="0.25">
      <c r="A19" s="477"/>
      <c r="B19" s="166">
        <v>4</v>
      </c>
      <c r="C19" s="167">
        <v>3.4609471043375084</v>
      </c>
      <c r="D19" s="167">
        <v>2.3830105665753729</v>
      </c>
      <c r="E19" s="167">
        <v>1.2595357383820167</v>
      </c>
      <c r="F19" s="167">
        <v>2.4000392824316612</v>
      </c>
      <c r="G19" s="167">
        <v>2.5376224294246699</v>
      </c>
      <c r="H19" s="167">
        <v>2.5572146882290592</v>
      </c>
      <c r="I19" s="167">
        <v>14.598369809380287</v>
      </c>
      <c r="N19" s="75"/>
    </row>
    <row r="20" spans="1:19" x14ac:dyDescent="0.25">
      <c r="A20" s="477"/>
      <c r="B20" s="166">
        <v>5</v>
      </c>
      <c r="C20" s="41">
        <v>3.853580681481457</v>
      </c>
      <c r="D20" s="41">
        <v>1.4978396557069884</v>
      </c>
      <c r="E20" s="41">
        <v>1.0039968564972213</v>
      </c>
      <c r="F20" s="41">
        <v>2.8523126212593244</v>
      </c>
      <c r="G20" s="41">
        <v>1.64297164140413</v>
      </c>
      <c r="H20" s="41">
        <v>1.6134999922135</v>
      </c>
      <c r="I20" s="41">
        <v>12.464201448562624</v>
      </c>
      <c r="J20" s="17"/>
      <c r="K20" s="16"/>
      <c r="N20" s="75"/>
    </row>
    <row r="21" spans="1:19" x14ac:dyDescent="0.25">
      <c r="A21" s="477"/>
      <c r="B21" s="166">
        <v>6</v>
      </c>
      <c r="C21" s="41">
        <v>5.9803421550013027</v>
      </c>
      <c r="D21" s="41">
        <v>4.5664648328062958</v>
      </c>
      <c r="E21" s="41">
        <v>-0.79009765817450972</v>
      </c>
      <c r="F21" s="41">
        <v>2.3854565187573198</v>
      </c>
      <c r="G21" s="41">
        <v>1.3325487572222201</v>
      </c>
      <c r="H21" s="41">
        <v>1.3262972805326563</v>
      </c>
      <c r="I21" s="41">
        <v>14.801011886145291</v>
      </c>
      <c r="J21" s="17"/>
      <c r="K21" s="16"/>
      <c r="N21" s="75"/>
    </row>
    <row r="22" spans="1:19" x14ac:dyDescent="0.25">
      <c r="A22" s="477"/>
      <c r="B22" s="166">
        <v>7</v>
      </c>
      <c r="C22" s="41">
        <v>6.4007929794441925</v>
      </c>
      <c r="D22" s="41">
        <v>9.1045456894128201</v>
      </c>
      <c r="E22" s="41">
        <v>-0.51215855476035166</v>
      </c>
      <c r="F22" s="41">
        <v>-1.6293165473782405</v>
      </c>
      <c r="G22" s="41">
        <v>1.8713780206828734</v>
      </c>
      <c r="H22" s="41">
        <v>1.8736205188995052</v>
      </c>
      <c r="I22" s="41">
        <v>17.108862106300801</v>
      </c>
      <c r="N22" s="75"/>
    </row>
    <row r="23" spans="1:19" x14ac:dyDescent="0.25">
      <c r="A23" s="477"/>
      <c r="B23" s="166">
        <v>8</v>
      </c>
      <c r="C23" s="41">
        <v>6.8934241239749161</v>
      </c>
      <c r="D23" s="41">
        <v>7.4087208549897614</v>
      </c>
      <c r="E23" s="41">
        <v>-0.82720517585637121</v>
      </c>
      <c r="F23" s="41">
        <v>0.78154151121140303</v>
      </c>
      <c r="G23" s="41">
        <v>1.7994535904945486</v>
      </c>
      <c r="H23" s="41">
        <v>1.8875989052668585</v>
      </c>
      <c r="I23" s="41">
        <v>17.943533810081117</v>
      </c>
      <c r="N23" s="75"/>
    </row>
    <row r="24" spans="1:19" x14ac:dyDescent="0.25">
      <c r="A24" s="477"/>
      <c r="B24" s="166">
        <v>9</v>
      </c>
      <c r="C24" s="41">
        <v>6.2321889608934766</v>
      </c>
      <c r="D24" s="41">
        <v>7.116568918330894</v>
      </c>
      <c r="E24" s="41">
        <v>-0.20802100618183744</v>
      </c>
      <c r="F24" s="41">
        <v>-2.4587593399869472E-2</v>
      </c>
      <c r="G24" s="41">
        <v>2.3672109214087675</v>
      </c>
      <c r="H24" s="41">
        <v>2.53181403286148</v>
      </c>
      <c r="I24" s="41">
        <v>18.015174233912905</v>
      </c>
      <c r="N24" s="75"/>
    </row>
    <row r="25" spans="1:19" x14ac:dyDescent="0.25">
      <c r="A25" s="477"/>
      <c r="B25" s="166">
        <v>10</v>
      </c>
      <c r="C25" s="41">
        <v>5.9269200427727826</v>
      </c>
      <c r="D25" s="41">
        <v>7.9176590317479008</v>
      </c>
      <c r="E25" s="41">
        <v>-4.8414558703583695E-2</v>
      </c>
      <c r="F25" s="41">
        <v>-1.8134194292906005</v>
      </c>
      <c r="G25" s="41">
        <v>2.2911325151148816</v>
      </c>
      <c r="H25" s="41">
        <v>2.556426641254026</v>
      </c>
      <c r="I25" s="41">
        <v>16.830304242895402</v>
      </c>
      <c r="N25" s="75"/>
    </row>
    <row r="26" spans="1:19" x14ac:dyDescent="0.25">
      <c r="A26" s="477"/>
      <c r="B26" s="166">
        <v>11</v>
      </c>
      <c r="C26" s="41">
        <v>6.1448956683100295</v>
      </c>
      <c r="D26" s="41">
        <v>9.8873833109962952</v>
      </c>
      <c r="E26" s="41">
        <v>0.1490636526680961</v>
      </c>
      <c r="F26" s="41">
        <v>-0.47679261485271657</v>
      </c>
      <c r="G26" s="41">
        <v>2.0945940155991751</v>
      </c>
      <c r="H26" s="41">
        <v>2.1966226360090584</v>
      </c>
      <c r="I26" s="41">
        <v>19.995766668729942</v>
      </c>
      <c r="N26" s="75"/>
    </row>
    <row r="27" spans="1:19" x14ac:dyDescent="0.25">
      <c r="A27" s="477"/>
      <c r="B27" s="166">
        <v>12</v>
      </c>
      <c r="C27" s="41">
        <v>6.6712844433838985</v>
      </c>
      <c r="D27" s="41">
        <v>9.2835344327344878</v>
      </c>
      <c r="E27" s="41">
        <v>-0.13040540906631443</v>
      </c>
      <c r="F27" s="41">
        <v>-3.6352107278326109</v>
      </c>
      <c r="G27" s="41">
        <v>1.9820307892942615</v>
      </c>
      <c r="H27" s="41">
        <v>1.9587413620757492</v>
      </c>
      <c r="I27" s="41">
        <v>16.129974890589473</v>
      </c>
      <c r="N27" s="75"/>
    </row>
    <row r="28" spans="1:19" x14ac:dyDescent="0.25">
      <c r="A28" s="476">
        <v>2021</v>
      </c>
      <c r="B28" s="231">
        <v>1</v>
      </c>
      <c r="C28" s="233">
        <v>6.5867265484667481</v>
      </c>
      <c r="D28" s="233">
        <v>12.042756686069369</v>
      </c>
      <c r="E28" s="233">
        <v>-0.21431362137175913</v>
      </c>
      <c r="F28" s="233">
        <v>-1.8564682032103941</v>
      </c>
      <c r="G28" s="233">
        <v>2.3843899248250136</v>
      </c>
      <c r="H28" s="233">
        <v>2.4080376307447886</v>
      </c>
      <c r="I28" s="233">
        <v>21.351128965523767</v>
      </c>
      <c r="N28" s="75"/>
    </row>
    <row r="29" spans="1:19" s="60" customFormat="1" x14ac:dyDescent="0.25">
      <c r="A29" s="477"/>
      <c r="B29" s="231">
        <v>2</v>
      </c>
      <c r="C29" s="233">
        <v>8.8329642231007277</v>
      </c>
      <c r="D29" s="233">
        <v>10.482316077290477</v>
      </c>
      <c r="E29" s="233">
        <v>-1.0943228774547322</v>
      </c>
      <c r="F29" s="233">
        <v>-0.64266989712110112</v>
      </c>
      <c r="G29" s="233">
        <v>1.9016964405366568</v>
      </c>
      <c r="H29" s="233">
        <v>1.8795346777463466</v>
      </c>
      <c r="I29" s="233">
        <v>21.359518644098372</v>
      </c>
      <c r="N29" s="75"/>
    </row>
    <row r="30" spans="1:19" s="60" customFormat="1" x14ac:dyDescent="0.25">
      <c r="A30" s="477"/>
      <c r="B30" s="231">
        <v>3</v>
      </c>
      <c r="C30" s="233">
        <v>10.799307873845382</v>
      </c>
      <c r="D30" s="233">
        <v>8.6684284962809155</v>
      </c>
      <c r="E30" s="233">
        <v>-1.1341323090806199</v>
      </c>
      <c r="F30" s="233">
        <v>-0.75316883154290559</v>
      </c>
      <c r="G30" s="233">
        <v>-1.0911733741934615</v>
      </c>
      <c r="H30" s="233">
        <v>-1.18984331335431</v>
      </c>
      <c r="I30" s="233">
        <v>15.299418541954999</v>
      </c>
      <c r="N30" s="75"/>
    </row>
    <row r="31" spans="1:19" s="60" customFormat="1" x14ac:dyDescent="0.25">
      <c r="A31" s="477"/>
      <c r="B31" s="231">
        <v>4</v>
      </c>
      <c r="C31" s="233">
        <v>10.579221635862577</v>
      </c>
      <c r="D31" s="233">
        <v>9.6525317596925824</v>
      </c>
      <c r="E31" s="233">
        <v>-0.6635423030040164</v>
      </c>
      <c r="F31" s="233">
        <v>1.9756139123323233</v>
      </c>
      <c r="G31" s="233">
        <v>0.20629852772555204</v>
      </c>
      <c r="H31" s="233">
        <v>0.23392490370033447</v>
      </c>
      <c r="I31" s="233">
        <v>21.984048436309351</v>
      </c>
      <c r="N31" s="75"/>
    </row>
    <row r="32" spans="1:19" x14ac:dyDescent="0.25">
      <c r="A32" s="477"/>
      <c r="B32" s="231">
        <v>5</v>
      </c>
      <c r="C32" s="233">
        <v>10.828710226190731</v>
      </c>
      <c r="D32" s="233">
        <v>8.8916396931665815</v>
      </c>
      <c r="E32" s="233">
        <v>-0.69432867260284858</v>
      </c>
      <c r="F32" s="233">
        <v>3.5912572447780851</v>
      </c>
      <c r="G32" s="233">
        <v>0.83610206842239831</v>
      </c>
      <c r="H32" s="233">
        <v>0.99928097488933221</v>
      </c>
      <c r="I32" s="233">
        <v>24.452661534844275</v>
      </c>
      <c r="N32" s="75"/>
    </row>
    <row r="33" spans="1:14" x14ac:dyDescent="0.25">
      <c r="A33" s="477"/>
      <c r="B33" s="231">
        <v>6</v>
      </c>
      <c r="C33" s="233">
        <v>11.341043273154478</v>
      </c>
      <c r="D33" s="233">
        <v>8.3835172270675056</v>
      </c>
      <c r="E33" s="233">
        <v>5.9506281399312459E-2</v>
      </c>
      <c r="F33" s="233">
        <v>4.1088715904791524</v>
      </c>
      <c r="G33" s="233">
        <v>1.1920548217839846</v>
      </c>
      <c r="H33" s="233">
        <v>1.4266760592335561</v>
      </c>
      <c r="I33" s="233">
        <v>26.51166925311799</v>
      </c>
      <c r="N33" s="75"/>
    </row>
    <row r="34" spans="1:14" x14ac:dyDescent="0.25">
      <c r="A34" s="477"/>
      <c r="B34" s="231">
        <v>7</v>
      </c>
      <c r="C34" s="233">
        <v>10.284944926405817</v>
      </c>
      <c r="D34" s="233">
        <v>7.2778835211184809</v>
      </c>
      <c r="E34" s="233">
        <v>0.35634605123965513</v>
      </c>
      <c r="F34" s="233">
        <v>3.2653618816836825</v>
      </c>
      <c r="G34" s="233">
        <v>0.30995760854648197</v>
      </c>
      <c r="H34" s="233">
        <v>0.35514078618129891</v>
      </c>
      <c r="I34" s="233">
        <v>21.849634775175414</v>
      </c>
      <c r="N34" s="75"/>
    </row>
    <row r="35" spans="1:14" x14ac:dyDescent="0.25">
      <c r="A35" s="477"/>
      <c r="B35" s="231">
        <v>8</v>
      </c>
      <c r="C35" s="234">
        <v>10.053639847051677</v>
      </c>
      <c r="D35" s="234">
        <v>7.4118693871876014</v>
      </c>
      <c r="E35" s="234">
        <v>0.6343288890019062</v>
      </c>
      <c r="F35" s="234">
        <v>2.4387494145707667</v>
      </c>
      <c r="G35" s="232">
        <v>0.25566442939658179</v>
      </c>
      <c r="H35" s="232">
        <v>0.29056012748752524</v>
      </c>
      <c r="I35" s="232">
        <v>21.084812094696058</v>
      </c>
      <c r="N35" s="75"/>
    </row>
    <row r="36" spans="1:14" x14ac:dyDescent="0.25">
      <c r="A36" s="477"/>
      <c r="B36" s="231">
        <v>9</v>
      </c>
      <c r="C36" s="234">
        <v>9.9513362247691024</v>
      </c>
      <c r="D36" s="234">
        <v>8.1347001393753207</v>
      </c>
      <c r="E36" s="234">
        <v>0.35786874842410893</v>
      </c>
      <c r="F36" s="234">
        <v>3.2185850060707915</v>
      </c>
      <c r="G36" s="232">
        <v>-0.28521409607881659</v>
      </c>
      <c r="H36" s="232">
        <v>-0.34524771433607176</v>
      </c>
      <c r="I36" s="232">
        <v>21.032028308224415</v>
      </c>
      <c r="N36" s="75"/>
    </row>
    <row r="37" spans="1:14" x14ac:dyDescent="0.25">
      <c r="A37" s="477"/>
      <c r="B37" s="231">
        <v>10</v>
      </c>
      <c r="C37" s="234">
        <v>9.7304764077971058</v>
      </c>
      <c r="D37" s="234">
        <v>7.4748674448154206</v>
      </c>
      <c r="E37" s="234">
        <v>0.19969565120859248</v>
      </c>
      <c r="F37" s="234">
        <v>1.7108602224518112</v>
      </c>
      <c r="G37" s="232">
        <v>-0.24907026394976614</v>
      </c>
      <c r="H37" s="232">
        <v>-0.29692014891802937</v>
      </c>
      <c r="I37" s="232">
        <v>18.56990931340512</v>
      </c>
      <c r="N37" s="75"/>
    </row>
    <row r="38" spans="1:14" x14ac:dyDescent="0.25">
      <c r="A38" s="477"/>
      <c r="B38" s="231">
        <v>11</v>
      </c>
      <c r="C38" s="234">
        <v>8.840113956701634</v>
      </c>
      <c r="D38" s="234">
        <v>4.2296780171694497</v>
      </c>
      <c r="E38" s="234">
        <v>1.2390386154345308</v>
      </c>
      <c r="F38" s="234">
        <v>2.3208961199991061</v>
      </c>
      <c r="G38" s="232">
        <v>0.43746095683597436</v>
      </c>
      <c r="H38" s="232">
        <v>0.48066352714073296</v>
      </c>
      <c r="I38" s="232">
        <v>17.547851193281428</v>
      </c>
      <c r="N38" s="75"/>
    </row>
    <row r="39" spans="1:14" x14ac:dyDescent="0.25">
      <c r="A39" s="477"/>
      <c r="B39" s="231">
        <v>12</v>
      </c>
      <c r="C39" s="234">
        <v>9.3143161553092639</v>
      </c>
      <c r="D39" s="234">
        <v>6.4478367660636113</v>
      </c>
      <c r="E39" s="234">
        <v>1.3600088549754914</v>
      </c>
      <c r="F39" s="234">
        <v>4.4513423819544577</v>
      </c>
      <c r="G39" s="232">
        <v>0.52034663394081171</v>
      </c>
      <c r="H39" s="232">
        <v>0.59464270373390149</v>
      </c>
      <c r="I39" s="232">
        <v>22.688493495977536</v>
      </c>
      <c r="N39" s="75"/>
    </row>
    <row r="40" spans="1:14" x14ac:dyDescent="0.25">
      <c r="A40" s="449">
        <v>2022</v>
      </c>
      <c r="B40" s="231">
        <v>1</v>
      </c>
      <c r="C40" s="234">
        <v>7.8308580586425727</v>
      </c>
      <c r="D40" s="234">
        <v>5.387940870881649</v>
      </c>
      <c r="E40" s="234">
        <v>1.403284493761547</v>
      </c>
      <c r="F40" s="234">
        <v>2.7059658211193325</v>
      </c>
      <c r="G40" s="232">
        <v>0.4341076863154501</v>
      </c>
      <c r="H40" s="232">
        <v>0.46660532473685667</v>
      </c>
      <c r="I40" s="232">
        <v>18.228762255457408</v>
      </c>
      <c r="N40" s="75"/>
    </row>
    <row r="41" spans="1:14" x14ac:dyDescent="0.25">
      <c r="A41" s="449"/>
      <c r="B41" s="231">
        <v>2</v>
      </c>
      <c r="C41" s="234">
        <v>5.777762695279054</v>
      </c>
      <c r="D41" s="234">
        <v>6.1707392883042456</v>
      </c>
      <c r="E41" s="234">
        <v>1.2638558399162729</v>
      </c>
      <c r="F41" s="234">
        <v>2.2964365299998706</v>
      </c>
      <c r="G41" s="232">
        <v>3.6384273380430812</v>
      </c>
      <c r="H41" s="232">
        <v>3.7918662189765091</v>
      </c>
      <c r="I41" s="232">
        <v>22.939087910519035</v>
      </c>
      <c r="N41" s="75"/>
    </row>
    <row r="42" spans="1:14" x14ac:dyDescent="0.25">
      <c r="A42" s="449"/>
      <c r="B42" s="231">
        <v>3</v>
      </c>
      <c r="C42" s="234">
        <v>4.2644047386509527</v>
      </c>
      <c r="D42" s="234">
        <v>4.0739477617138409</v>
      </c>
      <c r="E42" s="234">
        <v>0.21416725524525904</v>
      </c>
      <c r="F42" s="234">
        <v>0.91488835487819831</v>
      </c>
      <c r="G42" s="232">
        <v>1.7416544112298709</v>
      </c>
      <c r="H42" s="232">
        <v>1.9655656873270342</v>
      </c>
      <c r="I42" s="232">
        <v>13.174628209045155</v>
      </c>
      <c r="N42" s="75"/>
    </row>
    <row r="43" spans="1:14" x14ac:dyDescent="0.25">
      <c r="A43" s="449"/>
      <c r="B43" s="231">
        <v>4</v>
      </c>
      <c r="C43" s="234">
        <v>3.2429739944218805</v>
      </c>
      <c r="D43" s="234">
        <v>3.7498106078501259</v>
      </c>
      <c r="E43" s="234">
        <v>-1.1653486649464922E-2</v>
      </c>
      <c r="F43" s="234">
        <v>-0.52056346180001523</v>
      </c>
      <c r="G43" s="232">
        <v>0.71278856756353026</v>
      </c>
      <c r="H43" s="232">
        <v>0.78738015647234016</v>
      </c>
      <c r="I43" s="232">
        <v>7.9607363778583977</v>
      </c>
      <c r="N43" s="75"/>
    </row>
    <row r="44" spans="1:14" x14ac:dyDescent="0.25">
      <c r="N44" s="75"/>
    </row>
    <row r="45" spans="1:14" x14ac:dyDescent="0.25">
      <c r="N45" s="75"/>
    </row>
    <row r="46" spans="1:14" x14ac:dyDescent="0.25">
      <c r="N46" s="75"/>
    </row>
    <row r="47" spans="1:14" x14ac:dyDescent="0.25">
      <c r="N47" s="75"/>
    </row>
    <row r="48" spans="1:14" x14ac:dyDescent="0.25">
      <c r="N48" s="75"/>
    </row>
    <row r="49" spans="14:14" x14ac:dyDescent="0.25">
      <c r="N49" s="75"/>
    </row>
    <row r="50" spans="14:14" x14ac:dyDescent="0.25">
      <c r="N50" s="75"/>
    </row>
    <row r="51" spans="14:14" x14ac:dyDescent="0.25">
      <c r="N51" s="75"/>
    </row>
    <row r="52" spans="14:14" x14ac:dyDescent="0.25">
      <c r="N52" s="75"/>
    </row>
    <row r="53" spans="14:14" x14ac:dyDescent="0.25">
      <c r="N53" s="75"/>
    </row>
    <row r="54" spans="14:14" x14ac:dyDescent="0.25">
      <c r="N54" s="75"/>
    </row>
    <row r="55" spans="14:14" x14ac:dyDescent="0.25">
      <c r="N55" s="75"/>
    </row>
    <row r="56" spans="14:14" x14ac:dyDescent="0.25">
      <c r="N56" s="75"/>
    </row>
    <row r="57" spans="14:14" x14ac:dyDescent="0.25">
      <c r="N57" s="75"/>
    </row>
    <row r="58" spans="14:14" x14ac:dyDescent="0.25">
      <c r="N58" s="75"/>
    </row>
    <row r="59" spans="14:14" x14ac:dyDescent="0.25">
      <c r="N59" s="75"/>
    </row>
    <row r="60" spans="14:14" x14ac:dyDescent="0.25">
      <c r="N60" s="75"/>
    </row>
    <row r="61" spans="14:14" x14ac:dyDescent="0.25">
      <c r="N61" s="75"/>
    </row>
    <row r="62" spans="14:14" x14ac:dyDescent="0.25">
      <c r="N62" s="75"/>
    </row>
    <row r="63" spans="14:14" x14ac:dyDescent="0.25">
      <c r="N63" s="75"/>
    </row>
    <row r="64" spans="14:14" x14ac:dyDescent="0.25">
      <c r="N64" s="75"/>
    </row>
    <row r="65" spans="14:14" x14ac:dyDescent="0.25">
      <c r="N65" s="75"/>
    </row>
    <row r="66" spans="14:14" x14ac:dyDescent="0.25">
      <c r="N66" s="75"/>
    </row>
    <row r="67" spans="14:14" x14ac:dyDescent="0.25">
      <c r="N67" s="75"/>
    </row>
    <row r="68" spans="14:14" x14ac:dyDescent="0.25">
      <c r="N68" s="75"/>
    </row>
    <row r="69" spans="14:14" x14ac:dyDescent="0.25">
      <c r="N69" s="75"/>
    </row>
    <row r="70" spans="14:14" x14ac:dyDescent="0.25">
      <c r="N70" s="75"/>
    </row>
    <row r="71" spans="14:14" x14ac:dyDescent="0.25">
      <c r="N71" s="75"/>
    </row>
    <row r="72" spans="14:14" x14ac:dyDescent="0.25">
      <c r="N72" s="75"/>
    </row>
    <row r="73" spans="14:14" x14ac:dyDescent="0.25">
      <c r="N73" s="75"/>
    </row>
    <row r="74" spans="14:14" x14ac:dyDescent="0.25">
      <c r="N74" s="75"/>
    </row>
    <row r="75" spans="14:14" x14ac:dyDescent="0.25">
      <c r="N75" s="75"/>
    </row>
    <row r="76" spans="14:14" x14ac:dyDescent="0.25">
      <c r="N76" s="75"/>
    </row>
    <row r="77" spans="14:14" x14ac:dyDescent="0.25">
      <c r="N77" s="75"/>
    </row>
    <row r="78" spans="14:14" x14ac:dyDescent="0.25">
      <c r="N78" s="75"/>
    </row>
    <row r="79" spans="14:14" x14ac:dyDescent="0.25">
      <c r="N79" s="75"/>
    </row>
    <row r="80" spans="14:14" x14ac:dyDescent="0.25">
      <c r="N80" s="75"/>
    </row>
    <row r="81" spans="14:14" x14ac:dyDescent="0.25">
      <c r="N81" s="75"/>
    </row>
    <row r="82" spans="14:14" x14ac:dyDescent="0.25">
      <c r="N82" s="75"/>
    </row>
    <row r="83" spans="14:14" x14ac:dyDescent="0.25">
      <c r="N83" s="75"/>
    </row>
    <row r="84" spans="14:14" x14ac:dyDescent="0.25">
      <c r="N84" s="75"/>
    </row>
    <row r="85" spans="14:14" x14ac:dyDescent="0.25">
      <c r="N85" s="75"/>
    </row>
    <row r="86" spans="14:14" x14ac:dyDescent="0.25">
      <c r="N86" s="75"/>
    </row>
    <row r="87" spans="14:14" x14ac:dyDescent="0.25">
      <c r="N87" s="75"/>
    </row>
    <row r="88" spans="14:14" x14ac:dyDescent="0.25">
      <c r="N88" s="75"/>
    </row>
    <row r="89" spans="14:14" x14ac:dyDescent="0.25">
      <c r="N89" s="75"/>
    </row>
    <row r="90" spans="14:14" x14ac:dyDescent="0.25">
      <c r="N90" s="75"/>
    </row>
    <row r="91" spans="14:14" x14ac:dyDescent="0.25">
      <c r="N91" s="75"/>
    </row>
    <row r="92" spans="14:14" x14ac:dyDescent="0.25">
      <c r="N92" s="75"/>
    </row>
    <row r="93" spans="14:14" x14ac:dyDescent="0.25">
      <c r="N93" s="75"/>
    </row>
    <row r="94" spans="14:14" x14ac:dyDescent="0.25">
      <c r="N94" s="75"/>
    </row>
    <row r="95" spans="14:14" x14ac:dyDescent="0.25">
      <c r="N95" s="75"/>
    </row>
    <row r="96" spans="14:14" x14ac:dyDescent="0.25">
      <c r="N96" s="75"/>
    </row>
    <row r="97" spans="14:14" x14ac:dyDescent="0.25">
      <c r="N97" s="75"/>
    </row>
    <row r="98" spans="14:14" x14ac:dyDescent="0.25">
      <c r="N98" s="75"/>
    </row>
    <row r="99" spans="14:14" x14ac:dyDescent="0.25">
      <c r="N99" s="75"/>
    </row>
    <row r="100" spans="14:14" x14ac:dyDescent="0.25">
      <c r="N100" s="75"/>
    </row>
    <row r="101" spans="14:14" x14ac:dyDescent="0.25">
      <c r="N101" s="75"/>
    </row>
    <row r="102" spans="14:14" x14ac:dyDescent="0.25">
      <c r="N102" s="75"/>
    </row>
    <row r="103" spans="14:14" x14ac:dyDescent="0.25">
      <c r="N103" s="75"/>
    </row>
    <row r="104" spans="14:14" x14ac:dyDescent="0.25">
      <c r="N104" s="75"/>
    </row>
    <row r="105" spans="14:14" x14ac:dyDescent="0.25">
      <c r="N105" s="75"/>
    </row>
    <row r="106" spans="14:14" x14ac:dyDescent="0.25">
      <c r="N106" s="75"/>
    </row>
    <row r="107" spans="14:14" x14ac:dyDescent="0.25">
      <c r="N107" s="75"/>
    </row>
    <row r="108" spans="14:14" x14ac:dyDescent="0.25">
      <c r="N108" s="75"/>
    </row>
    <row r="109" spans="14:14" x14ac:dyDescent="0.25">
      <c r="N109" s="75"/>
    </row>
    <row r="110" spans="14:14" x14ac:dyDescent="0.25">
      <c r="N110" s="75"/>
    </row>
    <row r="111" spans="14:14" x14ac:dyDescent="0.25">
      <c r="N111" s="75"/>
    </row>
    <row r="112" spans="14:14" x14ac:dyDescent="0.25">
      <c r="N112" s="75"/>
    </row>
    <row r="113" spans="14:14" x14ac:dyDescent="0.25">
      <c r="N113" s="75"/>
    </row>
    <row r="114" spans="14:14" x14ac:dyDescent="0.25">
      <c r="N114" s="75"/>
    </row>
    <row r="115" spans="14:14" x14ac:dyDescent="0.25">
      <c r="N115" s="75"/>
    </row>
    <row r="116" spans="14:14" x14ac:dyDescent="0.25">
      <c r="N116" s="75"/>
    </row>
    <row r="117" spans="14:14" x14ac:dyDescent="0.25">
      <c r="N117" s="75"/>
    </row>
    <row r="118" spans="14:14" x14ac:dyDescent="0.25">
      <c r="N118" s="75"/>
    </row>
    <row r="119" spans="14:14" x14ac:dyDescent="0.25">
      <c r="N119" s="75"/>
    </row>
    <row r="120" spans="14:14" x14ac:dyDescent="0.25">
      <c r="N120" s="75"/>
    </row>
    <row r="121" spans="14:14" x14ac:dyDescent="0.25">
      <c r="N121" s="75"/>
    </row>
    <row r="122" spans="14:14" x14ac:dyDescent="0.25">
      <c r="N122" s="75"/>
    </row>
    <row r="123" spans="14:14" x14ac:dyDescent="0.25">
      <c r="N123" s="75"/>
    </row>
    <row r="124" spans="14:14" x14ac:dyDescent="0.25">
      <c r="N124" s="75"/>
    </row>
    <row r="125" spans="14:14" x14ac:dyDescent="0.25">
      <c r="N125" s="75"/>
    </row>
    <row r="126" spans="14:14" x14ac:dyDescent="0.25">
      <c r="N126" s="75"/>
    </row>
    <row r="127" spans="14:14" x14ac:dyDescent="0.25">
      <c r="N127" s="75"/>
    </row>
    <row r="128" spans="14:14" x14ac:dyDescent="0.25">
      <c r="N128" s="75"/>
    </row>
    <row r="129" spans="14:14" x14ac:dyDescent="0.25">
      <c r="N129" s="75"/>
    </row>
    <row r="130" spans="14:14" x14ac:dyDescent="0.25">
      <c r="N130" s="75"/>
    </row>
    <row r="131" spans="14:14" x14ac:dyDescent="0.25">
      <c r="N131" s="75"/>
    </row>
    <row r="132" spans="14:14" x14ac:dyDescent="0.25">
      <c r="N132" s="75"/>
    </row>
    <row r="133" spans="14:14" x14ac:dyDescent="0.25">
      <c r="N133" s="75"/>
    </row>
    <row r="134" spans="14:14" x14ac:dyDescent="0.25">
      <c r="N134" s="75"/>
    </row>
    <row r="135" spans="14:14" x14ac:dyDescent="0.25">
      <c r="N135" s="75"/>
    </row>
    <row r="136" spans="14:14" x14ac:dyDescent="0.25">
      <c r="N136" s="75"/>
    </row>
    <row r="137" spans="14:14" x14ac:dyDescent="0.25">
      <c r="N137" s="75"/>
    </row>
    <row r="138" spans="14:14" x14ac:dyDescent="0.25">
      <c r="N138" s="75"/>
    </row>
    <row r="139" spans="14:14" x14ac:dyDescent="0.25">
      <c r="N139" s="75"/>
    </row>
    <row r="140" spans="14:14" x14ac:dyDescent="0.25">
      <c r="N140" s="75"/>
    </row>
    <row r="141" spans="14:14" x14ac:dyDescent="0.25">
      <c r="N141" s="75"/>
    </row>
    <row r="142" spans="14:14" x14ac:dyDescent="0.25">
      <c r="N142" s="75"/>
    </row>
    <row r="143" spans="14:14" x14ac:dyDescent="0.25">
      <c r="N143" s="75"/>
    </row>
    <row r="144" spans="14:14" x14ac:dyDescent="0.25">
      <c r="N144" s="75"/>
    </row>
    <row r="145" spans="14:14" x14ac:dyDescent="0.25">
      <c r="N145" s="75"/>
    </row>
    <row r="146" spans="14:14" x14ac:dyDescent="0.25">
      <c r="N146" s="75"/>
    </row>
    <row r="147" spans="14:14" x14ac:dyDescent="0.25">
      <c r="N147" s="75"/>
    </row>
    <row r="148" spans="14:14" x14ac:dyDescent="0.25">
      <c r="N148" s="75"/>
    </row>
    <row r="149" spans="14:14" x14ac:dyDescent="0.25">
      <c r="N149" s="75"/>
    </row>
    <row r="150" spans="14:14" x14ac:dyDescent="0.25">
      <c r="N150" s="75"/>
    </row>
    <row r="151" spans="14:14" x14ac:dyDescent="0.25">
      <c r="N151" s="75"/>
    </row>
    <row r="152" spans="14:14" x14ac:dyDescent="0.25">
      <c r="N152" s="75"/>
    </row>
    <row r="153" spans="14:14" x14ac:dyDescent="0.25">
      <c r="N153" s="75"/>
    </row>
    <row r="154" spans="14:14" x14ac:dyDescent="0.25">
      <c r="N154" s="75"/>
    </row>
    <row r="155" spans="14:14" x14ac:dyDescent="0.25">
      <c r="N155" s="75"/>
    </row>
    <row r="156" spans="14:14" x14ac:dyDescent="0.25">
      <c r="N156" s="75"/>
    </row>
    <row r="157" spans="14:14" x14ac:dyDescent="0.25">
      <c r="N157" s="75"/>
    </row>
    <row r="158" spans="14:14" x14ac:dyDescent="0.25">
      <c r="N158" s="75"/>
    </row>
    <row r="159" spans="14:14" x14ac:dyDescent="0.25">
      <c r="N159" s="75"/>
    </row>
    <row r="160" spans="14:14" x14ac:dyDescent="0.25">
      <c r="N160" s="75"/>
    </row>
    <row r="161" spans="14:14" x14ac:dyDescent="0.25">
      <c r="N161" s="75"/>
    </row>
    <row r="162" spans="14:14" x14ac:dyDescent="0.25">
      <c r="N162" s="75"/>
    </row>
    <row r="163" spans="14:14" x14ac:dyDescent="0.25">
      <c r="N163" s="75"/>
    </row>
    <row r="164" spans="14:14" x14ac:dyDescent="0.25">
      <c r="N164" s="75"/>
    </row>
    <row r="165" spans="14:14" x14ac:dyDescent="0.25">
      <c r="N165" s="75"/>
    </row>
    <row r="166" spans="14:14" x14ac:dyDescent="0.25">
      <c r="N166" s="75"/>
    </row>
    <row r="167" spans="14:14" x14ac:dyDescent="0.25">
      <c r="N167" s="75"/>
    </row>
    <row r="168" spans="14:14" x14ac:dyDescent="0.25">
      <c r="N168" s="75"/>
    </row>
    <row r="169" spans="14:14" x14ac:dyDescent="0.25">
      <c r="N169" s="75"/>
    </row>
    <row r="170" spans="14:14" x14ac:dyDescent="0.25">
      <c r="N170" s="75"/>
    </row>
    <row r="171" spans="14:14" x14ac:dyDescent="0.25">
      <c r="N171" s="75"/>
    </row>
    <row r="172" spans="14:14" x14ac:dyDescent="0.25">
      <c r="N172" s="75"/>
    </row>
    <row r="173" spans="14:14" x14ac:dyDescent="0.25">
      <c r="N173" s="75"/>
    </row>
    <row r="174" spans="14:14" x14ac:dyDescent="0.25">
      <c r="N174" s="75"/>
    </row>
    <row r="175" spans="14:14" x14ac:dyDescent="0.25">
      <c r="N175" s="75"/>
    </row>
    <row r="176" spans="14:14" x14ac:dyDescent="0.25">
      <c r="N176" s="75"/>
    </row>
    <row r="177" spans="14:14" x14ac:dyDescent="0.25">
      <c r="N177" s="75"/>
    </row>
    <row r="178" spans="14:14" x14ac:dyDescent="0.25">
      <c r="N178" s="75"/>
    </row>
    <row r="179" spans="14:14" x14ac:dyDescent="0.25">
      <c r="N179" s="75"/>
    </row>
    <row r="180" spans="14:14" x14ac:dyDescent="0.25">
      <c r="N180" s="75"/>
    </row>
    <row r="181" spans="14:14" x14ac:dyDescent="0.25">
      <c r="N181" s="75"/>
    </row>
    <row r="182" spans="14:14" x14ac:dyDescent="0.25">
      <c r="N182" s="75"/>
    </row>
    <row r="183" spans="14:14" x14ac:dyDescent="0.25">
      <c r="N183" s="75"/>
    </row>
    <row r="184" spans="14:14" x14ac:dyDescent="0.25">
      <c r="N184" s="75"/>
    </row>
    <row r="185" spans="14:14" x14ac:dyDescent="0.25">
      <c r="N185" s="75"/>
    </row>
    <row r="186" spans="14:14" x14ac:dyDescent="0.25">
      <c r="N186" s="75"/>
    </row>
    <row r="187" spans="14:14" x14ac:dyDescent="0.25">
      <c r="N187" s="75"/>
    </row>
    <row r="188" spans="14:14" x14ac:dyDescent="0.25">
      <c r="N188" s="75"/>
    </row>
    <row r="189" spans="14:14" x14ac:dyDescent="0.25">
      <c r="N189" s="75"/>
    </row>
    <row r="190" spans="14:14" x14ac:dyDescent="0.25">
      <c r="N190" s="75"/>
    </row>
    <row r="191" spans="14:14" x14ac:dyDescent="0.25">
      <c r="N191" s="75"/>
    </row>
    <row r="192" spans="14:14" x14ac:dyDescent="0.25">
      <c r="N192" s="75"/>
    </row>
    <row r="193" spans="14:14" x14ac:dyDescent="0.25">
      <c r="N193" s="75"/>
    </row>
    <row r="194" spans="14:14" x14ac:dyDescent="0.25">
      <c r="N194" s="75"/>
    </row>
    <row r="195" spans="14:14" x14ac:dyDescent="0.25">
      <c r="N195" s="75"/>
    </row>
    <row r="196" spans="14:14" x14ac:dyDescent="0.25">
      <c r="N196" s="75"/>
    </row>
    <row r="197" spans="14:14" x14ac:dyDescent="0.25">
      <c r="N197" s="75"/>
    </row>
    <row r="198" spans="14:14" x14ac:dyDescent="0.25">
      <c r="N198" s="75"/>
    </row>
    <row r="199" spans="14:14" x14ac:dyDescent="0.25">
      <c r="N199" s="75"/>
    </row>
    <row r="200" spans="14:14" x14ac:dyDescent="0.25">
      <c r="N200" s="75"/>
    </row>
    <row r="201" spans="14:14" x14ac:dyDescent="0.25">
      <c r="N201" s="75"/>
    </row>
    <row r="202" spans="14:14" x14ac:dyDescent="0.25">
      <c r="N202" s="75"/>
    </row>
    <row r="203" spans="14:14" x14ac:dyDescent="0.25">
      <c r="N203" s="75"/>
    </row>
    <row r="204" spans="14:14" x14ac:dyDescent="0.25">
      <c r="N204" s="75"/>
    </row>
    <row r="205" spans="14:14" x14ac:dyDescent="0.25">
      <c r="N205" s="75"/>
    </row>
    <row r="206" spans="14:14" x14ac:dyDescent="0.25">
      <c r="N206" s="75"/>
    </row>
    <row r="207" spans="14:14" x14ac:dyDescent="0.25">
      <c r="N207" s="75"/>
    </row>
    <row r="208" spans="14:14" x14ac:dyDescent="0.25">
      <c r="N208" s="75"/>
    </row>
    <row r="209" spans="14:14" x14ac:dyDescent="0.25">
      <c r="N209" s="75"/>
    </row>
    <row r="210" spans="14:14" x14ac:dyDescent="0.25">
      <c r="N210" s="75"/>
    </row>
    <row r="211" spans="14:14" x14ac:dyDescent="0.25">
      <c r="N211" s="75"/>
    </row>
    <row r="212" spans="14:14" x14ac:dyDescent="0.25">
      <c r="N212" s="75"/>
    </row>
    <row r="213" spans="14:14" x14ac:dyDescent="0.25">
      <c r="N213" s="75"/>
    </row>
    <row r="214" spans="14:14" x14ac:dyDescent="0.25">
      <c r="N214" s="75"/>
    </row>
    <row r="215" spans="14:14" x14ac:dyDescent="0.25">
      <c r="N215" s="75"/>
    </row>
    <row r="216" spans="14:14" x14ac:dyDescent="0.25">
      <c r="N216" s="75"/>
    </row>
    <row r="217" spans="14:14" x14ac:dyDescent="0.25">
      <c r="N217" s="75"/>
    </row>
    <row r="218" spans="14:14" x14ac:dyDescent="0.25">
      <c r="N218" s="75"/>
    </row>
    <row r="219" spans="14:14" x14ac:dyDescent="0.25">
      <c r="N219" s="75"/>
    </row>
    <row r="220" spans="14:14" x14ac:dyDescent="0.25">
      <c r="N220" s="75"/>
    </row>
    <row r="221" spans="14:14" x14ac:dyDescent="0.25">
      <c r="N221" s="75"/>
    </row>
    <row r="222" spans="14:14" x14ac:dyDescent="0.25">
      <c r="N222" s="75"/>
    </row>
    <row r="223" spans="14:14" x14ac:dyDescent="0.25">
      <c r="N223" s="75"/>
    </row>
    <row r="224" spans="14:14" x14ac:dyDescent="0.25">
      <c r="N224" s="75"/>
    </row>
    <row r="225" spans="14:14" x14ac:dyDescent="0.25">
      <c r="N225" s="75"/>
    </row>
    <row r="226" spans="14:14" x14ac:dyDescent="0.25">
      <c r="N226" s="75"/>
    </row>
    <row r="227" spans="14:14" x14ac:dyDescent="0.25">
      <c r="N227" s="75"/>
    </row>
    <row r="228" spans="14:14" x14ac:dyDescent="0.25">
      <c r="N228" s="75"/>
    </row>
    <row r="229" spans="14:14" x14ac:dyDescent="0.25">
      <c r="N229" s="75"/>
    </row>
    <row r="230" spans="14:14" x14ac:dyDescent="0.25">
      <c r="N230" s="75"/>
    </row>
    <row r="231" spans="14:14" x14ac:dyDescent="0.25">
      <c r="N231" s="75"/>
    </row>
    <row r="232" spans="14:14" x14ac:dyDescent="0.25">
      <c r="N232" s="75"/>
    </row>
    <row r="233" spans="14:14" x14ac:dyDescent="0.25">
      <c r="N233" s="75"/>
    </row>
    <row r="234" spans="14:14" x14ac:dyDescent="0.25">
      <c r="N234" s="75"/>
    </row>
    <row r="235" spans="14:14" x14ac:dyDescent="0.25">
      <c r="N235" s="75"/>
    </row>
    <row r="236" spans="14:14" x14ac:dyDescent="0.25">
      <c r="N236" s="75"/>
    </row>
    <row r="237" spans="14:14" x14ac:dyDescent="0.25">
      <c r="N237" s="75"/>
    </row>
    <row r="238" spans="14:14" x14ac:dyDescent="0.25">
      <c r="N238" s="75"/>
    </row>
    <row r="239" spans="14:14" x14ac:dyDescent="0.25">
      <c r="N239" s="75"/>
    </row>
    <row r="240" spans="14:14" x14ac:dyDescent="0.25">
      <c r="N240" s="75"/>
    </row>
    <row r="241" spans="14:14" x14ac:dyDescent="0.25">
      <c r="N241" s="75"/>
    </row>
    <row r="242" spans="14:14" x14ac:dyDescent="0.25">
      <c r="N242" s="75"/>
    </row>
    <row r="243" spans="14:14" x14ac:dyDescent="0.25">
      <c r="N243" s="75"/>
    </row>
    <row r="244" spans="14:14" x14ac:dyDescent="0.25">
      <c r="N244" s="75"/>
    </row>
    <row r="245" spans="14:14" x14ac:dyDescent="0.25">
      <c r="N245" s="75"/>
    </row>
    <row r="246" spans="14:14" x14ac:dyDescent="0.25">
      <c r="N246" s="75"/>
    </row>
    <row r="247" spans="14:14" x14ac:dyDescent="0.25">
      <c r="N247" s="75"/>
    </row>
    <row r="248" spans="14:14" x14ac:dyDescent="0.25">
      <c r="N248" s="75"/>
    </row>
    <row r="249" spans="14:14" x14ac:dyDescent="0.25">
      <c r="N249" s="75"/>
    </row>
    <row r="250" spans="14:14" x14ac:dyDescent="0.25">
      <c r="N250" s="75"/>
    </row>
    <row r="251" spans="14:14" x14ac:dyDescent="0.25">
      <c r="N251" s="75"/>
    </row>
    <row r="252" spans="14:14" x14ac:dyDescent="0.25">
      <c r="N252" s="75"/>
    </row>
    <row r="253" spans="14:14" x14ac:dyDescent="0.25">
      <c r="N253" s="75"/>
    </row>
    <row r="254" spans="14:14" x14ac:dyDescent="0.25">
      <c r="N254" s="75"/>
    </row>
    <row r="255" spans="14:14" x14ac:dyDescent="0.25">
      <c r="N255" s="75"/>
    </row>
    <row r="256" spans="14:14" x14ac:dyDescent="0.25">
      <c r="N256" s="75"/>
    </row>
    <row r="257" spans="14:14" x14ac:dyDescent="0.25">
      <c r="N257" s="75"/>
    </row>
    <row r="258" spans="14:14" x14ac:dyDescent="0.25">
      <c r="N258" s="75"/>
    </row>
    <row r="259" spans="14:14" x14ac:dyDescent="0.25">
      <c r="N259" s="75"/>
    </row>
    <row r="260" spans="14:14" x14ac:dyDescent="0.25">
      <c r="N260" s="75"/>
    </row>
    <row r="261" spans="14:14" x14ac:dyDescent="0.25">
      <c r="N261" s="75"/>
    </row>
    <row r="262" spans="14:14" x14ac:dyDescent="0.25">
      <c r="N262" s="75"/>
    </row>
    <row r="263" spans="14:14" x14ac:dyDescent="0.25">
      <c r="N263" s="75"/>
    </row>
    <row r="264" spans="14:14" x14ac:dyDescent="0.25">
      <c r="N264" s="75"/>
    </row>
    <row r="265" spans="14:14" x14ac:dyDescent="0.25">
      <c r="N265" s="75"/>
    </row>
    <row r="266" spans="14:14" x14ac:dyDescent="0.25">
      <c r="N266" s="75"/>
    </row>
    <row r="267" spans="14:14" x14ac:dyDescent="0.25">
      <c r="N267" s="75"/>
    </row>
    <row r="268" spans="14:14" x14ac:dyDescent="0.25">
      <c r="N268" s="75"/>
    </row>
    <row r="269" spans="14:14" x14ac:dyDescent="0.25">
      <c r="N269" s="75"/>
    </row>
    <row r="270" spans="14:14" x14ac:dyDescent="0.25">
      <c r="N270" s="75"/>
    </row>
    <row r="271" spans="14:14" x14ac:dyDescent="0.25">
      <c r="N271" s="75"/>
    </row>
    <row r="272" spans="14:14" x14ac:dyDescent="0.25">
      <c r="N272" s="75"/>
    </row>
    <row r="273" spans="14:14" x14ac:dyDescent="0.25">
      <c r="N273" s="75"/>
    </row>
    <row r="274" spans="14:14" x14ac:dyDescent="0.25">
      <c r="N274" s="75"/>
    </row>
    <row r="275" spans="14:14" x14ac:dyDescent="0.25">
      <c r="N275" s="75"/>
    </row>
    <row r="276" spans="14:14" x14ac:dyDescent="0.25">
      <c r="N276" s="75"/>
    </row>
    <row r="277" spans="14:14" x14ac:dyDescent="0.25">
      <c r="N277" s="75"/>
    </row>
    <row r="278" spans="14:14" x14ac:dyDescent="0.25">
      <c r="N278" s="75"/>
    </row>
    <row r="279" spans="14:14" x14ac:dyDescent="0.25">
      <c r="N279" s="75"/>
    </row>
    <row r="280" spans="14:14" x14ac:dyDescent="0.25">
      <c r="N280" s="75"/>
    </row>
    <row r="281" spans="14:14" x14ac:dyDescent="0.25">
      <c r="N281" s="75"/>
    </row>
    <row r="282" spans="14:14" x14ac:dyDescent="0.25">
      <c r="N282" s="75"/>
    </row>
    <row r="283" spans="14:14" x14ac:dyDescent="0.25">
      <c r="N283" s="75"/>
    </row>
    <row r="284" spans="14:14" x14ac:dyDescent="0.25">
      <c r="N284" s="75"/>
    </row>
    <row r="285" spans="14:14" x14ac:dyDescent="0.25">
      <c r="N285" s="75"/>
    </row>
    <row r="286" spans="14:14" x14ac:dyDescent="0.25">
      <c r="N286" s="75"/>
    </row>
    <row r="287" spans="14:14" x14ac:dyDescent="0.25">
      <c r="N287" s="75"/>
    </row>
    <row r="288" spans="14:14" x14ac:dyDescent="0.25">
      <c r="N288" s="75"/>
    </row>
    <row r="289" spans="14:14" x14ac:dyDescent="0.25">
      <c r="N289" s="75"/>
    </row>
    <row r="290" spans="14:14" x14ac:dyDescent="0.25">
      <c r="N290" s="75"/>
    </row>
    <row r="291" spans="14:14" x14ac:dyDescent="0.25">
      <c r="N291" s="75"/>
    </row>
    <row r="292" spans="14:14" x14ac:dyDescent="0.25">
      <c r="N292" s="75"/>
    </row>
    <row r="293" spans="14:14" x14ac:dyDescent="0.25">
      <c r="N293" s="75"/>
    </row>
    <row r="294" spans="14:14" x14ac:dyDescent="0.25">
      <c r="N294" s="75"/>
    </row>
    <row r="295" spans="14:14" x14ac:dyDescent="0.25">
      <c r="N295" s="75"/>
    </row>
    <row r="296" spans="14:14" x14ac:dyDescent="0.25">
      <c r="N296" s="75"/>
    </row>
    <row r="297" spans="14:14" x14ac:dyDescent="0.25">
      <c r="N297" s="75"/>
    </row>
    <row r="298" spans="14:14" x14ac:dyDescent="0.25">
      <c r="N298" s="75"/>
    </row>
    <row r="299" spans="14:14" x14ac:dyDescent="0.25">
      <c r="N299" s="75"/>
    </row>
    <row r="300" spans="14:14" x14ac:dyDescent="0.25">
      <c r="N300" s="75"/>
    </row>
    <row r="301" spans="14:14" x14ac:dyDescent="0.25">
      <c r="N301" s="75"/>
    </row>
    <row r="302" spans="14:14" x14ac:dyDescent="0.25">
      <c r="N302" s="75"/>
    </row>
    <row r="303" spans="14:14" x14ac:dyDescent="0.25">
      <c r="N303" s="75"/>
    </row>
    <row r="304" spans="14:14" x14ac:dyDescent="0.25">
      <c r="N304" s="75"/>
    </row>
    <row r="305" spans="14:14" x14ac:dyDescent="0.25">
      <c r="N305" s="75"/>
    </row>
    <row r="306" spans="14:14" x14ac:dyDescent="0.25">
      <c r="N306" s="75"/>
    </row>
    <row r="307" spans="14:14" x14ac:dyDescent="0.25">
      <c r="N307" s="75"/>
    </row>
    <row r="308" spans="14:14" x14ac:dyDescent="0.25">
      <c r="N308" s="75"/>
    </row>
    <row r="309" spans="14:14" x14ac:dyDescent="0.25">
      <c r="N309" s="75"/>
    </row>
    <row r="310" spans="14:14" x14ac:dyDescent="0.25">
      <c r="N310" s="75"/>
    </row>
    <row r="311" spans="14:14" x14ac:dyDescent="0.25">
      <c r="N311" s="75"/>
    </row>
    <row r="312" spans="14:14" x14ac:dyDescent="0.25">
      <c r="N312" s="75"/>
    </row>
    <row r="313" spans="14:14" x14ac:dyDescent="0.25">
      <c r="N313" s="75"/>
    </row>
    <row r="314" spans="14:14" x14ac:dyDescent="0.25">
      <c r="N314" s="75"/>
    </row>
    <row r="315" spans="14:14" x14ac:dyDescent="0.25">
      <c r="N315" s="75"/>
    </row>
    <row r="316" spans="14:14" x14ac:dyDescent="0.25">
      <c r="N316" s="75"/>
    </row>
    <row r="317" spans="14:14" x14ac:dyDescent="0.25">
      <c r="N317" s="75"/>
    </row>
    <row r="318" spans="14:14" x14ac:dyDescent="0.25">
      <c r="N318" s="75"/>
    </row>
    <row r="319" spans="14:14" x14ac:dyDescent="0.25">
      <c r="N319" s="75"/>
    </row>
    <row r="320" spans="14:14" x14ac:dyDescent="0.25">
      <c r="N320" s="75"/>
    </row>
    <row r="321" spans="14:14" x14ac:dyDescent="0.25">
      <c r="N321" s="75"/>
    </row>
    <row r="322" spans="14:14" x14ac:dyDescent="0.25">
      <c r="N322" s="75"/>
    </row>
    <row r="323" spans="14:14" x14ac:dyDescent="0.25">
      <c r="N323" s="75"/>
    </row>
    <row r="324" spans="14:14" x14ac:dyDescent="0.25">
      <c r="N324" s="75"/>
    </row>
    <row r="325" spans="14:14" x14ac:dyDescent="0.25">
      <c r="N325" s="75"/>
    </row>
    <row r="326" spans="14:14" x14ac:dyDescent="0.25">
      <c r="N326" s="75"/>
    </row>
    <row r="327" spans="14:14" x14ac:dyDescent="0.25">
      <c r="N327" s="75"/>
    </row>
    <row r="328" spans="14:14" x14ac:dyDescent="0.25">
      <c r="N328" s="75"/>
    </row>
    <row r="329" spans="14:14" x14ac:dyDescent="0.25">
      <c r="N329" s="75"/>
    </row>
    <row r="330" spans="14:14" x14ac:dyDescent="0.25">
      <c r="N330" s="75"/>
    </row>
    <row r="331" spans="14:14" x14ac:dyDescent="0.25">
      <c r="N331" s="75"/>
    </row>
    <row r="332" spans="14:14" x14ac:dyDescent="0.25">
      <c r="N332" s="75"/>
    </row>
    <row r="333" spans="14:14" x14ac:dyDescent="0.25">
      <c r="N333" s="75"/>
    </row>
    <row r="334" spans="14:14" x14ac:dyDescent="0.25">
      <c r="N334" s="75"/>
    </row>
    <row r="335" spans="14:14" x14ac:dyDescent="0.25">
      <c r="N335" s="75"/>
    </row>
    <row r="336" spans="14:14" x14ac:dyDescent="0.25">
      <c r="N336" s="75"/>
    </row>
    <row r="337" spans="14:14" x14ac:dyDescent="0.25">
      <c r="N337" s="75"/>
    </row>
    <row r="338" spans="14:14" x14ac:dyDescent="0.25">
      <c r="N338" s="75"/>
    </row>
    <row r="339" spans="14:14" x14ac:dyDescent="0.25">
      <c r="N339" s="75"/>
    </row>
    <row r="340" spans="14:14" x14ac:dyDescent="0.25">
      <c r="N340" s="75"/>
    </row>
    <row r="341" spans="14:14" x14ac:dyDescent="0.25">
      <c r="N341" s="75"/>
    </row>
    <row r="342" spans="14:14" x14ac:dyDescent="0.25">
      <c r="N342" s="75"/>
    </row>
    <row r="343" spans="14:14" x14ac:dyDescent="0.25">
      <c r="N343" s="75"/>
    </row>
    <row r="344" spans="14:14" x14ac:dyDescent="0.25">
      <c r="N344" s="75"/>
    </row>
    <row r="345" spans="14:14" x14ac:dyDescent="0.25">
      <c r="N345" s="75"/>
    </row>
    <row r="346" spans="14:14" x14ac:dyDescent="0.25">
      <c r="N346" s="75"/>
    </row>
    <row r="347" spans="14:14" x14ac:dyDescent="0.25">
      <c r="N347" s="75"/>
    </row>
    <row r="348" spans="14:14" x14ac:dyDescent="0.25">
      <c r="N348" s="75"/>
    </row>
    <row r="349" spans="14:14" x14ac:dyDescent="0.25">
      <c r="N349" s="75"/>
    </row>
    <row r="350" spans="14:14" x14ac:dyDescent="0.25">
      <c r="N350" s="75"/>
    </row>
    <row r="351" spans="14:14" x14ac:dyDescent="0.25">
      <c r="N351" s="75"/>
    </row>
    <row r="352" spans="14:14" x14ac:dyDescent="0.25">
      <c r="N352" s="75"/>
    </row>
    <row r="353" spans="14:14" x14ac:dyDescent="0.25">
      <c r="N353" s="75"/>
    </row>
    <row r="354" spans="14:14" x14ac:dyDescent="0.25">
      <c r="N354" s="75"/>
    </row>
    <row r="355" spans="14:14" x14ac:dyDescent="0.25">
      <c r="N355" s="75"/>
    </row>
    <row r="356" spans="14:14" x14ac:dyDescent="0.25">
      <c r="N356" s="75"/>
    </row>
    <row r="357" spans="14:14" x14ac:dyDescent="0.25">
      <c r="N357" s="75"/>
    </row>
    <row r="358" spans="14:14" x14ac:dyDescent="0.25">
      <c r="N358" s="75"/>
    </row>
    <row r="359" spans="14:14" x14ac:dyDescent="0.25">
      <c r="N359" s="75"/>
    </row>
    <row r="360" spans="14:14" x14ac:dyDescent="0.25">
      <c r="N360" s="75"/>
    </row>
    <row r="361" spans="14:14" x14ac:dyDescent="0.25">
      <c r="N361" s="75"/>
    </row>
    <row r="362" spans="14:14" x14ac:dyDescent="0.25">
      <c r="N362" s="75"/>
    </row>
    <row r="363" spans="14:14" x14ac:dyDescent="0.25">
      <c r="N363" s="75"/>
    </row>
    <row r="364" spans="14:14" x14ac:dyDescent="0.25">
      <c r="N364" s="75"/>
    </row>
    <row r="365" spans="14:14" x14ac:dyDescent="0.25">
      <c r="N365" s="75"/>
    </row>
    <row r="366" spans="14:14" x14ac:dyDescent="0.25">
      <c r="N366" s="75"/>
    </row>
    <row r="367" spans="14:14" x14ac:dyDescent="0.25">
      <c r="N367" s="75"/>
    </row>
    <row r="368" spans="14:14" x14ac:dyDescent="0.25">
      <c r="N368" s="75"/>
    </row>
    <row r="369" spans="14:14" x14ac:dyDescent="0.25">
      <c r="N369" s="75"/>
    </row>
    <row r="370" spans="14:14" x14ac:dyDescent="0.25">
      <c r="N370" s="75"/>
    </row>
    <row r="371" spans="14:14" x14ac:dyDescent="0.25">
      <c r="N371" s="75"/>
    </row>
    <row r="372" spans="14:14" x14ac:dyDescent="0.25">
      <c r="N372" s="75"/>
    </row>
    <row r="373" spans="14:14" x14ac:dyDescent="0.25">
      <c r="N373" s="75"/>
    </row>
    <row r="374" spans="14:14" x14ac:dyDescent="0.25">
      <c r="N374" s="75"/>
    </row>
    <row r="375" spans="14:14" x14ac:dyDescent="0.25">
      <c r="N375" s="75"/>
    </row>
    <row r="376" spans="14:14" x14ac:dyDescent="0.25">
      <c r="N376" s="75"/>
    </row>
    <row r="377" spans="14:14" x14ac:dyDescent="0.25">
      <c r="N377" s="75"/>
    </row>
    <row r="378" spans="14:14" x14ac:dyDescent="0.25">
      <c r="N378" s="75"/>
    </row>
    <row r="379" spans="14:14" x14ac:dyDescent="0.25">
      <c r="N379" s="75"/>
    </row>
    <row r="380" spans="14:14" x14ac:dyDescent="0.25">
      <c r="N380" s="75"/>
    </row>
    <row r="381" spans="14:14" x14ac:dyDescent="0.25">
      <c r="N381" s="75"/>
    </row>
    <row r="382" spans="14:14" x14ac:dyDescent="0.25">
      <c r="N382" s="75"/>
    </row>
    <row r="383" spans="14:14" x14ac:dyDescent="0.25">
      <c r="N383" s="75"/>
    </row>
    <row r="384" spans="14:14" x14ac:dyDescent="0.25">
      <c r="N384" s="75"/>
    </row>
    <row r="385" spans="14:14" x14ac:dyDescent="0.25">
      <c r="N385" s="75"/>
    </row>
    <row r="386" spans="14:14" x14ac:dyDescent="0.25">
      <c r="N386" s="75"/>
    </row>
    <row r="387" spans="14:14" x14ac:dyDescent="0.25">
      <c r="N387" s="75"/>
    </row>
    <row r="388" spans="14:14" x14ac:dyDescent="0.25">
      <c r="N388" s="75"/>
    </row>
    <row r="389" spans="14:14" x14ac:dyDescent="0.25">
      <c r="N389" s="75"/>
    </row>
    <row r="390" spans="14:14" x14ac:dyDescent="0.25">
      <c r="N390" s="75"/>
    </row>
    <row r="391" spans="14:14" x14ac:dyDescent="0.25">
      <c r="N391" s="75"/>
    </row>
    <row r="392" spans="14:14" x14ac:dyDescent="0.25">
      <c r="N392" s="75"/>
    </row>
    <row r="393" spans="14:14" x14ac:dyDescent="0.25">
      <c r="N393" s="75"/>
    </row>
    <row r="394" spans="14:14" x14ac:dyDescent="0.25">
      <c r="N394" s="75"/>
    </row>
    <row r="395" spans="14:14" x14ac:dyDescent="0.25">
      <c r="N395" s="75"/>
    </row>
    <row r="396" spans="14:14" x14ac:dyDescent="0.25">
      <c r="N396" s="75"/>
    </row>
    <row r="397" spans="14:14" x14ac:dyDescent="0.25">
      <c r="N397" s="75"/>
    </row>
    <row r="398" spans="14:14" x14ac:dyDescent="0.25">
      <c r="N398" s="75"/>
    </row>
    <row r="399" spans="14:14" x14ac:dyDescent="0.25">
      <c r="N399" s="75"/>
    </row>
    <row r="400" spans="14:14" x14ac:dyDescent="0.25">
      <c r="N400" s="75"/>
    </row>
    <row r="401" spans="14:14" x14ac:dyDescent="0.25">
      <c r="N401" s="75"/>
    </row>
    <row r="402" spans="14:14" x14ac:dyDescent="0.25">
      <c r="N402" s="75"/>
    </row>
    <row r="403" spans="14:14" x14ac:dyDescent="0.25">
      <c r="N403" s="75"/>
    </row>
    <row r="404" spans="14:14" x14ac:dyDescent="0.25">
      <c r="N404" s="75"/>
    </row>
    <row r="405" spans="14:14" x14ac:dyDescent="0.25">
      <c r="N405" s="75"/>
    </row>
    <row r="406" spans="14:14" x14ac:dyDescent="0.25">
      <c r="N406" s="75"/>
    </row>
    <row r="407" spans="14:14" x14ac:dyDescent="0.25">
      <c r="N407" s="75"/>
    </row>
    <row r="408" spans="14:14" x14ac:dyDescent="0.25">
      <c r="N408" s="75"/>
    </row>
    <row r="409" spans="14:14" x14ac:dyDescent="0.25">
      <c r="N409" s="75"/>
    </row>
    <row r="410" spans="14:14" x14ac:dyDescent="0.25">
      <c r="N410" s="75"/>
    </row>
    <row r="411" spans="14:14" x14ac:dyDescent="0.25">
      <c r="N411" s="75"/>
    </row>
    <row r="412" spans="14:14" x14ac:dyDescent="0.25">
      <c r="N412" s="75"/>
    </row>
    <row r="413" spans="14:14" x14ac:dyDescent="0.25">
      <c r="N413" s="75"/>
    </row>
    <row r="414" spans="14:14" x14ac:dyDescent="0.25">
      <c r="N414" s="75"/>
    </row>
    <row r="415" spans="14:14" x14ac:dyDescent="0.25">
      <c r="N415" s="75"/>
    </row>
    <row r="416" spans="14:14" x14ac:dyDescent="0.25">
      <c r="N416" s="75"/>
    </row>
    <row r="417" spans="14:14" x14ac:dyDescent="0.25">
      <c r="N417" s="75"/>
    </row>
    <row r="418" spans="14:14" x14ac:dyDescent="0.25">
      <c r="N418" s="75"/>
    </row>
    <row r="419" spans="14:14" x14ac:dyDescent="0.25">
      <c r="N419" s="75"/>
    </row>
    <row r="420" spans="14:14" x14ac:dyDescent="0.25">
      <c r="N420" s="75"/>
    </row>
    <row r="421" spans="14:14" x14ac:dyDescent="0.25">
      <c r="N421" s="75"/>
    </row>
    <row r="422" spans="14:14" x14ac:dyDescent="0.25">
      <c r="N422" s="75"/>
    </row>
    <row r="423" spans="14:14" x14ac:dyDescent="0.25">
      <c r="N423" s="75"/>
    </row>
    <row r="424" spans="14:14" x14ac:dyDescent="0.25">
      <c r="N424" s="75"/>
    </row>
    <row r="425" spans="14:14" x14ac:dyDescent="0.25">
      <c r="N425" s="75"/>
    </row>
  </sheetData>
  <mergeCells count="17">
    <mergeCell ref="P17:S17"/>
    <mergeCell ref="B1:M1"/>
    <mergeCell ref="A16:A27"/>
    <mergeCell ref="J2:M2"/>
    <mergeCell ref="J3:M3"/>
    <mergeCell ref="I2:I3"/>
    <mergeCell ref="A40:A43"/>
    <mergeCell ref="A2:A3"/>
    <mergeCell ref="B2:B3"/>
    <mergeCell ref="G2:G3"/>
    <mergeCell ref="H2:H3"/>
    <mergeCell ref="C2:C3"/>
    <mergeCell ref="D2:D3"/>
    <mergeCell ref="E2:E3"/>
    <mergeCell ref="F2:F3"/>
    <mergeCell ref="A4:A15"/>
    <mergeCell ref="A28:A39"/>
  </mergeCells>
  <hyperlinks>
    <hyperlink ref="P17:S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J3:M3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5703125" customWidth="1"/>
    <col min="4" max="4" width="14.28515625" customWidth="1"/>
    <col min="5" max="5" width="14.85546875" customWidth="1"/>
    <col min="6" max="9" width="7.85546875" customWidth="1"/>
    <col min="10" max="10" width="1.5703125" style="60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68" t="s">
        <v>19</v>
      </c>
      <c r="B1" s="430" t="str">
        <f>INDEX(Мазмұны!B2:G58,MATCH(A1,Мазмұны!A2:A58,0),1)</f>
        <v>Депозиттерді долларландыру, %</v>
      </c>
      <c r="C1" s="431"/>
      <c r="D1" s="431"/>
      <c r="E1" s="431"/>
      <c r="F1" s="431"/>
      <c r="G1" s="431"/>
      <c r="H1" s="431"/>
      <c r="I1" s="431"/>
      <c r="J1" s="75"/>
      <c r="O1" s="40"/>
      <c r="P1" s="40"/>
    </row>
    <row r="2" spans="1:19" ht="51" x14ac:dyDescent="0.25">
      <c r="A2" s="342" t="s">
        <v>494</v>
      </c>
      <c r="B2" s="343" t="s">
        <v>516</v>
      </c>
      <c r="C2" s="344" t="s">
        <v>560</v>
      </c>
      <c r="D2" s="344" t="s">
        <v>561</v>
      </c>
      <c r="E2" s="344" t="s">
        <v>562</v>
      </c>
      <c r="F2" s="427" t="s">
        <v>493</v>
      </c>
      <c r="G2" s="428"/>
      <c r="H2" s="428"/>
      <c r="I2" s="429"/>
      <c r="J2" s="75"/>
      <c r="O2" s="6"/>
      <c r="P2" s="6"/>
    </row>
    <row r="3" spans="1:19" x14ac:dyDescent="0.25">
      <c r="A3" s="475">
        <v>2018</v>
      </c>
      <c r="B3" s="166">
        <v>1</v>
      </c>
      <c r="C3" s="169">
        <v>46.399677749011701</v>
      </c>
      <c r="D3" s="169">
        <v>42.333983539138011</v>
      </c>
      <c r="E3" s="169">
        <v>51.13669466790207</v>
      </c>
      <c r="F3" s="421" t="s">
        <v>515</v>
      </c>
      <c r="G3" s="422"/>
      <c r="H3" s="422"/>
      <c r="I3" s="423"/>
      <c r="J3" s="75"/>
    </row>
    <row r="4" spans="1:19" x14ac:dyDescent="0.25">
      <c r="A4" s="475"/>
      <c r="B4" s="166">
        <v>2</v>
      </c>
      <c r="C4" s="169">
        <v>46.199611987339253</v>
      </c>
      <c r="D4" s="169">
        <v>42.879879994744478</v>
      </c>
      <c r="E4" s="169">
        <v>49.99795441316865</v>
      </c>
      <c r="J4" s="75"/>
    </row>
    <row r="5" spans="1:19" x14ac:dyDescent="0.25">
      <c r="A5" s="475"/>
      <c r="B5" s="166">
        <v>3</v>
      </c>
      <c r="C5" s="169">
        <v>45.004332460247063</v>
      </c>
      <c r="D5" s="169">
        <v>41.366860909683723</v>
      </c>
      <c r="E5" s="169">
        <v>49.163505145360112</v>
      </c>
      <c r="J5" s="75"/>
    </row>
    <row r="6" spans="1:19" x14ac:dyDescent="0.25">
      <c r="A6" s="475"/>
      <c r="B6" s="166">
        <v>4</v>
      </c>
      <c r="C6" s="169">
        <v>46.058978634685182</v>
      </c>
      <c r="D6" s="169">
        <v>43.3904115811144</v>
      </c>
      <c r="E6" s="169">
        <v>49.08259424842641</v>
      </c>
      <c r="J6" s="75"/>
    </row>
    <row r="7" spans="1:19" x14ac:dyDescent="0.25">
      <c r="A7" s="475"/>
      <c r="B7" s="166">
        <v>5</v>
      </c>
      <c r="C7" s="169">
        <v>45.449559059474097</v>
      </c>
      <c r="D7" s="169">
        <v>43.487666140116119</v>
      </c>
      <c r="E7" s="169">
        <v>47.639274660378518</v>
      </c>
      <c r="J7" s="75"/>
    </row>
    <row r="8" spans="1:19" x14ac:dyDescent="0.25">
      <c r="A8" s="475"/>
      <c r="B8" s="166">
        <v>6</v>
      </c>
      <c r="C8" s="169">
        <v>44.46749116346605</v>
      </c>
      <c r="D8" s="169">
        <v>42.385652293179987</v>
      </c>
      <c r="E8" s="169">
        <v>46.817396712583637</v>
      </c>
      <c r="J8" s="75"/>
    </row>
    <row r="9" spans="1:19" x14ac:dyDescent="0.25">
      <c r="A9" s="475"/>
      <c r="B9" s="166">
        <v>7</v>
      </c>
      <c r="C9" s="169">
        <v>45.299956842956597</v>
      </c>
      <c r="D9" s="169">
        <v>44.130350474927631</v>
      </c>
      <c r="E9" s="169">
        <v>46.655013173907918</v>
      </c>
      <c r="J9" s="75"/>
    </row>
    <row r="10" spans="1:19" x14ac:dyDescent="0.25">
      <c r="A10" s="475"/>
      <c r="B10" s="166">
        <v>8</v>
      </c>
      <c r="C10" s="169">
        <v>46.037103078620589</v>
      </c>
      <c r="D10" s="169">
        <v>43.099889926120113</v>
      </c>
      <c r="E10" s="169">
        <v>49.195520548998914</v>
      </c>
      <c r="J10" s="75"/>
    </row>
    <row r="11" spans="1:19" x14ac:dyDescent="0.25">
      <c r="A11" s="475"/>
      <c r="B11" s="166">
        <v>9</v>
      </c>
      <c r="C11" s="169">
        <v>47.539811327690373</v>
      </c>
      <c r="D11" s="169">
        <v>45.592165330759236</v>
      </c>
      <c r="E11" s="169">
        <v>49.701907855324464</v>
      </c>
      <c r="J11" s="75"/>
    </row>
    <row r="12" spans="1:19" x14ac:dyDescent="0.25">
      <c r="A12" s="475"/>
      <c r="B12" s="166">
        <v>10</v>
      </c>
      <c r="C12" s="169">
        <v>46.865163616914202</v>
      </c>
      <c r="D12" s="169">
        <v>44.946932403884446</v>
      </c>
      <c r="E12" s="169">
        <v>49.012578204219523</v>
      </c>
      <c r="H12" t="s">
        <v>47</v>
      </c>
      <c r="J12" s="75"/>
    </row>
    <row r="13" spans="1:19" x14ac:dyDescent="0.25">
      <c r="A13" s="475"/>
      <c r="B13" s="166">
        <v>11</v>
      </c>
      <c r="C13" s="169">
        <v>49.381490016352899</v>
      </c>
      <c r="D13" s="169">
        <v>50.173032868922903</v>
      </c>
      <c r="E13" s="169">
        <v>48.484849318562311</v>
      </c>
      <c r="J13" s="75"/>
    </row>
    <row r="14" spans="1:19" x14ac:dyDescent="0.25">
      <c r="A14" s="475"/>
      <c r="B14" s="166">
        <v>12</v>
      </c>
      <c r="C14" s="169">
        <v>48.424107046353789</v>
      </c>
      <c r="D14" s="169">
        <v>49.302050312610774</v>
      </c>
      <c r="E14" s="169">
        <v>47.420437300072706</v>
      </c>
      <c r="J14" s="75"/>
    </row>
    <row r="15" spans="1:19" x14ac:dyDescent="0.25">
      <c r="A15" s="476">
        <v>2019</v>
      </c>
      <c r="B15" s="166">
        <v>1</v>
      </c>
      <c r="C15" s="169">
        <v>44.360346298198422</v>
      </c>
      <c r="D15" s="169">
        <v>43.124589669156308</v>
      </c>
      <c r="E15" s="169">
        <v>45.913962193668731</v>
      </c>
      <c r="J15" s="75"/>
    </row>
    <row r="16" spans="1:19" x14ac:dyDescent="0.25">
      <c r="A16" s="477"/>
      <c r="B16" s="166">
        <v>2</v>
      </c>
      <c r="C16" s="169">
        <v>43.605378692920276</v>
      </c>
      <c r="D16" s="169">
        <v>42.479018417547316</v>
      </c>
      <c r="E16" s="169">
        <v>44.826615328064577</v>
      </c>
      <c r="J16" s="75"/>
      <c r="P16" s="416" t="s">
        <v>461</v>
      </c>
      <c r="Q16" s="416"/>
      <c r="R16" s="416"/>
      <c r="S16" s="416"/>
    </row>
    <row r="17" spans="1:11" x14ac:dyDescent="0.25">
      <c r="A17" s="477"/>
      <c r="B17" s="166">
        <v>3</v>
      </c>
      <c r="C17" s="169">
        <v>41.535899693586707</v>
      </c>
      <c r="D17" s="169">
        <v>39.013532907881213</v>
      </c>
      <c r="E17" s="169">
        <v>44.15018120271786</v>
      </c>
      <c r="J17" s="75"/>
    </row>
    <row r="18" spans="1:11" x14ac:dyDescent="0.25">
      <c r="A18" s="477"/>
      <c r="B18" s="166">
        <v>4</v>
      </c>
      <c r="C18" s="169">
        <v>40.983803429300956</v>
      </c>
      <c r="D18" s="169">
        <v>39.539212508558258</v>
      </c>
      <c r="E18" s="169">
        <v>42.463582457397884</v>
      </c>
      <c r="J18" s="75"/>
    </row>
    <row r="19" spans="1:11" x14ac:dyDescent="0.25">
      <c r="A19" s="477"/>
      <c r="B19" s="166">
        <v>5</v>
      </c>
      <c r="C19" s="169">
        <v>39.132812799714728</v>
      </c>
      <c r="D19" s="169">
        <v>35.916499896355106</v>
      </c>
      <c r="E19" s="169">
        <v>42.529402263704931</v>
      </c>
      <c r="J19" s="75"/>
    </row>
    <row r="20" spans="1:11" x14ac:dyDescent="0.25">
      <c r="A20" s="477"/>
      <c r="B20" s="166">
        <v>6</v>
      </c>
      <c r="C20" s="169">
        <v>41.642704504667698</v>
      </c>
      <c r="D20" s="169">
        <v>37.988549966945854</v>
      </c>
      <c r="E20" s="169">
        <v>45.370102040788559</v>
      </c>
      <c r="I20" s="13"/>
      <c r="J20" s="75"/>
    </row>
    <row r="21" spans="1:11" x14ac:dyDescent="0.25">
      <c r="A21" s="477"/>
      <c r="B21" s="166">
        <v>7</v>
      </c>
      <c r="C21" s="169">
        <v>44.710363827214017</v>
      </c>
      <c r="D21" s="169">
        <v>44.739475710541612</v>
      </c>
      <c r="E21" s="169">
        <v>44.679765803359629</v>
      </c>
      <c r="F21" s="15"/>
      <c r="G21" s="10"/>
      <c r="I21" s="14"/>
      <c r="J21" s="75"/>
    </row>
    <row r="22" spans="1:11" x14ac:dyDescent="0.25">
      <c r="A22" s="477"/>
      <c r="B22" s="166">
        <v>8</v>
      </c>
      <c r="C22" s="169">
        <v>43.800192301940889</v>
      </c>
      <c r="D22" s="169">
        <v>42.621985478847741</v>
      </c>
      <c r="E22" s="169">
        <v>45.01292574587216</v>
      </c>
      <c r="J22" s="75"/>
    </row>
    <row r="23" spans="1:11" x14ac:dyDescent="0.25">
      <c r="A23" s="477"/>
      <c r="B23" s="166">
        <v>9</v>
      </c>
      <c r="C23" s="169">
        <v>43.597963078259916</v>
      </c>
      <c r="D23" s="169">
        <v>43.230163478424814</v>
      </c>
      <c r="E23" s="169">
        <v>43.994794961847447</v>
      </c>
      <c r="J23" s="75"/>
    </row>
    <row r="24" spans="1:11" x14ac:dyDescent="0.25">
      <c r="A24" s="477"/>
      <c r="B24" s="166">
        <v>10</v>
      </c>
      <c r="C24" s="169">
        <v>44.714540773660218</v>
      </c>
      <c r="D24" s="169">
        <v>45.962238261164742</v>
      </c>
      <c r="E24" s="169">
        <v>43.301108421183201</v>
      </c>
      <c r="G24" s="25"/>
      <c r="H24" s="8"/>
      <c r="I24" s="26"/>
      <c r="J24" s="75"/>
      <c r="K24" s="14"/>
    </row>
    <row r="25" spans="1:11" x14ac:dyDescent="0.25">
      <c r="A25" s="477"/>
      <c r="B25" s="166">
        <v>11</v>
      </c>
      <c r="C25" s="169">
        <v>43.167952994094335</v>
      </c>
      <c r="D25" s="169">
        <v>43.578601083887122</v>
      </c>
      <c r="E25" s="169">
        <v>42.733375090867824</v>
      </c>
      <c r="H25" s="8"/>
      <c r="I25" s="26"/>
      <c r="J25" s="75"/>
      <c r="K25" s="14"/>
    </row>
    <row r="26" spans="1:11" x14ac:dyDescent="0.25">
      <c r="A26" s="477"/>
      <c r="B26" s="166">
        <v>12</v>
      </c>
      <c r="C26" s="169">
        <v>43.111947250228354</v>
      </c>
      <c r="D26" s="169">
        <v>44.782716549764572</v>
      </c>
      <c r="E26" s="169">
        <v>41.317252658479916</v>
      </c>
      <c r="J26" s="75"/>
      <c r="K26" s="14"/>
    </row>
    <row r="27" spans="1:11" x14ac:dyDescent="0.25">
      <c r="A27" s="476">
        <v>2020</v>
      </c>
      <c r="B27" s="166">
        <v>1</v>
      </c>
      <c r="C27" s="169">
        <v>42.257657533326324</v>
      </c>
      <c r="D27" s="169">
        <v>42.959786694465016</v>
      </c>
      <c r="E27" s="169">
        <v>41.517306299922176</v>
      </c>
      <c r="G27" s="25"/>
      <c r="J27" s="75"/>
      <c r="K27" s="14"/>
    </row>
    <row r="28" spans="1:11" x14ac:dyDescent="0.25">
      <c r="A28" s="477"/>
      <c r="B28" s="166">
        <v>2</v>
      </c>
      <c r="C28" s="169">
        <v>41.857924229749059</v>
      </c>
      <c r="D28" s="169">
        <v>41.655640211262899</v>
      </c>
      <c r="E28" s="169">
        <v>42.055556622285842</v>
      </c>
      <c r="G28" s="25"/>
      <c r="J28" s="75"/>
      <c r="K28" s="14"/>
    </row>
    <row r="29" spans="1:11" x14ac:dyDescent="0.25">
      <c r="A29" s="477"/>
      <c r="B29" s="166">
        <v>3</v>
      </c>
      <c r="C29" s="169">
        <v>46.713727117545929</v>
      </c>
      <c r="D29" s="169">
        <v>46.463320202625873</v>
      </c>
      <c r="E29" s="169">
        <v>46.984416767595505</v>
      </c>
      <c r="G29" s="25"/>
      <c r="J29" s="75"/>
      <c r="K29" s="14"/>
    </row>
    <row r="30" spans="1:11" x14ac:dyDescent="0.25">
      <c r="A30" s="477"/>
      <c r="B30" s="166">
        <v>4</v>
      </c>
      <c r="C30" s="169">
        <v>43.402201663515385</v>
      </c>
      <c r="D30" s="169">
        <v>43.085818967960101</v>
      </c>
      <c r="E30" s="169">
        <v>43.725762498182789</v>
      </c>
      <c r="G30" s="25"/>
      <c r="J30" s="75"/>
      <c r="K30" s="14"/>
    </row>
    <row r="31" spans="1:11" x14ac:dyDescent="0.25">
      <c r="A31" s="477"/>
      <c r="B31" s="166">
        <v>5</v>
      </c>
      <c r="C31" s="169">
        <v>41.120177351164536</v>
      </c>
      <c r="D31" s="169">
        <v>39.97003779433291</v>
      </c>
      <c r="E31" s="169">
        <v>42.315979359400544</v>
      </c>
      <c r="G31" s="25"/>
      <c r="J31" s="75"/>
    </row>
    <row r="32" spans="1:11" x14ac:dyDescent="0.25">
      <c r="A32" s="477"/>
      <c r="B32" s="166">
        <v>6</v>
      </c>
      <c r="C32" s="169">
        <v>39.979533846377571</v>
      </c>
      <c r="D32" s="169">
        <v>38.953220216520762</v>
      </c>
      <c r="E32" s="169">
        <v>41.056180118517432</v>
      </c>
      <c r="G32" s="8"/>
      <c r="H32" s="8"/>
      <c r="I32" s="26"/>
      <c r="J32" s="75"/>
    </row>
    <row r="33" spans="1:10" x14ac:dyDescent="0.25">
      <c r="A33" s="477"/>
      <c r="B33" s="166">
        <v>7</v>
      </c>
      <c r="C33" s="169">
        <v>39.547671654009761</v>
      </c>
      <c r="D33" s="169">
        <v>38.239783005404099</v>
      </c>
      <c r="E33" s="169">
        <v>40.949931975938682</v>
      </c>
      <c r="J33" s="75"/>
    </row>
    <row r="34" spans="1:10" x14ac:dyDescent="0.25">
      <c r="A34" s="477"/>
      <c r="B34" s="166">
        <v>8</v>
      </c>
      <c r="C34" s="169">
        <v>40.223978034650258</v>
      </c>
      <c r="D34" s="169">
        <v>39.947237033933995</v>
      </c>
      <c r="E34" s="169">
        <v>40.518425887670269</v>
      </c>
      <c r="J34" s="75"/>
    </row>
    <row r="35" spans="1:10" x14ac:dyDescent="0.25">
      <c r="A35" s="477"/>
      <c r="B35" s="166">
        <v>9</v>
      </c>
      <c r="C35" s="169">
        <v>40.8967573418022</v>
      </c>
      <c r="D35" s="169">
        <v>40.543076827386464</v>
      </c>
      <c r="E35" s="169">
        <v>41.281924465939703</v>
      </c>
      <c r="J35" s="75"/>
    </row>
    <row r="36" spans="1:10" x14ac:dyDescent="0.25">
      <c r="A36" s="477"/>
      <c r="B36" s="166">
        <v>10</v>
      </c>
      <c r="C36" s="169">
        <v>40.828675617298714</v>
      </c>
      <c r="D36" s="169">
        <v>40.721207696850442</v>
      </c>
      <c r="E36" s="169">
        <v>40.949258973829359</v>
      </c>
      <c r="J36" s="75"/>
    </row>
    <row r="37" spans="1:10" x14ac:dyDescent="0.25">
      <c r="A37" s="477"/>
      <c r="B37" s="166">
        <v>11</v>
      </c>
      <c r="C37" s="169">
        <v>39.277476012568258</v>
      </c>
      <c r="D37" s="169">
        <v>38.281221783981337</v>
      </c>
      <c r="E37" s="169">
        <v>40.379525755892161</v>
      </c>
      <c r="J37" s="75"/>
    </row>
    <row r="38" spans="1:10" x14ac:dyDescent="0.25">
      <c r="A38" s="477"/>
      <c r="B38" s="166">
        <v>12</v>
      </c>
      <c r="C38" s="169">
        <v>37.275447091647401</v>
      </c>
      <c r="D38" s="169">
        <v>36.225937486735802</v>
      </c>
      <c r="E38" s="169">
        <v>38.374129103638104</v>
      </c>
      <c r="J38" s="75"/>
    </row>
    <row r="39" spans="1:10" x14ac:dyDescent="0.25">
      <c r="A39" s="476">
        <v>2021</v>
      </c>
      <c r="B39" s="166">
        <v>1</v>
      </c>
      <c r="C39" s="169">
        <v>37.065369679581586</v>
      </c>
      <c r="D39" s="169">
        <v>35.35803198392459</v>
      </c>
      <c r="E39" s="169">
        <v>38.965565320784208</v>
      </c>
      <c r="J39" s="75"/>
    </row>
    <row r="40" spans="1:10" x14ac:dyDescent="0.25">
      <c r="A40" s="477"/>
      <c r="B40" s="166">
        <v>2</v>
      </c>
      <c r="C40" s="169">
        <v>36.175293923342501</v>
      </c>
      <c r="D40" s="169">
        <v>35.693949417518247</v>
      </c>
      <c r="E40" s="169">
        <v>36.663957426940812</v>
      </c>
      <c r="J40" s="75"/>
    </row>
    <row r="41" spans="1:10" x14ac:dyDescent="0.25">
      <c r="A41" s="477"/>
      <c r="B41" s="166">
        <v>3</v>
      </c>
      <c r="C41" s="169">
        <v>36.899933952306327</v>
      </c>
      <c r="D41" s="169">
        <v>37.825638580724572</v>
      </c>
      <c r="E41" s="169">
        <v>35.940820100336957</v>
      </c>
      <c r="J41" s="75"/>
    </row>
    <row r="42" spans="1:10" x14ac:dyDescent="0.25">
      <c r="A42" s="477"/>
      <c r="B42" s="166">
        <v>4</v>
      </c>
      <c r="C42" s="169">
        <v>37.016722500274916</v>
      </c>
      <c r="D42" s="169">
        <v>38.437955968956913</v>
      </c>
      <c r="E42" s="169">
        <v>35.527202024731523</v>
      </c>
      <c r="J42" s="75"/>
    </row>
    <row r="43" spans="1:10" x14ac:dyDescent="0.25">
      <c r="A43" s="477"/>
      <c r="B43" s="166">
        <v>5</v>
      </c>
      <c r="C43" s="169">
        <v>36.843317291220572</v>
      </c>
      <c r="D43" s="169">
        <v>38.731517227625361</v>
      </c>
      <c r="E43" s="169">
        <v>34.814813326619074</v>
      </c>
      <c r="J43" s="75"/>
    </row>
    <row r="44" spans="1:10" x14ac:dyDescent="0.25">
      <c r="A44" s="477"/>
      <c r="B44" s="166">
        <v>6</v>
      </c>
      <c r="C44" s="169">
        <v>36.966267914547316</v>
      </c>
      <c r="D44" s="169">
        <v>39.127715040931463</v>
      </c>
      <c r="E44" s="169">
        <v>34.67386214804457</v>
      </c>
      <c r="J44" s="75"/>
    </row>
    <row r="45" spans="1:10" x14ac:dyDescent="0.25">
      <c r="A45" s="477"/>
      <c r="B45" s="166">
        <v>7</v>
      </c>
      <c r="C45" s="169">
        <v>35.974279647175521</v>
      </c>
      <c r="D45" s="169">
        <v>37.366582090990796</v>
      </c>
      <c r="E45" s="169">
        <v>34.501341718814636</v>
      </c>
      <c r="J45" s="75"/>
    </row>
    <row r="46" spans="1:10" x14ac:dyDescent="0.25">
      <c r="A46" s="477"/>
      <c r="B46" s="166">
        <v>8</v>
      </c>
      <c r="C46" s="235">
        <v>36.208736782627035</v>
      </c>
      <c r="D46" s="235">
        <v>37.804611021851954</v>
      </c>
      <c r="E46" s="235">
        <v>34.551128763420877</v>
      </c>
      <c r="J46" s="75"/>
    </row>
    <row r="47" spans="1:10" x14ac:dyDescent="0.25">
      <c r="A47" s="477"/>
      <c r="B47" s="166">
        <v>9</v>
      </c>
      <c r="C47" s="235">
        <v>36.224088696779276</v>
      </c>
      <c r="D47" s="235">
        <v>38.025355481221858</v>
      </c>
      <c r="E47" s="235">
        <v>34.259611388610566</v>
      </c>
      <c r="J47" s="75"/>
    </row>
    <row r="48" spans="1:10" x14ac:dyDescent="0.25">
      <c r="A48" s="477"/>
      <c r="B48" s="166">
        <v>10</v>
      </c>
      <c r="C48" s="235">
        <v>35.585117102995952</v>
      </c>
      <c r="D48" s="235">
        <v>37.150070636396372</v>
      </c>
      <c r="E48" s="235">
        <v>33.883552176536064</v>
      </c>
      <c r="J48" s="75"/>
    </row>
    <row r="49" spans="1:10" x14ac:dyDescent="0.25">
      <c r="A49" s="477"/>
      <c r="B49" s="166">
        <v>11</v>
      </c>
      <c r="C49" s="235">
        <v>37.22359429610696</v>
      </c>
      <c r="D49" s="235">
        <v>38.46579252346389</v>
      </c>
      <c r="E49" s="235">
        <v>35.94805600494864</v>
      </c>
      <c r="J49" s="75"/>
    </row>
    <row r="50" spans="1:10" x14ac:dyDescent="0.25">
      <c r="A50" s="477"/>
      <c r="B50" s="166">
        <v>12</v>
      </c>
      <c r="C50" s="235">
        <v>36.027655411467961</v>
      </c>
      <c r="D50" s="235">
        <v>37.634404766971464</v>
      </c>
      <c r="E50" s="235">
        <v>34.351655101967374</v>
      </c>
      <c r="J50" s="75"/>
    </row>
    <row r="51" spans="1:10" x14ac:dyDescent="0.25">
      <c r="A51" s="449">
        <v>2022</v>
      </c>
      <c r="B51" s="166">
        <v>1</v>
      </c>
      <c r="C51" s="235">
        <v>35.588068590790463</v>
      </c>
      <c r="D51" s="235">
        <v>35.596043148301895</v>
      </c>
      <c r="E51" s="235">
        <v>35.579501035058996</v>
      </c>
      <c r="J51" s="75"/>
    </row>
    <row r="52" spans="1:10" x14ac:dyDescent="0.25">
      <c r="A52" s="449"/>
      <c r="B52" s="166">
        <v>2</v>
      </c>
      <c r="C52" s="235">
        <v>38.365243025560616</v>
      </c>
      <c r="D52" s="235">
        <v>38.428092874052538</v>
      </c>
      <c r="E52" s="235">
        <v>38.299961087875317</v>
      </c>
      <c r="J52" s="75"/>
    </row>
    <row r="53" spans="1:10" x14ac:dyDescent="0.25">
      <c r="A53" s="449"/>
      <c r="B53" s="166">
        <v>3</v>
      </c>
      <c r="C53" s="235">
        <v>36.87770865382975</v>
      </c>
      <c r="D53" s="235">
        <v>38.257699854386203</v>
      </c>
      <c r="E53" s="235">
        <v>35.435201593862537</v>
      </c>
      <c r="J53" s="75"/>
    </row>
    <row r="54" spans="1:10" x14ac:dyDescent="0.25">
      <c r="A54" s="449"/>
      <c r="B54" s="166">
        <v>4</v>
      </c>
      <c r="C54" s="235">
        <v>35.183785837581198</v>
      </c>
      <c r="D54" s="235">
        <v>36.123947855839141</v>
      </c>
      <c r="E54" s="235">
        <v>34.200535417658088</v>
      </c>
      <c r="J54" s="75"/>
    </row>
    <row r="55" spans="1:10" x14ac:dyDescent="0.25">
      <c r="J55" s="75"/>
    </row>
    <row r="56" spans="1:10" x14ac:dyDescent="0.25">
      <c r="J56" s="75"/>
    </row>
    <row r="57" spans="1:10" x14ac:dyDescent="0.25">
      <c r="J57" s="75"/>
    </row>
    <row r="58" spans="1:10" x14ac:dyDescent="0.25">
      <c r="J58" s="75"/>
    </row>
    <row r="59" spans="1:10" x14ac:dyDescent="0.25">
      <c r="J59" s="75"/>
    </row>
    <row r="60" spans="1:10" x14ac:dyDescent="0.25">
      <c r="J60" s="75"/>
    </row>
    <row r="61" spans="1:10" x14ac:dyDescent="0.25">
      <c r="J61" s="75"/>
    </row>
    <row r="62" spans="1:10" x14ac:dyDescent="0.25">
      <c r="J62" s="75"/>
    </row>
    <row r="63" spans="1:10" x14ac:dyDescent="0.25">
      <c r="J63" s="75"/>
    </row>
    <row r="64" spans="1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9">
    <mergeCell ref="A39:A50"/>
    <mergeCell ref="A51:A54"/>
    <mergeCell ref="F2:I2"/>
    <mergeCell ref="F3:I3"/>
    <mergeCell ref="B1:I1"/>
    <mergeCell ref="A27:A38"/>
    <mergeCell ref="A3:A14"/>
    <mergeCell ref="P16:S16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F3:I3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60" customWidth="1"/>
    <col min="5" max="5" width="18" customWidth="1"/>
    <col min="6" max="9" width="5.42578125" customWidth="1"/>
    <col min="10" max="10" width="1.5703125" style="60" customWidth="1"/>
    <col min="11" max="11" width="7" customWidth="1"/>
    <col min="12" max="12" width="7.42578125" customWidth="1"/>
    <col min="13" max="19" width="7" customWidth="1"/>
  </cols>
  <sheetData>
    <row r="1" spans="1:19" x14ac:dyDescent="0.25">
      <c r="A1" s="187" t="s">
        <v>20</v>
      </c>
      <c r="B1" s="430" t="str">
        <f>INDEX(Мазмұны!B2:G58,MATCH(A1,Мазмұны!A2:A58,0),1)</f>
        <v>Заңды тұлғалардың теңгемен депозиттері бойынша мөлшерлемелер, %</v>
      </c>
      <c r="C1" s="431"/>
      <c r="D1" s="431"/>
      <c r="E1" s="431"/>
      <c r="F1" s="431"/>
      <c r="G1" s="431"/>
      <c r="H1" s="431"/>
      <c r="I1" s="432"/>
      <c r="J1" s="75"/>
    </row>
    <row r="2" spans="1:19" ht="54.75" customHeight="1" x14ac:dyDescent="0.25">
      <c r="A2" s="170" t="s">
        <v>494</v>
      </c>
      <c r="B2" s="97" t="s">
        <v>516</v>
      </c>
      <c r="C2" s="345" t="s">
        <v>563</v>
      </c>
      <c r="D2" s="345" t="s">
        <v>564</v>
      </c>
      <c r="E2" s="346" t="s">
        <v>565</v>
      </c>
      <c r="F2" s="427" t="s">
        <v>493</v>
      </c>
      <c r="G2" s="428"/>
      <c r="H2" s="428"/>
      <c r="I2" s="429"/>
      <c r="J2" s="75"/>
    </row>
    <row r="3" spans="1:19" x14ac:dyDescent="0.25">
      <c r="A3" s="171">
        <v>2018</v>
      </c>
      <c r="B3" s="93">
        <v>1</v>
      </c>
      <c r="C3" s="172">
        <v>7.5</v>
      </c>
      <c r="D3" s="172"/>
      <c r="E3" s="172">
        <v>8.8000000000000007</v>
      </c>
      <c r="F3" s="421" t="s">
        <v>515</v>
      </c>
      <c r="G3" s="422"/>
      <c r="H3" s="422"/>
      <c r="I3" s="423"/>
      <c r="J3" s="75"/>
    </row>
    <row r="4" spans="1:19" x14ac:dyDescent="0.25">
      <c r="A4" s="171"/>
      <c r="B4" s="93">
        <v>2</v>
      </c>
      <c r="C4" s="172">
        <v>7.3</v>
      </c>
      <c r="D4" s="172"/>
      <c r="E4" s="172">
        <v>8.6</v>
      </c>
      <c r="J4" s="75"/>
    </row>
    <row r="5" spans="1:19" x14ac:dyDescent="0.25">
      <c r="A5" s="171"/>
      <c r="B5" s="93">
        <v>3</v>
      </c>
      <c r="C5" s="172">
        <v>7.3</v>
      </c>
      <c r="D5" s="172"/>
      <c r="E5" s="172">
        <v>8.4</v>
      </c>
      <c r="J5" s="75"/>
    </row>
    <row r="6" spans="1:19" x14ac:dyDescent="0.25">
      <c r="A6" s="171"/>
      <c r="B6" s="93">
        <v>4</v>
      </c>
      <c r="C6" s="172">
        <v>7.3</v>
      </c>
      <c r="D6" s="172"/>
      <c r="E6" s="172">
        <v>8.5</v>
      </c>
      <c r="J6" s="75"/>
    </row>
    <row r="7" spans="1:19" x14ac:dyDescent="0.25">
      <c r="A7" s="171"/>
      <c r="B7" s="93">
        <v>5</v>
      </c>
      <c r="C7" s="172">
        <v>7.2</v>
      </c>
      <c r="D7" s="172"/>
      <c r="E7" s="172">
        <v>8.8000000000000007</v>
      </c>
      <c r="J7" s="75"/>
    </row>
    <row r="8" spans="1:19" x14ac:dyDescent="0.25">
      <c r="A8" s="171"/>
      <c r="B8" s="93">
        <v>6</v>
      </c>
      <c r="C8" s="172">
        <v>7</v>
      </c>
      <c r="D8" s="172"/>
      <c r="E8" s="172">
        <v>8.4</v>
      </c>
      <c r="J8" s="75"/>
    </row>
    <row r="9" spans="1:19" x14ac:dyDescent="0.25">
      <c r="A9" s="171"/>
      <c r="B9" s="93">
        <v>7</v>
      </c>
      <c r="C9" s="172">
        <v>6.9</v>
      </c>
      <c r="D9" s="172"/>
      <c r="E9" s="172">
        <v>8.6</v>
      </c>
      <c r="J9" s="75"/>
    </row>
    <row r="10" spans="1:19" x14ac:dyDescent="0.25">
      <c r="A10" s="171"/>
      <c r="B10" s="93">
        <v>8</v>
      </c>
      <c r="C10" s="172">
        <v>7</v>
      </c>
      <c r="D10" s="172"/>
      <c r="E10" s="172">
        <v>8.4</v>
      </c>
      <c r="J10" s="75"/>
    </row>
    <row r="11" spans="1:19" x14ac:dyDescent="0.25">
      <c r="A11" s="171"/>
      <c r="B11" s="93">
        <v>9</v>
      </c>
      <c r="C11" s="172">
        <v>6.8</v>
      </c>
      <c r="D11" s="172"/>
      <c r="E11" s="172">
        <v>8.4</v>
      </c>
      <c r="J11" s="75"/>
    </row>
    <row r="12" spans="1:19" x14ac:dyDescent="0.25">
      <c r="A12" s="171"/>
      <c r="B12" s="93">
        <v>10</v>
      </c>
      <c r="C12" s="172">
        <v>7</v>
      </c>
      <c r="D12" s="172"/>
      <c r="E12" s="172">
        <v>8.5</v>
      </c>
      <c r="J12" s="75"/>
    </row>
    <row r="13" spans="1:19" x14ac:dyDescent="0.25">
      <c r="A13" s="171"/>
      <c r="B13" s="93">
        <v>11</v>
      </c>
      <c r="C13" s="172">
        <v>7.2</v>
      </c>
      <c r="D13" s="172"/>
      <c r="E13" s="172">
        <v>8.6</v>
      </c>
      <c r="J13" s="75"/>
    </row>
    <row r="14" spans="1:19" x14ac:dyDescent="0.25">
      <c r="A14" s="171"/>
      <c r="B14" s="93">
        <v>12</v>
      </c>
      <c r="C14" s="172">
        <v>7.1</v>
      </c>
      <c r="D14" s="172"/>
      <c r="E14" s="172">
        <v>8.6</v>
      </c>
      <c r="J14" s="75"/>
    </row>
    <row r="15" spans="1:19" x14ac:dyDescent="0.25">
      <c r="A15" s="171">
        <v>2019</v>
      </c>
      <c r="B15" s="93">
        <v>1</v>
      </c>
      <c r="C15" s="172">
        <v>7.1</v>
      </c>
      <c r="D15" s="173">
        <v>7.5</v>
      </c>
      <c r="E15" s="172">
        <v>8.5</v>
      </c>
      <c r="J15" s="75"/>
      <c r="P15" s="416" t="s">
        <v>461</v>
      </c>
      <c r="Q15" s="416"/>
      <c r="R15" s="416"/>
      <c r="S15" s="416"/>
    </row>
    <row r="16" spans="1:19" x14ac:dyDescent="0.25">
      <c r="A16" s="171"/>
      <c r="B16" s="93">
        <v>2</v>
      </c>
      <c r="C16" s="172">
        <v>7.1</v>
      </c>
      <c r="D16" s="173">
        <v>7.7</v>
      </c>
      <c r="E16" s="172">
        <v>8.4</v>
      </c>
      <c r="J16" s="75"/>
    </row>
    <row r="17" spans="1:15" x14ac:dyDescent="0.25">
      <c r="A17" s="171"/>
      <c r="B17" s="93">
        <v>3</v>
      </c>
      <c r="C17" s="172">
        <v>7.1</v>
      </c>
      <c r="D17" s="173">
        <v>7.6</v>
      </c>
      <c r="E17" s="172">
        <v>8.6</v>
      </c>
      <c r="J17" s="75"/>
    </row>
    <row r="18" spans="1:15" x14ac:dyDescent="0.25">
      <c r="A18" s="171"/>
      <c r="B18" s="93">
        <v>4</v>
      </c>
      <c r="C18" s="172">
        <v>7.1</v>
      </c>
      <c r="D18" s="173">
        <v>7.9</v>
      </c>
      <c r="E18" s="172">
        <v>8.4</v>
      </c>
      <c r="J18" s="75"/>
    </row>
    <row r="19" spans="1:15" x14ac:dyDescent="0.25">
      <c r="A19" s="171"/>
      <c r="B19" s="93">
        <v>5</v>
      </c>
      <c r="C19" s="172">
        <v>7.1</v>
      </c>
      <c r="D19" s="173">
        <v>7.8</v>
      </c>
      <c r="E19" s="172">
        <v>8.3000000000000007</v>
      </c>
      <c r="J19" s="75"/>
    </row>
    <row r="20" spans="1:15" x14ac:dyDescent="0.25">
      <c r="A20" s="171"/>
      <c r="B20" s="93">
        <v>6</v>
      </c>
      <c r="C20" s="172">
        <v>7.1</v>
      </c>
      <c r="D20" s="173">
        <v>8</v>
      </c>
      <c r="E20" s="172">
        <v>8.1999999999999993</v>
      </c>
      <c r="J20" s="75"/>
      <c r="O20" t="s">
        <v>47</v>
      </c>
    </row>
    <row r="21" spans="1:15" x14ac:dyDescent="0.25">
      <c r="A21" s="171"/>
      <c r="B21" s="93">
        <v>7</v>
      </c>
      <c r="C21" s="172">
        <v>7.2</v>
      </c>
      <c r="D21" s="173">
        <v>7.8</v>
      </c>
      <c r="E21" s="172">
        <v>8.1999999999999993</v>
      </c>
      <c r="J21" s="75"/>
    </row>
    <row r="22" spans="1:15" x14ac:dyDescent="0.25">
      <c r="A22" s="171"/>
      <c r="B22" s="93">
        <v>8</v>
      </c>
      <c r="C22" s="172">
        <v>7.1</v>
      </c>
      <c r="D22" s="173">
        <v>8.1</v>
      </c>
      <c r="E22" s="172">
        <v>8</v>
      </c>
      <c r="J22" s="75"/>
    </row>
    <row r="23" spans="1:15" x14ac:dyDescent="0.25">
      <c r="A23" s="171"/>
      <c r="B23" s="93">
        <v>9</v>
      </c>
      <c r="C23" s="172">
        <v>7.1</v>
      </c>
      <c r="D23" s="173">
        <v>8.1999999999999993</v>
      </c>
      <c r="E23" s="172">
        <v>8</v>
      </c>
      <c r="J23" s="75"/>
    </row>
    <row r="24" spans="1:15" x14ac:dyDescent="0.25">
      <c r="A24" s="171"/>
      <c r="B24" s="93">
        <v>10</v>
      </c>
      <c r="C24" s="172">
        <v>7.1</v>
      </c>
      <c r="D24" s="173">
        <v>8.1999999999999993</v>
      </c>
      <c r="E24" s="172">
        <v>8.3000000000000007</v>
      </c>
      <c r="J24" s="75"/>
    </row>
    <row r="25" spans="1:15" x14ac:dyDescent="0.25">
      <c r="A25" s="171"/>
      <c r="B25" s="93">
        <v>11</v>
      </c>
      <c r="C25" s="172">
        <v>7.1</v>
      </c>
      <c r="D25" s="173">
        <v>7.9</v>
      </c>
      <c r="E25" s="172">
        <v>8</v>
      </c>
      <c r="J25" s="75"/>
    </row>
    <row r="26" spans="1:15" x14ac:dyDescent="0.25">
      <c r="A26" s="171"/>
      <c r="B26" s="93">
        <v>12</v>
      </c>
      <c r="C26" s="172">
        <v>7.3</v>
      </c>
      <c r="D26" s="173">
        <v>8.1</v>
      </c>
      <c r="E26" s="172">
        <v>8.3000000000000007</v>
      </c>
      <c r="J26" s="75"/>
    </row>
    <row r="27" spans="1:15" x14ac:dyDescent="0.25">
      <c r="A27" s="171">
        <v>2020</v>
      </c>
      <c r="B27" s="93">
        <v>1</v>
      </c>
      <c r="C27" s="172">
        <v>7.2</v>
      </c>
      <c r="D27" s="173">
        <v>7.8</v>
      </c>
      <c r="E27" s="172">
        <v>8</v>
      </c>
      <c r="J27" s="75"/>
    </row>
    <row r="28" spans="1:15" x14ac:dyDescent="0.25">
      <c r="A28" s="171"/>
      <c r="B28" s="93">
        <v>2</v>
      </c>
      <c r="C28" s="172">
        <v>7.1</v>
      </c>
      <c r="D28" s="173">
        <v>7.7</v>
      </c>
      <c r="E28" s="172">
        <v>7.8</v>
      </c>
      <c r="J28" s="75"/>
    </row>
    <row r="29" spans="1:15" x14ac:dyDescent="0.25">
      <c r="A29" s="171"/>
      <c r="B29" s="93">
        <v>3</v>
      </c>
      <c r="C29" s="172">
        <v>7.6</v>
      </c>
      <c r="D29" s="173">
        <v>8.4</v>
      </c>
      <c r="E29" s="172">
        <v>7.5</v>
      </c>
      <c r="J29" s="75"/>
    </row>
    <row r="30" spans="1:15" x14ac:dyDescent="0.25">
      <c r="A30" s="171"/>
      <c r="B30" s="93">
        <v>4</v>
      </c>
      <c r="C30" s="172">
        <v>7.5</v>
      </c>
      <c r="D30" s="173">
        <v>8.1</v>
      </c>
      <c r="E30" s="172">
        <v>7.2</v>
      </c>
      <c r="J30" s="75"/>
    </row>
    <row r="31" spans="1:15" x14ac:dyDescent="0.25">
      <c r="A31" s="171"/>
      <c r="B31" s="93">
        <v>5</v>
      </c>
      <c r="C31" s="172">
        <v>7.5</v>
      </c>
      <c r="D31" s="173">
        <v>8.1</v>
      </c>
      <c r="E31" s="172">
        <v>7.6</v>
      </c>
      <c r="J31" s="75"/>
    </row>
    <row r="32" spans="1:15" x14ac:dyDescent="0.25">
      <c r="A32" s="171"/>
      <c r="B32" s="93">
        <v>6</v>
      </c>
      <c r="C32" s="172">
        <v>7.6</v>
      </c>
      <c r="D32" s="173">
        <v>8.1</v>
      </c>
      <c r="E32" s="172">
        <v>7.3</v>
      </c>
      <c r="J32" s="75"/>
    </row>
    <row r="33" spans="1:10" x14ac:dyDescent="0.25">
      <c r="A33" s="174"/>
      <c r="B33" s="175">
        <v>7</v>
      </c>
      <c r="C33" s="172">
        <v>7.5</v>
      </c>
      <c r="D33" s="172">
        <v>7.8</v>
      </c>
      <c r="E33" s="172">
        <v>7.5</v>
      </c>
      <c r="J33" s="75"/>
    </row>
    <row r="34" spans="1:10" x14ac:dyDescent="0.25">
      <c r="A34" s="171"/>
      <c r="B34" s="93">
        <v>8</v>
      </c>
      <c r="C34" s="172">
        <v>7.2</v>
      </c>
      <c r="D34" s="172">
        <v>7.9</v>
      </c>
      <c r="E34" s="172">
        <v>7.4</v>
      </c>
      <c r="J34" s="75"/>
    </row>
    <row r="35" spans="1:10" x14ac:dyDescent="0.25">
      <c r="A35" s="171"/>
      <c r="B35" s="93">
        <v>9</v>
      </c>
      <c r="C35" s="172">
        <v>7.2</v>
      </c>
      <c r="D35" s="172">
        <v>7.7</v>
      </c>
      <c r="E35" s="172">
        <v>7.4</v>
      </c>
      <c r="J35" s="75"/>
    </row>
    <row r="36" spans="1:10" x14ac:dyDescent="0.25">
      <c r="A36" s="171"/>
      <c r="B36" s="175">
        <v>10</v>
      </c>
      <c r="C36" s="172">
        <v>7</v>
      </c>
      <c r="D36" s="172">
        <v>7.5</v>
      </c>
      <c r="E36" s="172">
        <v>7.6</v>
      </c>
      <c r="J36" s="75"/>
    </row>
    <row r="37" spans="1:10" x14ac:dyDescent="0.25">
      <c r="A37" s="171"/>
      <c r="B37" s="93">
        <v>11</v>
      </c>
      <c r="C37" s="172">
        <v>7.3</v>
      </c>
      <c r="D37" s="173">
        <v>7.4</v>
      </c>
      <c r="E37" s="172">
        <v>7.5</v>
      </c>
      <c r="J37" s="75"/>
    </row>
    <row r="38" spans="1:10" x14ac:dyDescent="0.25">
      <c r="A38" s="171"/>
      <c r="B38" s="175">
        <v>12</v>
      </c>
      <c r="C38" s="172">
        <v>7.2</v>
      </c>
      <c r="D38" s="173">
        <v>7.5</v>
      </c>
      <c r="E38" s="172">
        <v>8.6</v>
      </c>
      <c r="J38" s="75"/>
    </row>
    <row r="39" spans="1:10" x14ac:dyDescent="0.25">
      <c r="A39" s="174">
        <v>2021</v>
      </c>
      <c r="B39" s="175">
        <v>1</v>
      </c>
      <c r="C39" s="237">
        <v>7.2</v>
      </c>
      <c r="D39" s="237">
        <v>7.5</v>
      </c>
      <c r="E39" s="237">
        <v>8.1</v>
      </c>
      <c r="J39" s="75"/>
    </row>
    <row r="40" spans="1:10" x14ac:dyDescent="0.25">
      <c r="A40" s="174"/>
      <c r="B40" s="175">
        <v>2</v>
      </c>
      <c r="C40" s="237">
        <v>7.2</v>
      </c>
      <c r="D40" s="237">
        <v>7.1</v>
      </c>
      <c r="E40" s="237">
        <v>8.1999999999999993</v>
      </c>
      <c r="J40" s="75"/>
    </row>
    <row r="41" spans="1:10" x14ac:dyDescent="0.25">
      <c r="A41" s="174"/>
      <c r="B41" s="175">
        <v>3</v>
      </c>
      <c r="C41" s="237">
        <v>7.2</v>
      </c>
      <c r="D41" s="237">
        <v>7.1</v>
      </c>
      <c r="E41" s="237">
        <v>8.1</v>
      </c>
      <c r="J41" s="75"/>
    </row>
    <row r="42" spans="1:10" x14ac:dyDescent="0.25">
      <c r="A42" s="174"/>
      <c r="B42" s="175">
        <v>4</v>
      </c>
      <c r="C42" s="237">
        <v>7.2</v>
      </c>
      <c r="D42" s="237">
        <v>7</v>
      </c>
      <c r="E42" s="237">
        <v>8</v>
      </c>
      <c r="J42" s="75"/>
    </row>
    <row r="43" spans="1:10" x14ac:dyDescent="0.25">
      <c r="A43" s="171"/>
      <c r="B43" s="175">
        <v>5</v>
      </c>
      <c r="C43" s="237">
        <v>7.3</v>
      </c>
      <c r="D43" s="237">
        <v>7</v>
      </c>
      <c r="E43" s="237">
        <v>7.8</v>
      </c>
      <c r="J43" s="75"/>
    </row>
    <row r="44" spans="1:10" x14ac:dyDescent="0.25">
      <c r="A44" s="171"/>
      <c r="B44" s="175">
        <v>6</v>
      </c>
      <c r="C44" s="237">
        <v>7.3</v>
      </c>
      <c r="D44" s="237">
        <v>7.2</v>
      </c>
      <c r="E44" s="237">
        <v>7.9</v>
      </c>
      <c r="J44" s="75"/>
    </row>
    <row r="45" spans="1:10" x14ac:dyDescent="0.25">
      <c r="A45" s="171"/>
      <c r="B45" s="175">
        <v>7</v>
      </c>
      <c r="C45" s="237">
        <v>7.2</v>
      </c>
      <c r="D45" s="237">
        <v>7.4</v>
      </c>
      <c r="E45" s="237">
        <v>7.9</v>
      </c>
      <c r="J45" s="75"/>
    </row>
    <row r="46" spans="1:10" x14ac:dyDescent="0.25">
      <c r="A46" s="236"/>
      <c r="B46" s="175">
        <v>8</v>
      </c>
      <c r="C46" s="238">
        <v>7.3</v>
      </c>
      <c r="D46" s="238">
        <v>7.3</v>
      </c>
      <c r="E46" s="238">
        <v>7.7</v>
      </c>
      <c r="J46" s="75"/>
    </row>
    <row r="47" spans="1:10" x14ac:dyDescent="0.25">
      <c r="A47" s="236"/>
      <c r="B47" s="175">
        <v>9</v>
      </c>
      <c r="C47" s="238">
        <v>7.4</v>
      </c>
      <c r="D47" s="238">
        <v>7.4</v>
      </c>
      <c r="E47" s="238">
        <v>7.8</v>
      </c>
      <c r="J47" s="75"/>
    </row>
    <row r="48" spans="1:10" x14ac:dyDescent="0.25">
      <c r="A48" s="236"/>
      <c r="B48" s="175">
        <v>10</v>
      </c>
      <c r="C48" s="238">
        <v>7.5</v>
      </c>
      <c r="D48" s="238">
        <v>7.5</v>
      </c>
      <c r="E48" s="238">
        <v>7.9</v>
      </c>
      <c r="J48" s="75"/>
    </row>
    <row r="49" spans="1:10" x14ac:dyDescent="0.25">
      <c r="A49" s="372"/>
      <c r="B49" s="175">
        <v>11</v>
      </c>
      <c r="C49" s="238">
        <v>7.5</v>
      </c>
      <c r="D49" s="238">
        <v>7.5</v>
      </c>
      <c r="E49" s="238">
        <v>7.9</v>
      </c>
      <c r="J49" s="75"/>
    </row>
    <row r="50" spans="1:10" x14ac:dyDescent="0.25">
      <c r="A50" s="372"/>
      <c r="B50" s="175">
        <v>12</v>
      </c>
      <c r="C50" s="238">
        <v>7.4</v>
      </c>
      <c r="D50" s="238">
        <v>7.5</v>
      </c>
      <c r="E50" s="238">
        <v>8.1</v>
      </c>
      <c r="J50" s="75"/>
    </row>
    <row r="51" spans="1:10" x14ac:dyDescent="0.25">
      <c r="A51" s="373">
        <v>2022</v>
      </c>
      <c r="B51" s="374">
        <v>1</v>
      </c>
      <c r="C51" s="238">
        <v>7.9</v>
      </c>
      <c r="D51" s="238">
        <v>7.7</v>
      </c>
      <c r="E51" s="238">
        <v>7.9</v>
      </c>
      <c r="J51" s="75"/>
    </row>
    <row r="52" spans="1:10" x14ac:dyDescent="0.25">
      <c r="A52" s="373"/>
      <c r="B52" s="374">
        <v>2</v>
      </c>
      <c r="C52" s="238">
        <v>10.4</v>
      </c>
      <c r="D52" s="238">
        <v>9.6999999999999993</v>
      </c>
      <c r="E52" s="238">
        <v>8.5</v>
      </c>
      <c r="J52" s="75"/>
    </row>
    <row r="53" spans="1:10" x14ac:dyDescent="0.25">
      <c r="A53" s="372"/>
      <c r="B53" s="374">
        <v>3</v>
      </c>
      <c r="C53" s="238">
        <v>11.1</v>
      </c>
      <c r="D53" s="238">
        <v>10.3</v>
      </c>
      <c r="E53" s="238">
        <v>9.4</v>
      </c>
      <c r="J53" s="75"/>
    </row>
    <row r="54" spans="1:10" x14ac:dyDescent="0.25">
      <c r="A54" s="372"/>
      <c r="B54" s="374">
        <v>4</v>
      </c>
      <c r="C54" s="238">
        <v>11.7</v>
      </c>
      <c r="D54" s="238">
        <v>11</v>
      </c>
      <c r="E54" s="238">
        <v>9.6</v>
      </c>
      <c r="J54" s="75"/>
    </row>
    <row r="55" spans="1:10" x14ac:dyDescent="0.25">
      <c r="J55" s="75"/>
    </row>
    <row r="56" spans="1:10" x14ac:dyDescent="0.25">
      <c r="J56" s="75"/>
    </row>
    <row r="57" spans="1:10" x14ac:dyDescent="0.25">
      <c r="J57" s="75"/>
    </row>
    <row r="58" spans="1:10" x14ac:dyDescent="0.25">
      <c r="J58" s="75"/>
    </row>
    <row r="59" spans="1:10" x14ac:dyDescent="0.25">
      <c r="J59" s="75"/>
    </row>
    <row r="60" spans="1:10" x14ac:dyDescent="0.25">
      <c r="J60" s="75"/>
    </row>
    <row r="61" spans="1:10" x14ac:dyDescent="0.25">
      <c r="J61" s="75"/>
    </row>
    <row r="62" spans="1:10" x14ac:dyDescent="0.25">
      <c r="J62" s="75"/>
    </row>
    <row r="63" spans="1:10" x14ac:dyDescent="0.25">
      <c r="J63" s="75"/>
    </row>
    <row r="64" spans="1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2" x14ac:dyDescent="0.25">
      <c r="J209" s="75"/>
    </row>
    <row r="210" spans="10:12" x14ac:dyDescent="0.25">
      <c r="J210" s="75"/>
    </row>
    <row r="211" spans="10:12" x14ac:dyDescent="0.25">
      <c r="J211" s="75"/>
    </row>
    <row r="212" spans="10:12" x14ac:dyDescent="0.25">
      <c r="J212" s="75"/>
    </row>
    <row r="213" spans="10:12" x14ac:dyDescent="0.25">
      <c r="J213" s="75"/>
    </row>
    <row r="214" spans="10:12" x14ac:dyDescent="0.25">
      <c r="J214" s="75"/>
    </row>
    <row r="215" spans="10:12" x14ac:dyDescent="0.25">
      <c r="J215" s="75"/>
      <c r="L215">
        <v>100</v>
      </c>
    </row>
    <row r="216" spans="10:12" x14ac:dyDescent="0.25">
      <c r="J216" s="75"/>
    </row>
    <row r="217" spans="10:12" x14ac:dyDescent="0.25">
      <c r="J217" s="75"/>
    </row>
    <row r="218" spans="10:12" x14ac:dyDescent="0.25">
      <c r="J218" s="75"/>
    </row>
    <row r="219" spans="10:12" x14ac:dyDescent="0.25">
      <c r="J219" s="75"/>
    </row>
    <row r="220" spans="10:12" x14ac:dyDescent="0.25">
      <c r="J220" s="75"/>
    </row>
    <row r="221" spans="10:12" x14ac:dyDescent="0.25">
      <c r="J221" s="75"/>
    </row>
    <row r="222" spans="10:12" x14ac:dyDescent="0.25">
      <c r="J222" s="75"/>
    </row>
    <row r="223" spans="10:12" x14ac:dyDescent="0.25">
      <c r="J223" s="75"/>
    </row>
    <row r="224" spans="10:12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4">
    <mergeCell ref="F2:I2"/>
    <mergeCell ref="F3:I3"/>
    <mergeCell ref="P15:S15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F3:I3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60" customWidth="1"/>
    <col min="5" max="5" width="9.28515625" style="38" bestFit="1" customWidth="1"/>
    <col min="6" max="9" width="6.85546875" customWidth="1"/>
    <col min="10" max="10" width="1.5703125" style="60" customWidth="1"/>
    <col min="11" max="19" width="6.7109375" customWidth="1"/>
  </cols>
  <sheetData>
    <row r="1" spans="1:10" x14ac:dyDescent="0.25">
      <c r="A1" s="187" t="s">
        <v>21</v>
      </c>
      <c r="B1" s="430" t="str">
        <f>INDEX(Мазмұны!B2:G58,MATCH(A1,Мазмұны!A2:A58,0),1)</f>
        <v xml:space="preserve">Жеке тұлғалардың салымдары бойынша мөлшерлемелер </v>
      </c>
      <c r="C1" s="431"/>
      <c r="D1" s="431"/>
      <c r="E1" s="431"/>
      <c r="F1" s="431"/>
      <c r="G1" s="431"/>
      <c r="H1" s="431"/>
      <c r="I1" s="432"/>
      <c r="J1" s="75"/>
    </row>
    <row r="2" spans="1:10" ht="25.5" x14ac:dyDescent="0.25">
      <c r="A2" s="142" t="s">
        <v>494</v>
      </c>
      <c r="B2" s="142" t="s">
        <v>516</v>
      </c>
      <c r="C2" s="142" t="s">
        <v>566</v>
      </c>
      <c r="D2" s="142" t="s">
        <v>567</v>
      </c>
      <c r="E2" s="142" t="s">
        <v>568</v>
      </c>
      <c r="F2" s="427" t="s">
        <v>493</v>
      </c>
      <c r="G2" s="428"/>
      <c r="H2" s="428"/>
      <c r="I2" s="429"/>
      <c r="J2" s="75"/>
    </row>
    <row r="3" spans="1:10" x14ac:dyDescent="0.25">
      <c r="A3" s="479">
        <v>2018</v>
      </c>
      <c r="B3" s="93">
        <v>1</v>
      </c>
      <c r="C3" s="93"/>
      <c r="D3" s="93">
        <v>11.2</v>
      </c>
      <c r="E3" s="93">
        <v>12.9</v>
      </c>
      <c r="F3" s="421" t="s">
        <v>515</v>
      </c>
      <c r="G3" s="422"/>
      <c r="H3" s="422"/>
      <c r="I3" s="423"/>
      <c r="J3" s="75"/>
    </row>
    <row r="4" spans="1:10" x14ac:dyDescent="0.25">
      <c r="A4" s="480"/>
      <c r="B4" s="93">
        <v>2</v>
      </c>
      <c r="C4" s="93"/>
      <c r="D4" s="93">
        <v>11.1</v>
      </c>
      <c r="E4" s="93">
        <v>12.3</v>
      </c>
      <c r="J4" s="75"/>
    </row>
    <row r="5" spans="1:10" x14ac:dyDescent="0.25">
      <c r="A5" s="480"/>
      <c r="B5" s="93">
        <v>3</v>
      </c>
      <c r="C5" s="93"/>
      <c r="D5" s="93">
        <v>11.1</v>
      </c>
      <c r="E5" s="93">
        <v>12.5</v>
      </c>
      <c r="J5" s="75"/>
    </row>
    <row r="6" spans="1:10" x14ac:dyDescent="0.25">
      <c r="A6" s="480"/>
      <c r="B6" s="93">
        <v>4</v>
      </c>
      <c r="C6" s="93"/>
      <c r="D6" s="93">
        <v>11.1</v>
      </c>
      <c r="E6" s="93">
        <v>12.3</v>
      </c>
      <c r="J6" s="75"/>
    </row>
    <row r="7" spans="1:10" x14ac:dyDescent="0.25">
      <c r="A7" s="480"/>
      <c r="B7" s="93">
        <v>5</v>
      </c>
      <c r="C7" s="93"/>
      <c r="D7" s="93">
        <v>11.2</v>
      </c>
      <c r="E7" s="93">
        <v>12</v>
      </c>
      <c r="J7" s="75"/>
    </row>
    <row r="8" spans="1:10" x14ac:dyDescent="0.25">
      <c r="A8" s="480"/>
      <c r="B8" s="93">
        <v>6</v>
      </c>
      <c r="C8" s="93"/>
      <c r="D8" s="93">
        <v>11.3</v>
      </c>
      <c r="E8" s="93">
        <v>11.4</v>
      </c>
      <c r="J8" s="75"/>
    </row>
    <row r="9" spans="1:10" x14ac:dyDescent="0.25">
      <c r="A9" s="480"/>
      <c r="B9" s="93">
        <v>7</v>
      </c>
      <c r="C9" s="93"/>
      <c r="D9" s="93">
        <v>11.2</v>
      </c>
      <c r="E9" s="93">
        <v>11.9</v>
      </c>
      <c r="J9" s="75"/>
    </row>
    <row r="10" spans="1:10" x14ac:dyDescent="0.25">
      <c r="A10" s="480"/>
      <c r="B10" s="93">
        <v>8</v>
      </c>
      <c r="C10" s="93"/>
      <c r="D10" s="93">
        <v>11.1</v>
      </c>
      <c r="E10" s="93">
        <v>11.7</v>
      </c>
      <c r="J10" s="75"/>
    </row>
    <row r="11" spans="1:10" x14ac:dyDescent="0.25">
      <c r="A11" s="480"/>
      <c r="B11" s="93">
        <v>9</v>
      </c>
      <c r="C11" s="93"/>
      <c r="D11" s="93">
        <v>10.7</v>
      </c>
      <c r="E11" s="93">
        <v>10.9</v>
      </c>
      <c r="J11" s="75"/>
    </row>
    <row r="12" spans="1:10" x14ac:dyDescent="0.25">
      <c r="A12" s="480"/>
      <c r="B12" s="93">
        <v>10</v>
      </c>
      <c r="C12" s="93"/>
      <c r="D12" s="93">
        <v>10.4</v>
      </c>
      <c r="E12" s="93">
        <v>11.3</v>
      </c>
      <c r="J12" s="75"/>
    </row>
    <row r="13" spans="1:10" x14ac:dyDescent="0.25">
      <c r="A13" s="480"/>
      <c r="B13" s="93">
        <v>11</v>
      </c>
      <c r="C13" s="93"/>
      <c r="D13" s="93">
        <v>10.199999999999999</v>
      </c>
      <c r="E13" s="93">
        <v>11.3</v>
      </c>
      <c r="J13" s="75"/>
    </row>
    <row r="14" spans="1:10" x14ac:dyDescent="0.25">
      <c r="A14" s="481"/>
      <c r="B14" s="93">
        <v>12</v>
      </c>
      <c r="C14" s="93"/>
      <c r="D14" s="93">
        <v>10.8</v>
      </c>
      <c r="E14" s="93">
        <v>10.4</v>
      </c>
      <c r="J14" s="75"/>
    </row>
    <row r="15" spans="1:10" x14ac:dyDescent="0.25">
      <c r="A15" s="479">
        <v>2019</v>
      </c>
      <c r="B15" s="93">
        <v>1</v>
      </c>
      <c r="C15" s="93">
        <v>7.3</v>
      </c>
      <c r="D15" s="93">
        <v>10.199999999999999</v>
      </c>
      <c r="E15" s="93">
        <v>10.3</v>
      </c>
      <c r="J15" s="75"/>
    </row>
    <row r="16" spans="1:10" x14ac:dyDescent="0.25">
      <c r="A16" s="480"/>
      <c r="B16" s="93">
        <v>2</v>
      </c>
      <c r="C16" s="93">
        <v>7.4</v>
      </c>
      <c r="D16" s="93">
        <v>9.3000000000000007</v>
      </c>
      <c r="E16" s="93">
        <v>10.199999999999999</v>
      </c>
      <c r="J16" s="75"/>
    </row>
    <row r="17" spans="1:19" x14ac:dyDescent="0.25">
      <c r="A17" s="480"/>
      <c r="B17" s="93">
        <v>3</v>
      </c>
      <c r="C17" s="93">
        <v>7.4</v>
      </c>
      <c r="D17" s="93">
        <v>8.9</v>
      </c>
      <c r="E17" s="93">
        <v>10.5</v>
      </c>
      <c r="J17" s="75"/>
      <c r="P17" s="416" t="s">
        <v>461</v>
      </c>
      <c r="Q17" s="416"/>
      <c r="R17" s="416"/>
      <c r="S17" s="416"/>
    </row>
    <row r="18" spans="1:19" x14ac:dyDescent="0.25">
      <c r="A18" s="480"/>
      <c r="B18" s="93">
        <v>4</v>
      </c>
      <c r="C18" s="93">
        <v>7.5</v>
      </c>
      <c r="D18" s="93">
        <v>9.1999999999999993</v>
      </c>
      <c r="E18" s="93">
        <v>11.1</v>
      </c>
      <c r="J18" s="75"/>
    </row>
    <row r="19" spans="1:19" x14ac:dyDescent="0.25">
      <c r="A19" s="480"/>
      <c r="B19" s="93">
        <v>5</v>
      </c>
      <c r="C19" s="93">
        <v>7.6</v>
      </c>
      <c r="D19" s="93">
        <v>9.1</v>
      </c>
      <c r="E19" s="93">
        <v>10</v>
      </c>
      <c r="J19" s="75"/>
    </row>
    <row r="20" spans="1:19" x14ac:dyDescent="0.25">
      <c r="A20" s="480"/>
      <c r="B20" s="93">
        <v>6</v>
      </c>
      <c r="C20" s="93">
        <v>7.6</v>
      </c>
      <c r="D20" s="93">
        <v>8.8000000000000007</v>
      </c>
      <c r="E20" s="93">
        <v>10.5</v>
      </c>
      <c r="J20" s="75"/>
    </row>
    <row r="21" spans="1:19" x14ac:dyDescent="0.25">
      <c r="A21" s="480"/>
      <c r="B21" s="93">
        <v>7</v>
      </c>
      <c r="C21" s="93">
        <v>7.4</v>
      </c>
      <c r="D21" s="93">
        <v>9.4</v>
      </c>
      <c r="E21" s="93">
        <v>10.5</v>
      </c>
      <c r="J21" s="75"/>
    </row>
    <row r="22" spans="1:19" x14ac:dyDescent="0.25">
      <c r="A22" s="480"/>
      <c r="B22" s="93">
        <v>8</v>
      </c>
      <c r="C22" s="93">
        <v>7.5</v>
      </c>
      <c r="D22" s="93">
        <v>9.1999999999999993</v>
      </c>
      <c r="E22" s="93">
        <v>10.4</v>
      </c>
      <c r="J22" s="75"/>
    </row>
    <row r="23" spans="1:19" x14ac:dyDescent="0.25">
      <c r="A23" s="480"/>
      <c r="B23" s="93">
        <v>9</v>
      </c>
      <c r="C23" s="93">
        <v>7.5</v>
      </c>
      <c r="D23" s="93">
        <v>9.3000000000000007</v>
      </c>
      <c r="E23" s="93">
        <v>9.6999999999999993</v>
      </c>
      <c r="J23" s="75"/>
    </row>
    <row r="24" spans="1:19" x14ac:dyDescent="0.25">
      <c r="A24" s="480"/>
      <c r="B24" s="93">
        <v>10</v>
      </c>
      <c r="C24" s="93">
        <v>7.4</v>
      </c>
      <c r="D24" s="93">
        <v>9.5</v>
      </c>
      <c r="E24" s="93">
        <v>9.3000000000000007</v>
      </c>
      <c r="J24" s="75"/>
    </row>
    <row r="25" spans="1:19" x14ac:dyDescent="0.25">
      <c r="A25" s="480"/>
      <c r="B25" s="93">
        <v>11</v>
      </c>
      <c r="C25" s="93">
        <v>7</v>
      </c>
      <c r="D25" s="93">
        <v>9.3000000000000007</v>
      </c>
      <c r="E25" s="93">
        <v>9.1</v>
      </c>
      <c r="J25" s="75"/>
    </row>
    <row r="26" spans="1:19" x14ac:dyDescent="0.25">
      <c r="A26" s="481"/>
      <c r="B26" s="93">
        <v>12</v>
      </c>
      <c r="C26" s="93">
        <v>7.3</v>
      </c>
      <c r="D26" s="93">
        <v>9.4</v>
      </c>
      <c r="E26" s="93">
        <v>9.1</v>
      </c>
      <c r="J26" s="75"/>
    </row>
    <row r="27" spans="1:19" x14ac:dyDescent="0.25">
      <c r="A27" s="479">
        <v>2020</v>
      </c>
      <c r="B27" s="93">
        <v>1</v>
      </c>
      <c r="C27" s="93">
        <v>7.5</v>
      </c>
      <c r="D27" s="93">
        <v>9.3000000000000007</v>
      </c>
      <c r="E27" s="93">
        <v>9.4</v>
      </c>
      <c r="J27" s="75"/>
    </row>
    <row r="28" spans="1:19" x14ac:dyDescent="0.25">
      <c r="A28" s="480"/>
      <c r="B28" s="93">
        <v>2</v>
      </c>
      <c r="C28" s="93">
        <v>7.6</v>
      </c>
      <c r="D28" s="93">
        <v>9.3000000000000007</v>
      </c>
      <c r="E28" s="93">
        <v>8.5</v>
      </c>
      <c r="J28" s="75"/>
    </row>
    <row r="29" spans="1:19" x14ac:dyDescent="0.25">
      <c r="A29" s="480"/>
      <c r="B29" s="93">
        <v>3</v>
      </c>
      <c r="C29" s="93">
        <v>7.8</v>
      </c>
      <c r="D29" s="93">
        <v>8.3000000000000007</v>
      </c>
      <c r="E29" s="93">
        <v>10.3</v>
      </c>
      <c r="J29" s="75"/>
    </row>
    <row r="30" spans="1:19" x14ac:dyDescent="0.25">
      <c r="A30" s="480"/>
      <c r="B30" s="93">
        <v>4</v>
      </c>
      <c r="C30" s="93">
        <v>8.8000000000000007</v>
      </c>
      <c r="D30" s="93">
        <v>9.5</v>
      </c>
      <c r="E30" s="93">
        <v>10.7</v>
      </c>
      <c r="J30" s="75"/>
    </row>
    <row r="31" spans="1:19" x14ac:dyDescent="0.25">
      <c r="A31" s="480"/>
      <c r="B31" s="93">
        <v>5</v>
      </c>
      <c r="C31" s="93">
        <v>9.1</v>
      </c>
      <c r="D31" s="93">
        <v>10.199999999999999</v>
      </c>
      <c r="E31" s="93">
        <v>10.8</v>
      </c>
      <c r="J31" s="75"/>
    </row>
    <row r="32" spans="1:19" x14ac:dyDescent="0.25">
      <c r="A32" s="480"/>
      <c r="B32" s="93">
        <v>6</v>
      </c>
      <c r="C32" s="93">
        <v>7.7</v>
      </c>
      <c r="D32" s="93">
        <v>9.8000000000000007</v>
      </c>
      <c r="E32" s="93">
        <v>10.5</v>
      </c>
      <c r="J32" s="75"/>
    </row>
    <row r="33" spans="1:10" x14ac:dyDescent="0.25">
      <c r="A33" s="480"/>
      <c r="B33" s="93">
        <v>7</v>
      </c>
      <c r="C33" s="93">
        <v>7.7</v>
      </c>
      <c r="D33" s="93">
        <v>9.9</v>
      </c>
      <c r="E33" s="93">
        <v>10.199999999999999</v>
      </c>
      <c r="J33" s="75"/>
    </row>
    <row r="34" spans="1:10" x14ac:dyDescent="0.25">
      <c r="A34" s="480"/>
      <c r="B34" s="93">
        <v>8</v>
      </c>
      <c r="C34" s="93">
        <v>7.7</v>
      </c>
      <c r="D34" s="93">
        <v>9.8000000000000007</v>
      </c>
      <c r="E34" s="93">
        <v>10.199999999999999</v>
      </c>
      <c r="J34" s="75"/>
    </row>
    <row r="35" spans="1:10" x14ac:dyDescent="0.25">
      <c r="A35" s="480"/>
      <c r="B35" s="93">
        <v>9</v>
      </c>
      <c r="C35" s="93">
        <v>7.7</v>
      </c>
      <c r="D35" s="93">
        <v>9.6999999999999993</v>
      </c>
      <c r="E35" s="93">
        <v>10.199999999999999</v>
      </c>
      <c r="J35" s="75"/>
    </row>
    <row r="36" spans="1:10" x14ac:dyDescent="0.25">
      <c r="A36" s="480"/>
      <c r="B36" s="93">
        <v>10</v>
      </c>
      <c r="C36" s="93">
        <v>6.1</v>
      </c>
      <c r="D36" s="93">
        <v>9.6999999999999993</v>
      </c>
      <c r="E36" s="93">
        <v>10.1</v>
      </c>
      <c r="J36" s="75"/>
    </row>
    <row r="37" spans="1:10" x14ac:dyDescent="0.25">
      <c r="A37" s="480"/>
      <c r="B37" s="93">
        <v>11</v>
      </c>
      <c r="C37" s="93">
        <v>5.3</v>
      </c>
      <c r="D37" s="93">
        <v>9.6</v>
      </c>
      <c r="E37" s="93">
        <v>10</v>
      </c>
      <c r="J37" s="75"/>
    </row>
    <row r="38" spans="1:10" x14ac:dyDescent="0.25">
      <c r="A38" s="481"/>
      <c r="B38" s="93">
        <v>12</v>
      </c>
      <c r="C38" s="93">
        <v>7.7</v>
      </c>
      <c r="D38" s="93">
        <v>9.6999999999999993</v>
      </c>
      <c r="E38" s="93">
        <v>9.6999999999999993</v>
      </c>
      <c r="J38" s="75"/>
    </row>
    <row r="39" spans="1:10" x14ac:dyDescent="0.25">
      <c r="A39" s="482">
        <v>2021</v>
      </c>
      <c r="B39" s="153">
        <v>1</v>
      </c>
      <c r="C39" s="84">
        <v>7.7</v>
      </c>
      <c r="D39" s="84">
        <v>9.5</v>
      </c>
      <c r="E39" s="84">
        <v>9.8000000000000007</v>
      </c>
      <c r="J39" s="75"/>
    </row>
    <row r="40" spans="1:10" x14ac:dyDescent="0.25">
      <c r="A40" s="483"/>
      <c r="B40" s="93">
        <v>2</v>
      </c>
      <c r="C40" s="84">
        <v>7.7</v>
      </c>
      <c r="D40" s="84">
        <v>9.3000000000000007</v>
      </c>
      <c r="E40" s="84">
        <v>9.6999999999999993</v>
      </c>
      <c r="J40" s="75"/>
    </row>
    <row r="41" spans="1:10" x14ac:dyDescent="0.25">
      <c r="A41" s="483"/>
      <c r="B41" s="93">
        <v>3</v>
      </c>
      <c r="C41" s="84">
        <v>7.6</v>
      </c>
      <c r="D41" s="84">
        <v>9.3000000000000007</v>
      </c>
      <c r="E41" s="84">
        <v>9.6999999999999993</v>
      </c>
      <c r="J41" s="75"/>
    </row>
    <row r="42" spans="1:10" x14ac:dyDescent="0.25">
      <c r="A42" s="483"/>
      <c r="B42" s="93">
        <v>4</v>
      </c>
      <c r="C42" s="84">
        <v>7.7</v>
      </c>
      <c r="D42" s="84">
        <v>8.9</v>
      </c>
      <c r="E42" s="84">
        <v>9.5</v>
      </c>
      <c r="J42" s="75"/>
    </row>
    <row r="43" spans="1:10" x14ac:dyDescent="0.25">
      <c r="A43" s="483"/>
      <c r="B43" s="93">
        <v>5</v>
      </c>
      <c r="C43" s="84">
        <v>7.7</v>
      </c>
      <c r="D43" s="84">
        <v>8.6</v>
      </c>
      <c r="E43" s="84">
        <v>9.1</v>
      </c>
      <c r="J43" s="75"/>
    </row>
    <row r="44" spans="1:10" x14ac:dyDescent="0.25">
      <c r="A44" s="483"/>
      <c r="B44" s="93">
        <v>6</v>
      </c>
      <c r="C44" s="84">
        <v>7.5</v>
      </c>
      <c r="D44" s="84">
        <v>8.6999999999999993</v>
      </c>
      <c r="E44" s="84">
        <v>8.9</v>
      </c>
      <c r="J44" s="75"/>
    </row>
    <row r="45" spans="1:10" x14ac:dyDescent="0.25">
      <c r="A45" s="483"/>
      <c r="B45" s="93">
        <v>7</v>
      </c>
      <c r="C45" s="84">
        <v>7.4</v>
      </c>
      <c r="D45" s="84">
        <v>8.6</v>
      </c>
      <c r="E45" s="84">
        <v>8.8000000000000007</v>
      </c>
      <c r="J45" s="75"/>
    </row>
    <row r="46" spans="1:10" x14ac:dyDescent="0.25">
      <c r="A46" s="483"/>
      <c r="B46" s="93">
        <v>8</v>
      </c>
      <c r="C46" s="239">
        <v>7.4</v>
      </c>
      <c r="D46" s="239">
        <v>8.3000000000000007</v>
      </c>
      <c r="E46" s="240">
        <v>8.8000000000000007</v>
      </c>
      <c r="J46" s="75"/>
    </row>
    <row r="47" spans="1:10" x14ac:dyDescent="0.25">
      <c r="A47" s="483"/>
      <c r="B47" s="93">
        <v>9</v>
      </c>
      <c r="C47" s="239">
        <v>7.2</v>
      </c>
      <c r="D47" s="239">
        <v>8.3000000000000007</v>
      </c>
      <c r="E47" s="240">
        <v>8.6999999999999993</v>
      </c>
      <c r="J47" s="75"/>
    </row>
    <row r="48" spans="1:10" x14ac:dyDescent="0.25">
      <c r="A48" s="483"/>
      <c r="B48" s="93">
        <v>10</v>
      </c>
      <c r="C48" s="239">
        <v>7.4</v>
      </c>
      <c r="D48" s="239">
        <v>8.6</v>
      </c>
      <c r="E48" s="240">
        <v>8.8000000000000007</v>
      </c>
      <c r="J48" s="75"/>
    </row>
    <row r="49" spans="1:10" x14ac:dyDescent="0.25">
      <c r="A49" s="483"/>
      <c r="B49" s="93">
        <v>11</v>
      </c>
      <c r="C49" s="239">
        <v>7.6</v>
      </c>
      <c r="D49" s="239">
        <v>8.8000000000000007</v>
      </c>
      <c r="E49" s="240">
        <v>8.6999999999999993</v>
      </c>
      <c r="J49" s="75"/>
    </row>
    <row r="50" spans="1:10" x14ac:dyDescent="0.25">
      <c r="A50" s="483"/>
      <c r="B50" s="93">
        <v>12</v>
      </c>
      <c r="C50" s="239">
        <v>7.8</v>
      </c>
      <c r="D50" s="239">
        <v>8.4</v>
      </c>
      <c r="E50" s="240">
        <v>8.6</v>
      </c>
      <c r="J50" s="75"/>
    </row>
    <row r="51" spans="1:10" x14ac:dyDescent="0.25">
      <c r="A51" s="449">
        <v>2022</v>
      </c>
      <c r="B51" s="153">
        <v>1</v>
      </c>
      <c r="C51" s="239">
        <v>8</v>
      </c>
      <c r="D51" s="239">
        <v>8.6</v>
      </c>
      <c r="E51" s="240">
        <v>8.9</v>
      </c>
      <c r="J51" s="75"/>
    </row>
    <row r="52" spans="1:10" x14ac:dyDescent="0.25">
      <c r="A52" s="449"/>
      <c r="B52" s="153">
        <v>2</v>
      </c>
      <c r="C52" s="239">
        <v>10.6</v>
      </c>
      <c r="D52" s="239">
        <v>8.6999999999999993</v>
      </c>
      <c r="E52" s="240">
        <v>8.8000000000000007</v>
      </c>
      <c r="J52" s="75"/>
    </row>
    <row r="53" spans="1:10" x14ac:dyDescent="0.25">
      <c r="A53" s="449"/>
      <c r="B53" s="153">
        <v>3</v>
      </c>
      <c r="C53" s="239">
        <v>11.1</v>
      </c>
      <c r="D53" s="239">
        <v>10</v>
      </c>
      <c r="E53" s="240">
        <v>10.7</v>
      </c>
      <c r="J53" s="75"/>
    </row>
    <row r="54" spans="1:10" x14ac:dyDescent="0.25">
      <c r="A54" s="449"/>
      <c r="B54" s="153">
        <v>4</v>
      </c>
      <c r="C54" s="239">
        <v>11.8</v>
      </c>
      <c r="D54" s="239">
        <v>10.3</v>
      </c>
      <c r="E54" s="240">
        <v>11.4</v>
      </c>
      <c r="J54" s="75"/>
    </row>
    <row r="55" spans="1:10" x14ac:dyDescent="0.25">
      <c r="J55" s="75"/>
    </row>
    <row r="56" spans="1:10" x14ac:dyDescent="0.25">
      <c r="J56" s="75"/>
    </row>
    <row r="57" spans="1:10" x14ac:dyDescent="0.25">
      <c r="J57" s="75"/>
    </row>
    <row r="58" spans="1:10" x14ac:dyDescent="0.25">
      <c r="J58" s="75"/>
    </row>
    <row r="59" spans="1:10" x14ac:dyDescent="0.25">
      <c r="J59" s="75"/>
    </row>
    <row r="60" spans="1:10" x14ac:dyDescent="0.25">
      <c r="J60" s="75"/>
    </row>
    <row r="61" spans="1:10" x14ac:dyDescent="0.25">
      <c r="J61" s="75"/>
    </row>
    <row r="62" spans="1:10" x14ac:dyDescent="0.25">
      <c r="J62" s="75"/>
    </row>
    <row r="63" spans="1:10" x14ac:dyDescent="0.25">
      <c r="J63" s="75"/>
    </row>
    <row r="64" spans="1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9">
    <mergeCell ref="A51:A54"/>
    <mergeCell ref="P17:S17"/>
    <mergeCell ref="B1:I1"/>
    <mergeCell ref="A3:A14"/>
    <mergeCell ref="A15:A26"/>
    <mergeCell ref="A27:A38"/>
    <mergeCell ref="F2:I2"/>
    <mergeCell ref="F3:I3"/>
    <mergeCell ref="A39:A50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F3:I3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0" customWidth="1"/>
    <col min="2" max="2" width="7.7109375" style="60" customWidth="1"/>
    <col min="3" max="3" width="12.7109375" style="60" customWidth="1"/>
    <col min="4" max="4" width="10.85546875" style="60" customWidth="1"/>
    <col min="5" max="5" width="12.140625" style="60" customWidth="1"/>
    <col min="6" max="6" width="15.28515625" style="60" customWidth="1"/>
    <col min="7" max="7" width="15.5703125" style="60" customWidth="1"/>
    <col min="8" max="8" width="15.140625" style="60" customWidth="1"/>
    <col min="9" max="9" width="9.5703125" style="60" bestFit="1" customWidth="1"/>
    <col min="10" max="13" width="7.7109375" style="60" customWidth="1"/>
    <col min="14" max="14" width="1.5703125" style="60" customWidth="1"/>
    <col min="15" max="17" width="13.140625" style="60" customWidth="1"/>
    <col min="18" max="16384" width="9.140625" style="60"/>
  </cols>
  <sheetData>
    <row r="1" spans="1:17" x14ac:dyDescent="0.25">
      <c r="A1" s="176" t="s">
        <v>22</v>
      </c>
      <c r="B1" s="485" t="str">
        <f>INDEX(Мазмұны!B2:G58,MATCH(A1,Мазмұны!A2:A58,0),1)</f>
        <v>Экономикаға кредиттер, ж/ж, %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7"/>
      <c r="N1" s="75"/>
      <c r="O1"/>
      <c r="P1"/>
      <c r="Q1"/>
    </row>
    <row r="2" spans="1:17" ht="64.5" customHeight="1" x14ac:dyDescent="0.25">
      <c r="A2" s="177" t="s">
        <v>494</v>
      </c>
      <c r="B2" s="347" t="s">
        <v>516</v>
      </c>
      <c r="C2" s="347" t="s">
        <v>569</v>
      </c>
      <c r="D2" s="347" t="s">
        <v>570</v>
      </c>
      <c r="E2" s="347" t="s">
        <v>571</v>
      </c>
      <c r="F2" s="347" t="s">
        <v>572</v>
      </c>
      <c r="G2" s="347" t="s">
        <v>573</v>
      </c>
      <c r="H2" s="347" t="s">
        <v>574</v>
      </c>
      <c r="I2" s="347" t="s">
        <v>575</v>
      </c>
      <c r="J2" s="427" t="s">
        <v>493</v>
      </c>
      <c r="K2" s="428"/>
      <c r="L2" s="428"/>
      <c r="M2" s="429"/>
      <c r="N2" s="75"/>
      <c r="O2"/>
      <c r="P2"/>
      <c r="Q2"/>
    </row>
    <row r="3" spans="1:17" x14ac:dyDescent="0.25">
      <c r="A3" s="488">
        <v>2019</v>
      </c>
      <c r="B3" s="178">
        <v>1</v>
      </c>
      <c r="C3" s="179">
        <v>-2.5242890961258002</v>
      </c>
      <c r="D3" s="179">
        <v>7.1511885227344489</v>
      </c>
      <c r="E3" s="179">
        <v>-7.3042721966732405</v>
      </c>
      <c r="F3" s="179">
        <v>-0.99698551195757557</v>
      </c>
      <c r="G3" s="179">
        <v>2.8858170434532022</v>
      </c>
      <c r="H3" s="179">
        <v>0.19603604577720621</v>
      </c>
      <c r="I3" s="179">
        <v>-0.59250519279175962</v>
      </c>
      <c r="J3" s="421" t="s">
        <v>515</v>
      </c>
      <c r="K3" s="422"/>
      <c r="L3" s="422"/>
      <c r="M3" s="423"/>
      <c r="N3" s="75"/>
      <c r="O3"/>
      <c r="P3"/>
      <c r="Q3"/>
    </row>
    <row r="4" spans="1:17" x14ac:dyDescent="0.25">
      <c r="A4" s="489"/>
      <c r="B4" s="178">
        <v>2</v>
      </c>
      <c r="C4" s="179">
        <v>-2.0158953345147461</v>
      </c>
      <c r="D4" s="179">
        <v>7.3195556200973595</v>
      </c>
      <c r="E4" s="179">
        <v>-7.6471623103725239</v>
      </c>
      <c r="F4" s="179">
        <v>-0.99160587686827095</v>
      </c>
      <c r="G4" s="179">
        <v>2.69981515662634</v>
      </c>
      <c r="H4" s="179">
        <v>0.17900920695981296</v>
      </c>
      <c r="I4" s="179">
        <v>-0.45628353807202826</v>
      </c>
      <c r="N4" s="75"/>
      <c r="O4"/>
      <c r="P4"/>
      <c r="Q4"/>
    </row>
    <row r="5" spans="1:17" x14ac:dyDescent="0.25">
      <c r="A5" s="489"/>
      <c r="B5" s="178">
        <v>3</v>
      </c>
      <c r="C5" s="179">
        <v>-2.8175028652088905</v>
      </c>
      <c r="D5" s="179">
        <v>7.6148309435239199</v>
      </c>
      <c r="E5" s="179">
        <v>-7.7683596315998287</v>
      </c>
      <c r="F5" s="179">
        <v>-0.95056856964521041</v>
      </c>
      <c r="G5" s="179">
        <v>2.9869338804185315</v>
      </c>
      <c r="H5" s="179">
        <v>0.19401101726333495</v>
      </c>
      <c r="I5" s="179">
        <v>-0.74065522524814298</v>
      </c>
      <c r="N5" s="75"/>
    </row>
    <row r="6" spans="1:17" x14ac:dyDescent="0.25">
      <c r="A6" s="489"/>
      <c r="B6" s="178">
        <v>4</v>
      </c>
      <c r="C6" s="179">
        <v>-2.8315601134012969</v>
      </c>
      <c r="D6" s="179">
        <v>7.694656758895178</v>
      </c>
      <c r="E6" s="179">
        <v>-7.6185145483472034</v>
      </c>
      <c r="F6" s="179">
        <v>-0.90065503840898076</v>
      </c>
      <c r="G6" s="179">
        <v>2.4457760371883639</v>
      </c>
      <c r="H6" s="179">
        <v>0.15505424374643478</v>
      </c>
      <c r="I6" s="179">
        <v>-1.0552426603275049</v>
      </c>
      <c r="N6" s="75"/>
    </row>
    <row r="7" spans="1:17" x14ac:dyDescent="0.25">
      <c r="A7" s="489"/>
      <c r="B7" s="178">
        <v>5</v>
      </c>
      <c r="C7" s="179">
        <v>-1.9676387169411405</v>
      </c>
      <c r="D7" s="179">
        <v>7.9296338872169896</v>
      </c>
      <c r="E7" s="179">
        <v>-7.3828691822351438</v>
      </c>
      <c r="F7" s="179">
        <v>-0.88611377301057292</v>
      </c>
      <c r="G7" s="179">
        <v>2.5049583989078696</v>
      </c>
      <c r="H7" s="179">
        <v>0.1532225430981814</v>
      </c>
      <c r="I7" s="179">
        <v>0.35119315703618331</v>
      </c>
      <c r="N7" s="75"/>
    </row>
    <row r="8" spans="1:17" x14ac:dyDescent="0.25">
      <c r="A8" s="489"/>
      <c r="B8" s="178">
        <v>6</v>
      </c>
      <c r="C8" s="179">
        <v>-1.3267490314570887</v>
      </c>
      <c r="D8" s="179">
        <v>8.4971585433239376</v>
      </c>
      <c r="E8" s="179">
        <v>-7.6492889934660457</v>
      </c>
      <c r="F8" s="179">
        <v>-0.8004897332219546</v>
      </c>
      <c r="G8" s="179">
        <v>1.7598573689715549</v>
      </c>
      <c r="H8" s="179">
        <v>0.10950247021394213</v>
      </c>
      <c r="I8" s="179">
        <v>0.58999062436434557</v>
      </c>
      <c r="N8" s="75"/>
    </row>
    <row r="9" spans="1:17" x14ac:dyDescent="0.25">
      <c r="A9" s="489"/>
      <c r="B9" s="178">
        <v>7</v>
      </c>
      <c r="C9" s="179">
        <v>-2.124134633381868</v>
      </c>
      <c r="D9" s="179">
        <v>8.9741914488611219</v>
      </c>
      <c r="E9" s="179">
        <v>-7.0354455367318049</v>
      </c>
      <c r="F9" s="179">
        <v>-0.79190496465369653</v>
      </c>
      <c r="G9" s="179">
        <v>1.6726612122445323</v>
      </c>
      <c r="H9" s="179">
        <v>9.9557595832746718E-2</v>
      </c>
      <c r="I9" s="179">
        <v>0.7949251221710314</v>
      </c>
      <c r="K9" s="60" t="s">
        <v>47</v>
      </c>
      <c r="N9" s="75"/>
    </row>
    <row r="10" spans="1:17" x14ac:dyDescent="0.25">
      <c r="A10" s="489"/>
      <c r="B10" s="178">
        <v>8</v>
      </c>
      <c r="C10" s="179">
        <v>-1.6132502981317114</v>
      </c>
      <c r="D10" s="179">
        <v>9.343606976954085</v>
      </c>
      <c r="E10" s="179">
        <v>-6.5061576333830624</v>
      </c>
      <c r="F10" s="179">
        <v>-0.75419735550002143</v>
      </c>
      <c r="G10" s="179">
        <v>1.0484398186452759</v>
      </c>
      <c r="H10" s="179">
        <v>6.0636362841454745E-2</v>
      </c>
      <c r="I10" s="179">
        <v>1.5790778714260205</v>
      </c>
      <c r="N10" s="75"/>
    </row>
    <row r="11" spans="1:17" x14ac:dyDescent="0.25">
      <c r="A11" s="489"/>
      <c r="B11" s="178">
        <v>9</v>
      </c>
      <c r="C11" s="179">
        <v>0.62953336303115159</v>
      </c>
      <c r="D11" s="179">
        <v>9.5795989674128368</v>
      </c>
      <c r="E11" s="179">
        <v>-5.0166025825379457</v>
      </c>
      <c r="F11" s="179">
        <v>-0.64106641673651343</v>
      </c>
      <c r="G11" s="179">
        <v>1.1281618132966722</v>
      </c>
      <c r="H11" s="179">
        <v>6.2293849022616039E-2</v>
      </c>
      <c r="I11" s="179">
        <v>5.7419189934888184</v>
      </c>
      <c r="N11" s="75"/>
    </row>
    <row r="12" spans="1:17" x14ac:dyDescent="0.25">
      <c r="A12" s="489"/>
      <c r="B12" s="178">
        <v>10</v>
      </c>
      <c r="C12" s="179">
        <v>0.34035134090347585</v>
      </c>
      <c r="D12" s="179">
        <v>9.9553453732707453</v>
      </c>
      <c r="E12" s="179">
        <v>-4.9565288537449668</v>
      </c>
      <c r="F12" s="179">
        <v>-0.59249609503368494</v>
      </c>
      <c r="G12" s="179">
        <v>0.88371169670500205</v>
      </c>
      <c r="H12" s="179">
        <v>4.7548718134845749E-2</v>
      </c>
      <c r="I12" s="179">
        <v>5.6779321802354179</v>
      </c>
      <c r="N12" s="75"/>
    </row>
    <row r="13" spans="1:17" x14ac:dyDescent="0.25">
      <c r="A13" s="489"/>
      <c r="B13" s="178">
        <v>11</v>
      </c>
      <c r="C13" s="179">
        <v>0.54701109657052061</v>
      </c>
      <c r="D13" s="179">
        <v>10.415127086369353</v>
      </c>
      <c r="E13" s="179">
        <v>-4.9383053079043746</v>
      </c>
      <c r="F13" s="179">
        <v>-0.45029494965744277</v>
      </c>
      <c r="G13" s="179">
        <v>0.64027634030630887</v>
      </c>
      <c r="H13" s="179">
        <v>3.8179551916185508E-2</v>
      </c>
      <c r="I13" s="179">
        <v>6.2519938176005496</v>
      </c>
      <c r="N13" s="75"/>
    </row>
    <row r="14" spans="1:17" x14ac:dyDescent="0.25">
      <c r="A14" s="490"/>
      <c r="B14" s="178">
        <v>12</v>
      </c>
      <c r="C14" s="179">
        <v>0.22025627715256574</v>
      </c>
      <c r="D14" s="179">
        <v>10.973033748546028</v>
      </c>
      <c r="E14" s="179">
        <v>-4.6301766725742644</v>
      </c>
      <c r="F14" s="179">
        <v>-0.59157986285863684</v>
      </c>
      <c r="G14" s="179">
        <v>-7.0950868374380319E-2</v>
      </c>
      <c r="H14" s="179">
        <v>-3.1119907372575005E-3</v>
      </c>
      <c r="I14" s="179">
        <v>5.8974706311540528</v>
      </c>
      <c r="N14" s="75"/>
    </row>
    <row r="15" spans="1:17" x14ac:dyDescent="0.25">
      <c r="A15" s="488">
        <v>2020</v>
      </c>
      <c r="B15" s="178">
        <v>1</v>
      </c>
      <c r="C15" s="179">
        <v>0.98582639982531828</v>
      </c>
      <c r="D15" s="179">
        <v>11.721740865104239</v>
      </c>
      <c r="E15" s="179">
        <v>-2.4871551943886265</v>
      </c>
      <c r="F15" s="179">
        <v>-0.57369107133662212</v>
      </c>
      <c r="G15" s="179">
        <v>0</v>
      </c>
      <c r="H15" s="179">
        <v>0</v>
      </c>
      <c r="I15" s="179">
        <v>9.6467209992043106</v>
      </c>
      <c r="J15" s="56"/>
      <c r="K15" s="56"/>
      <c r="L15" s="56"/>
      <c r="N15" s="75"/>
    </row>
    <row r="16" spans="1:17" x14ac:dyDescent="0.25">
      <c r="A16" s="489"/>
      <c r="B16" s="178">
        <v>2</v>
      </c>
      <c r="C16" s="179">
        <v>1.0297247866406682</v>
      </c>
      <c r="D16" s="179">
        <v>11.972357998753742</v>
      </c>
      <c r="E16" s="179">
        <v>-2.1885154350194185</v>
      </c>
      <c r="F16" s="179">
        <v>-0.54195049088537872</v>
      </c>
      <c r="G16" s="179">
        <v>0.26882533016082588</v>
      </c>
      <c r="H16" s="179">
        <v>1.1325930933913984E-2</v>
      </c>
      <c r="I16" s="179">
        <v>10.551768120584351</v>
      </c>
      <c r="J16" s="56"/>
      <c r="K16" s="56"/>
      <c r="L16" s="56"/>
      <c r="N16" s="75"/>
    </row>
    <row r="17" spans="1:19" x14ac:dyDescent="0.25">
      <c r="A17" s="489"/>
      <c r="B17" s="178">
        <v>3</v>
      </c>
      <c r="C17" s="179">
        <v>2.5820935935537248</v>
      </c>
      <c r="D17" s="179">
        <v>11.879610054250826</v>
      </c>
      <c r="E17" s="179">
        <v>-2.270465741542703</v>
      </c>
      <c r="F17" s="179">
        <v>-0.51661614751302654</v>
      </c>
      <c r="G17" s="179">
        <v>2.8927951623347345</v>
      </c>
      <c r="H17" s="179">
        <v>0.12220574658117613</v>
      </c>
      <c r="I17" s="179">
        <v>14.689622667664731</v>
      </c>
      <c r="J17" s="56"/>
      <c r="K17" s="56"/>
      <c r="L17" s="56"/>
      <c r="N17" s="75"/>
    </row>
    <row r="18" spans="1:19" x14ac:dyDescent="0.25">
      <c r="A18" s="489"/>
      <c r="B18" s="178">
        <v>4</v>
      </c>
      <c r="C18" s="179">
        <v>2.3555123321442633</v>
      </c>
      <c r="D18" s="179">
        <v>9.9589553263946549</v>
      </c>
      <c r="E18" s="179">
        <v>-1.9635332431665073</v>
      </c>
      <c r="F18" s="179">
        <v>-0.48498227135973671</v>
      </c>
      <c r="G18" s="179">
        <v>1.880069081440443</v>
      </c>
      <c r="H18" s="179">
        <v>7.8048840541991363E-2</v>
      </c>
      <c r="I18" s="179">
        <v>11.824070065995109</v>
      </c>
      <c r="J18" s="56"/>
      <c r="K18" s="56"/>
      <c r="L18" s="56"/>
      <c r="N18" s="75"/>
      <c r="P18" s="416" t="s">
        <v>461</v>
      </c>
      <c r="Q18" s="416"/>
      <c r="R18" s="416"/>
      <c r="S18" s="416"/>
    </row>
    <row r="19" spans="1:19" x14ac:dyDescent="0.25">
      <c r="A19" s="489"/>
      <c r="B19" s="178">
        <v>5</v>
      </c>
      <c r="C19" s="179">
        <v>1.8543896775264173</v>
      </c>
      <c r="D19" s="179">
        <v>8.4321465864444303</v>
      </c>
      <c r="E19" s="179">
        <v>-1.6464129159509904</v>
      </c>
      <c r="F19" s="179">
        <v>-0.4219559254943932</v>
      </c>
      <c r="G19" s="179">
        <v>1.2347917429039321</v>
      </c>
      <c r="H19" s="179">
        <v>5.1193879529168054E-2</v>
      </c>
      <c r="I19" s="179">
        <v>9.5041530449585654</v>
      </c>
      <c r="J19" s="56"/>
      <c r="K19" s="56"/>
      <c r="L19" s="56"/>
      <c r="N19" s="75"/>
    </row>
    <row r="20" spans="1:19" x14ac:dyDescent="0.25">
      <c r="A20" s="489"/>
      <c r="B20" s="178">
        <v>6</v>
      </c>
      <c r="C20" s="179">
        <v>1.1493228056826266</v>
      </c>
      <c r="D20" s="179">
        <v>7.7552583082789113</v>
      </c>
      <c r="E20" s="179">
        <v>-1.5526327571124516</v>
      </c>
      <c r="F20" s="179">
        <v>-0.42768623403422479</v>
      </c>
      <c r="G20" s="179">
        <v>0.94227083276168544</v>
      </c>
      <c r="H20" s="179">
        <v>3.8271285477408948E-2</v>
      </c>
      <c r="I20" s="179">
        <v>7.9048042410539558</v>
      </c>
      <c r="J20" s="56"/>
      <c r="K20" s="56"/>
      <c r="L20" s="56"/>
      <c r="N20" s="75"/>
    </row>
    <row r="21" spans="1:19" x14ac:dyDescent="0.25">
      <c r="A21" s="489"/>
      <c r="B21" s="178">
        <v>7</v>
      </c>
      <c r="C21" s="179">
        <v>1.5424883566400327</v>
      </c>
      <c r="D21" s="179">
        <v>6.3929740424942452</v>
      </c>
      <c r="E21" s="179">
        <v>-2.1543106315554632</v>
      </c>
      <c r="F21" s="179">
        <v>-0.41118563450490525</v>
      </c>
      <c r="G21" s="179">
        <v>1.3062098242224194</v>
      </c>
      <c r="H21" s="179">
        <v>5.2852821108111528E-2</v>
      </c>
      <c r="I21" s="179">
        <v>6.72902877840444</v>
      </c>
      <c r="J21" s="56"/>
      <c r="K21" s="56"/>
      <c r="L21" s="56"/>
      <c r="N21" s="75"/>
    </row>
    <row r="22" spans="1:19" x14ac:dyDescent="0.25">
      <c r="A22" s="489"/>
      <c r="B22" s="178">
        <v>8</v>
      </c>
      <c r="C22" s="179">
        <v>2.2380811014787914</v>
      </c>
      <c r="D22" s="179">
        <v>6.0209696812857993</v>
      </c>
      <c r="E22" s="179">
        <v>-1.8518881322052914</v>
      </c>
      <c r="F22" s="179">
        <v>-0.37808264450281037</v>
      </c>
      <c r="G22" s="179">
        <v>1.2482611736885687</v>
      </c>
      <c r="H22" s="179">
        <v>4.9343314275947223E-2</v>
      </c>
      <c r="I22" s="179">
        <v>7.3266844940210047</v>
      </c>
      <c r="J22"/>
      <c r="K22"/>
      <c r="L22" s="56"/>
      <c r="N22" s="75"/>
    </row>
    <row r="23" spans="1:19" x14ac:dyDescent="0.25">
      <c r="A23" s="489"/>
      <c r="B23" s="178">
        <v>9</v>
      </c>
      <c r="C23" s="179">
        <v>1.9681122322486133</v>
      </c>
      <c r="D23" s="179">
        <v>6.3261581386314436</v>
      </c>
      <c r="E23" s="179">
        <v>-2.4870554321830802</v>
      </c>
      <c r="F23" s="179">
        <v>-0.36855079940002683</v>
      </c>
      <c r="G23" s="179">
        <v>1.5955412228395509</v>
      </c>
      <c r="H23" s="179">
        <v>6.1980693691152097E-2</v>
      </c>
      <c r="I23" s="179">
        <v>7.0961860558276522</v>
      </c>
      <c r="J23"/>
      <c r="K23" s="69"/>
      <c r="L23" s="56"/>
      <c r="N23" s="75"/>
    </row>
    <row r="24" spans="1:19" x14ac:dyDescent="0.25">
      <c r="A24" s="489"/>
      <c r="B24" s="178">
        <v>10</v>
      </c>
      <c r="C24" s="179">
        <v>2.4191183057605654</v>
      </c>
      <c r="D24" s="179">
        <v>6.0564526237657734</v>
      </c>
      <c r="E24" s="179">
        <v>-2.7466264163516501</v>
      </c>
      <c r="F24" s="179">
        <v>-0.37689912634778017</v>
      </c>
      <c r="G24" s="179">
        <v>1.5486810636635076</v>
      </c>
      <c r="H24" s="179">
        <v>5.7434458720984037E-2</v>
      </c>
      <c r="I24" s="179">
        <v>6.9581609092113998</v>
      </c>
      <c r="J24"/>
      <c r="K24" s="69"/>
      <c r="L24" s="56"/>
      <c r="N24" s="75"/>
    </row>
    <row r="25" spans="1:19" x14ac:dyDescent="0.25">
      <c r="A25" s="489"/>
      <c r="B25" s="178">
        <v>11</v>
      </c>
      <c r="C25" s="179">
        <v>2.255069080103461</v>
      </c>
      <c r="D25" s="179">
        <v>6.4502336819947867</v>
      </c>
      <c r="E25" s="179">
        <v>-2.3304842258647751</v>
      </c>
      <c r="F25" s="179">
        <v>-0.59126031775661414</v>
      </c>
      <c r="G25" s="179">
        <v>1.3433469510866098</v>
      </c>
      <c r="H25" s="179">
        <v>3.4798019006301306E-2</v>
      </c>
      <c r="I25" s="179">
        <v>7.1617031885697706</v>
      </c>
      <c r="J25"/>
      <c r="K25" s="69"/>
      <c r="L25" s="56"/>
      <c r="N25" s="75"/>
    </row>
    <row r="26" spans="1:19" x14ac:dyDescent="0.25">
      <c r="A26" s="490"/>
      <c r="B26" s="178">
        <v>12</v>
      </c>
      <c r="C26" s="179">
        <v>1.7576921261995087</v>
      </c>
      <c r="D26" s="179">
        <v>6.6593600044446299</v>
      </c>
      <c r="E26" s="179">
        <v>-3.7389315868142363</v>
      </c>
      <c r="F26" s="179">
        <v>-0.44721224612033533</v>
      </c>
      <c r="G26" s="179">
        <v>1.2201841166004435</v>
      </c>
      <c r="H26" s="179">
        <v>2.5151772819540182E-2</v>
      </c>
      <c r="I26" s="179">
        <v>5.4762441871295504</v>
      </c>
      <c r="J26" s="56"/>
      <c r="K26" s="69"/>
      <c r="L26" s="56"/>
      <c r="N26" s="75"/>
    </row>
    <row r="27" spans="1:19" x14ac:dyDescent="0.25">
      <c r="A27" s="491">
        <v>2021</v>
      </c>
      <c r="B27" s="178">
        <v>1</v>
      </c>
      <c r="C27" s="179">
        <v>2.4169047287468413</v>
      </c>
      <c r="D27" s="179">
        <v>6.9173304244855975</v>
      </c>
      <c r="E27" s="179">
        <v>-3.5605194498027632</v>
      </c>
      <c r="F27" s="179">
        <v>-0.42983324584377497</v>
      </c>
      <c r="G27" s="179">
        <v>1.3681920542159995</v>
      </c>
      <c r="H27" s="179">
        <v>2.8212754592921954E-2</v>
      </c>
      <c r="I27" s="179">
        <v>6.7402872663948221</v>
      </c>
      <c r="J27" s="56"/>
      <c r="K27" s="69"/>
      <c r="L27" s="56"/>
      <c r="N27" s="75"/>
    </row>
    <row r="28" spans="1:19" x14ac:dyDescent="0.25">
      <c r="A28" s="492"/>
      <c r="B28" s="178">
        <v>2</v>
      </c>
      <c r="C28" s="179">
        <v>2.1272802209630912</v>
      </c>
      <c r="D28" s="179">
        <v>6.0337914444545113</v>
      </c>
      <c r="E28" s="179">
        <v>-3.475460050850173</v>
      </c>
      <c r="F28" s="179">
        <v>-0.40460685160259796</v>
      </c>
      <c r="G28" s="179">
        <v>1.0949918958002549</v>
      </c>
      <c r="H28" s="179">
        <v>2.1798799014520975E-2</v>
      </c>
      <c r="I28" s="179">
        <v>5.3977954577796083</v>
      </c>
      <c r="J28" s="56"/>
      <c r="K28" s="69"/>
      <c r="L28" s="56"/>
      <c r="N28" s="75"/>
    </row>
    <row r="29" spans="1:19" x14ac:dyDescent="0.25">
      <c r="A29" s="492"/>
      <c r="B29" s="178">
        <v>3</v>
      </c>
      <c r="C29" s="179">
        <v>1.6400494505449397</v>
      </c>
      <c r="D29" s="179">
        <v>6.518293117632286</v>
      </c>
      <c r="E29" s="179">
        <v>-3.6142836159389571</v>
      </c>
      <c r="F29" s="179">
        <v>-0.46032714683830728</v>
      </c>
      <c r="G29" s="179">
        <v>-0.66567172248789963</v>
      </c>
      <c r="H29" s="179">
        <v>-1.2466624677567477E-2</v>
      </c>
      <c r="I29" s="179">
        <v>3.405593458234494</v>
      </c>
      <c r="J29" s="56"/>
      <c r="K29" s="69"/>
      <c r="L29" s="56"/>
      <c r="N29" s="75"/>
    </row>
    <row r="30" spans="1:19" ht="15.75" customHeight="1" x14ac:dyDescent="0.25">
      <c r="A30" s="492"/>
      <c r="B30" s="178">
        <v>4</v>
      </c>
      <c r="C30" s="179">
        <v>2.7627169676398258</v>
      </c>
      <c r="D30" s="179">
        <v>9.0767212953381176</v>
      </c>
      <c r="E30" s="179">
        <v>-4.0422315261714639</v>
      </c>
      <c r="F30" s="179">
        <v>-0.45305949382961253</v>
      </c>
      <c r="G30" s="179">
        <v>0.12179725666103242</v>
      </c>
      <c r="H30" s="179">
        <v>2.2478995191659362E-3</v>
      </c>
      <c r="I30" s="179">
        <v>7.4681923991570667</v>
      </c>
      <c r="J30" s="56"/>
      <c r="K30" s="56"/>
      <c r="L30" s="56"/>
      <c r="N30" s="75"/>
    </row>
    <row r="31" spans="1:19" x14ac:dyDescent="0.25">
      <c r="A31" s="492"/>
      <c r="B31" s="178">
        <v>5</v>
      </c>
      <c r="C31" s="179">
        <v>2.8737287479719438</v>
      </c>
      <c r="D31" s="179">
        <v>11.331954272592975</v>
      </c>
      <c r="E31" s="179">
        <v>-2.3955014325849646</v>
      </c>
      <c r="F31" s="179">
        <v>-0.45102342648091376</v>
      </c>
      <c r="G31" s="179">
        <v>0.56781568292158779</v>
      </c>
      <c r="H31" s="179">
        <v>8.876224606966833E-3</v>
      </c>
      <c r="I31" s="179">
        <v>11.935850069027595</v>
      </c>
      <c r="J31" s="56"/>
      <c r="K31" s="56"/>
      <c r="L31" s="56"/>
      <c r="N31" s="75"/>
    </row>
    <row r="32" spans="1:19" ht="15.75" customHeight="1" x14ac:dyDescent="0.25">
      <c r="A32" s="492"/>
      <c r="B32" s="178">
        <v>6</v>
      </c>
      <c r="C32" s="179">
        <v>1.6254599385040462</v>
      </c>
      <c r="D32" s="179">
        <v>13.09602390210453</v>
      </c>
      <c r="E32" s="179">
        <v>-2.1879091030050986</v>
      </c>
      <c r="F32" s="179">
        <v>-0.42462033550177258</v>
      </c>
      <c r="G32" s="179">
        <v>0.76436016204591473</v>
      </c>
      <c r="H32" s="179">
        <v>1.1129143349191304E-2</v>
      </c>
      <c r="I32" s="179">
        <v>12.884443707496812</v>
      </c>
      <c r="J32" s="56"/>
      <c r="K32" s="56"/>
      <c r="L32" s="56"/>
      <c r="N32" s="75"/>
    </row>
    <row r="33" spans="1:14" x14ac:dyDescent="0.25">
      <c r="A33" s="492"/>
      <c r="B33" s="178">
        <v>7</v>
      </c>
      <c r="C33" s="179">
        <v>1.7562696985771564</v>
      </c>
      <c r="D33" s="179">
        <v>15.248643093794792</v>
      </c>
      <c r="E33" s="179">
        <v>-1.8199542760360954</v>
      </c>
      <c r="F33" s="179">
        <v>-0.43139403789321024</v>
      </c>
      <c r="G33" s="179">
        <v>0.20514494672196709</v>
      </c>
      <c r="H33" s="179">
        <v>2.7889218864866156E-3</v>
      </c>
      <c r="I33" s="179">
        <v>14.961498347051098</v>
      </c>
      <c r="J33" s="56"/>
      <c r="K33" s="56"/>
      <c r="L33" s="56"/>
      <c r="N33" s="75"/>
    </row>
    <row r="34" spans="1:14" x14ac:dyDescent="0.25">
      <c r="A34" s="492"/>
      <c r="B34" s="178">
        <v>8</v>
      </c>
      <c r="C34" s="179">
        <v>1.2962851375927902</v>
      </c>
      <c r="D34" s="179">
        <v>16.840641118545079</v>
      </c>
      <c r="E34" s="179">
        <v>-1.9332493124889187</v>
      </c>
      <c r="F34" s="179">
        <v>-0.42271137426702277</v>
      </c>
      <c r="G34" s="179">
        <v>0.16429002144395141</v>
      </c>
      <c r="H34" s="179">
        <v>2.1256103602770721E-3</v>
      </c>
      <c r="I34" s="179">
        <v>15.947381201186156</v>
      </c>
      <c r="J34" s="56"/>
      <c r="K34" s="56"/>
      <c r="L34" s="56"/>
      <c r="N34" s="75"/>
    </row>
    <row r="35" spans="1:14" x14ac:dyDescent="0.25">
      <c r="A35" s="492"/>
      <c r="B35" s="178">
        <v>9</v>
      </c>
      <c r="C35" s="179">
        <v>1.8149491897466699</v>
      </c>
      <c r="D35" s="179">
        <v>18.201460161135721</v>
      </c>
      <c r="E35" s="179">
        <v>-1.1518714015620937</v>
      </c>
      <c r="F35" s="179">
        <v>-0.41783866430994115</v>
      </c>
      <c r="G35" s="179">
        <v>-0.1916992749783559</v>
      </c>
      <c r="H35" s="179">
        <v>-2.1591007331705665E-3</v>
      </c>
      <c r="I35" s="179">
        <v>18.252840909298833</v>
      </c>
      <c r="J35" s="56"/>
      <c r="K35" s="56"/>
      <c r="L35" s="56"/>
      <c r="N35" s="75"/>
    </row>
    <row r="36" spans="1:14" x14ac:dyDescent="0.25">
      <c r="A36" s="492"/>
      <c r="B36" s="178">
        <v>10</v>
      </c>
      <c r="C36" s="179">
        <v>1.9075972704393724</v>
      </c>
      <c r="D36" s="179">
        <v>19.593524892127</v>
      </c>
      <c r="E36" s="179">
        <v>-1.8375753763968588</v>
      </c>
      <c r="F36" s="179">
        <v>-0.38785545896085566</v>
      </c>
      <c r="G36" s="179">
        <v>-0.1587807857556961</v>
      </c>
      <c r="H36" s="179">
        <v>-1.8020594534705339E-3</v>
      </c>
      <c r="I36" s="179">
        <v>19.115108481999492</v>
      </c>
      <c r="J36" s="56"/>
      <c r="K36" s="56"/>
      <c r="L36" s="56"/>
      <c r="N36" s="75"/>
    </row>
    <row r="37" spans="1:14" x14ac:dyDescent="0.25">
      <c r="A37" s="492"/>
      <c r="B37" s="178">
        <v>11</v>
      </c>
      <c r="C37" s="179">
        <v>2.6229280595381819</v>
      </c>
      <c r="D37" s="179">
        <v>20.581286857175471</v>
      </c>
      <c r="E37" s="179">
        <v>-1.456061023503</v>
      </c>
      <c r="F37" s="179">
        <v>-0.22469924260250632</v>
      </c>
      <c r="G37" s="179">
        <v>0.26388359846699089</v>
      </c>
      <c r="H37" s="179">
        <v>2.82810121620827E-3</v>
      </c>
      <c r="I37" s="179">
        <v>21.790166350291344</v>
      </c>
      <c r="J37" s="56"/>
      <c r="K37" s="56"/>
      <c r="L37" s="56"/>
      <c r="N37" s="75"/>
    </row>
    <row r="38" spans="1:14" x14ac:dyDescent="0.25">
      <c r="A38" s="492"/>
      <c r="B38" s="178">
        <v>12</v>
      </c>
      <c r="C38" s="179">
        <v>4.308058680167469</v>
      </c>
      <c r="D38" s="179">
        <v>22.098910322862565</v>
      </c>
      <c r="E38" s="179">
        <v>-0.10830456733436314</v>
      </c>
      <c r="F38" s="179">
        <v>-0.13157779988721932</v>
      </c>
      <c r="G38" s="179">
        <v>0.32595343588799452</v>
      </c>
      <c r="H38" s="179">
        <v>3.3724212782248668E-3</v>
      </c>
      <c r="I38" s="179">
        <v>26.496412492974674</v>
      </c>
      <c r="J38" s="56"/>
      <c r="K38" s="56"/>
      <c r="L38" s="56"/>
      <c r="N38" s="75"/>
    </row>
    <row r="39" spans="1:14" x14ac:dyDescent="0.25">
      <c r="A39" s="484">
        <v>2022</v>
      </c>
      <c r="B39" s="178">
        <v>1</v>
      </c>
      <c r="C39" s="179">
        <v>5.0709165707726651</v>
      </c>
      <c r="D39" s="179">
        <v>21.963617804059439</v>
      </c>
      <c r="E39" s="179">
        <v>-0.39581339456754661</v>
      </c>
      <c r="F39" s="179">
        <v>-0.1232212841570326</v>
      </c>
      <c r="G39" s="179">
        <v>0.26070420103466413</v>
      </c>
      <c r="H39" s="179">
        <v>2.8588656631400823E-3</v>
      </c>
      <c r="I39" s="179">
        <v>26.779062762805328</v>
      </c>
      <c r="J39" s="56"/>
      <c r="K39" s="56"/>
      <c r="L39" s="56"/>
      <c r="N39" s="75"/>
    </row>
    <row r="40" spans="1:14" x14ac:dyDescent="0.25">
      <c r="A40" s="484"/>
      <c r="B40" s="178">
        <v>2</v>
      </c>
      <c r="C40" s="179">
        <v>5.7286334285407428</v>
      </c>
      <c r="D40" s="179">
        <v>23.915666815389088</v>
      </c>
      <c r="E40" s="179">
        <v>-0.43549179469802146</v>
      </c>
      <c r="F40" s="179">
        <v>-0.11770249805069348</v>
      </c>
      <c r="G40" s="179">
        <v>2.1739799413282666</v>
      </c>
      <c r="H40" s="179">
        <v>2.2890571840251631E-2</v>
      </c>
      <c r="I40" s="179">
        <v>31.287976464349633</v>
      </c>
      <c r="J40" s="56"/>
      <c r="K40" s="56"/>
      <c r="L40" s="56"/>
      <c r="N40" s="75"/>
    </row>
    <row r="41" spans="1:14" x14ac:dyDescent="0.25">
      <c r="A41" s="484"/>
      <c r="B41" s="178">
        <v>3</v>
      </c>
      <c r="C41" s="179">
        <v>6.2649600394298917</v>
      </c>
      <c r="D41" s="179">
        <v>23.309275871086665</v>
      </c>
      <c r="E41" s="179">
        <v>-0.62547926737401194</v>
      </c>
      <c r="F41" s="179">
        <v>-0.10364625078062761</v>
      </c>
      <c r="G41" s="179">
        <v>1.109528531730966</v>
      </c>
      <c r="H41" s="179">
        <v>1.181718693349738E-2</v>
      </c>
      <c r="I41" s="179">
        <v>29.966456111026382</v>
      </c>
      <c r="J41" s="56"/>
      <c r="K41" s="56"/>
      <c r="L41" s="56"/>
      <c r="N41" s="75"/>
    </row>
    <row r="42" spans="1:14" x14ac:dyDescent="0.25">
      <c r="A42" s="484"/>
      <c r="B42" s="178">
        <v>4</v>
      </c>
      <c r="C42" s="179">
        <v>5.7921743605485441</v>
      </c>
      <c r="D42" s="179">
        <v>22.836052118879874</v>
      </c>
      <c r="E42" s="179">
        <v>-0.52882981695771492</v>
      </c>
      <c r="F42" s="179">
        <v>-0.10421848606956108</v>
      </c>
      <c r="G42" s="179">
        <v>0.4562610340798321</v>
      </c>
      <c r="H42" s="179">
        <v>4.5367048731412207E-3</v>
      </c>
      <c r="I42" s="179">
        <v>28.455975915354117</v>
      </c>
      <c r="J42" s="56"/>
      <c r="K42" s="56"/>
      <c r="L42" s="56"/>
      <c r="N42" s="75"/>
    </row>
    <row r="43" spans="1:14" x14ac:dyDescent="0.25">
      <c r="A43" s="64"/>
      <c r="B43" s="65"/>
      <c r="C43" s="67"/>
      <c r="D43" s="67"/>
      <c r="E43" s="66"/>
      <c r="F43" s="67"/>
      <c r="G43" s="67"/>
      <c r="H43" s="67"/>
      <c r="I43" s="66"/>
      <c r="N43" s="75"/>
    </row>
    <row r="44" spans="1:14" x14ac:dyDescent="0.25">
      <c r="A44" s="64"/>
      <c r="B44" s="65"/>
      <c r="C44" s="67"/>
      <c r="D44" s="67"/>
      <c r="E44" s="66"/>
      <c r="F44" s="67"/>
      <c r="G44" s="67"/>
      <c r="H44" s="67"/>
      <c r="I44" s="66"/>
      <c r="N44" s="75"/>
    </row>
    <row r="45" spans="1:14" x14ac:dyDescent="0.25">
      <c r="A45" s="64"/>
      <c r="B45" s="65"/>
      <c r="C45" s="67"/>
      <c r="D45" s="67"/>
      <c r="E45" s="66"/>
      <c r="F45" s="67"/>
      <c r="G45" s="67"/>
      <c r="H45" s="67"/>
      <c r="I45" s="66"/>
      <c r="N45" s="75"/>
    </row>
    <row r="46" spans="1:14" x14ac:dyDescent="0.25">
      <c r="A46" s="64"/>
      <c r="B46" s="65"/>
      <c r="C46" s="67"/>
      <c r="D46" s="67"/>
      <c r="E46" s="66"/>
      <c r="F46" s="67"/>
      <c r="G46" s="67"/>
      <c r="H46" s="67"/>
      <c r="I46" s="66"/>
      <c r="N46" s="75"/>
    </row>
    <row r="47" spans="1:14" x14ac:dyDescent="0.25">
      <c r="A47" s="64"/>
      <c r="B47" s="65"/>
      <c r="C47" s="67"/>
      <c r="D47" s="67"/>
      <c r="E47" s="66"/>
      <c r="F47" s="67"/>
      <c r="G47" s="67"/>
      <c r="H47" s="67"/>
      <c r="I47" s="66"/>
      <c r="N47" s="75"/>
    </row>
    <row r="48" spans="1:14" x14ac:dyDescent="0.25">
      <c r="A48" s="64"/>
      <c r="B48" s="65"/>
      <c r="C48" s="67"/>
      <c r="D48" s="67"/>
      <c r="E48" s="66"/>
      <c r="F48" s="67"/>
      <c r="G48" s="67"/>
      <c r="H48" s="67"/>
      <c r="I48" s="66"/>
      <c r="N48" s="75"/>
    </row>
    <row r="49" spans="1:14" x14ac:dyDescent="0.25">
      <c r="A49" s="64"/>
      <c r="B49" s="65"/>
      <c r="C49" s="67"/>
      <c r="D49" s="67"/>
      <c r="E49" s="66"/>
      <c r="F49" s="67"/>
      <c r="G49" s="67"/>
      <c r="H49" s="67"/>
      <c r="I49" s="66"/>
      <c r="N49" s="75"/>
    </row>
    <row r="50" spans="1:14" x14ac:dyDescent="0.25">
      <c r="A50" s="64"/>
      <c r="B50" s="65"/>
      <c r="C50" s="68"/>
      <c r="D50" s="68"/>
      <c r="E50" s="68"/>
      <c r="F50" s="68"/>
      <c r="G50" s="68"/>
      <c r="H50" s="68"/>
      <c r="I50" s="68"/>
      <c r="N50" s="75"/>
    </row>
    <row r="51" spans="1:14" x14ac:dyDescent="0.25">
      <c r="A51" s="68"/>
      <c r="B51" s="68"/>
      <c r="C51" s="68"/>
      <c r="D51" s="68"/>
      <c r="E51" s="68"/>
      <c r="F51" s="68"/>
      <c r="G51" s="68"/>
      <c r="H51" s="68"/>
      <c r="I51" s="68"/>
      <c r="N51" s="75"/>
    </row>
    <row r="52" spans="1:14" x14ac:dyDescent="0.25">
      <c r="A52" s="68"/>
      <c r="B52" s="68"/>
      <c r="C52" s="68"/>
      <c r="D52" s="68"/>
      <c r="E52" s="68"/>
      <c r="F52" s="68"/>
      <c r="G52" s="68"/>
      <c r="H52" s="68"/>
      <c r="I52" s="68"/>
      <c r="N52" s="75"/>
    </row>
    <row r="53" spans="1:14" x14ac:dyDescent="0.25">
      <c r="N53" s="75"/>
    </row>
    <row r="54" spans="1:14" x14ac:dyDescent="0.25">
      <c r="N54" s="75"/>
    </row>
    <row r="55" spans="1:14" x14ac:dyDescent="0.25">
      <c r="N55" s="75"/>
    </row>
    <row r="56" spans="1:14" x14ac:dyDescent="0.25">
      <c r="N56" s="75"/>
    </row>
    <row r="57" spans="1:14" ht="15" customHeight="1" x14ac:dyDescent="0.25">
      <c r="N57" s="75"/>
    </row>
    <row r="58" spans="1:14" x14ac:dyDescent="0.25">
      <c r="N58" s="75"/>
    </row>
    <row r="59" spans="1:14" x14ac:dyDescent="0.25">
      <c r="N59" s="75"/>
    </row>
    <row r="60" spans="1:14" x14ac:dyDescent="0.25">
      <c r="N60" s="75"/>
    </row>
    <row r="61" spans="1:14" x14ac:dyDescent="0.25">
      <c r="N61" s="75"/>
    </row>
    <row r="62" spans="1:14" x14ac:dyDescent="0.25">
      <c r="N62" s="75"/>
    </row>
    <row r="63" spans="1:14" x14ac:dyDescent="0.25">
      <c r="N63" s="75"/>
    </row>
    <row r="64" spans="1:14" x14ac:dyDescent="0.25">
      <c r="N64" s="75"/>
    </row>
    <row r="65" spans="14:14" x14ac:dyDescent="0.25">
      <c r="N65" s="75"/>
    </row>
    <row r="66" spans="14:14" x14ac:dyDescent="0.25">
      <c r="N66" s="75"/>
    </row>
    <row r="67" spans="14:14" x14ac:dyDescent="0.25">
      <c r="N67" s="75"/>
    </row>
    <row r="68" spans="14:14" x14ac:dyDescent="0.25">
      <c r="N68" s="75"/>
    </row>
    <row r="69" spans="14:14" x14ac:dyDescent="0.25">
      <c r="N69" s="75"/>
    </row>
    <row r="70" spans="14:14" x14ac:dyDescent="0.25">
      <c r="N70" s="75"/>
    </row>
    <row r="71" spans="14:14" x14ac:dyDescent="0.25">
      <c r="N71" s="75"/>
    </row>
    <row r="72" spans="14:14" x14ac:dyDescent="0.25">
      <c r="N72" s="75"/>
    </row>
    <row r="73" spans="14:14" x14ac:dyDescent="0.25">
      <c r="N73" s="75"/>
    </row>
    <row r="74" spans="14:14" x14ac:dyDescent="0.25">
      <c r="N74" s="75"/>
    </row>
    <row r="75" spans="14:14" x14ac:dyDescent="0.25">
      <c r="N75" s="75"/>
    </row>
    <row r="76" spans="14:14" x14ac:dyDescent="0.25">
      <c r="N76" s="75"/>
    </row>
    <row r="77" spans="14:14" x14ac:dyDescent="0.25">
      <c r="N77" s="75"/>
    </row>
    <row r="78" spans="14:14" x14ac:dyDescent="0.25">
      <c r="N78" s="75"/>
    </row>
    <row r="79" spans="14:14" x14ac:dyDescent="0.25">
      <c r="N79" s="75"/>
    </row>
    <row r="80" spans="14:14" x14ac:dyDescent="0.25">
      <c r="N80" s="75"/>
    </row>
    <row r="81" spans="14:14" x14ac:dyDescent="0.25">
      <c r="N81" s="75"/>
    </row>
    <row r="82" spans="14:14" x14ac:dyDescent="0.25">
      <c r="N82" s="75"/>
    </row>
    <row r="83" spans="14:14" x14ac:dyDescent="0.25">
      <c r="N83" s="75"/>
    </row>
    <row r="84" spans="14:14" x14ac:dyDescent="0.25">
      <c r="N84" s="75"/>
    </row>
    <row r="85" spans="14:14" x14ac:dyDescent="0.25">
      <c r="N85" s="75"/>
    </row>
    <row r="86" spans="14:14" x14ac:dyDescent="0.25">
      <c r="N86" s="75"/>
    </row>
    <row r="87" spans="14:14" x14ac:dyDescent="0.25">
      <c r="N87" s="75"/>
    </row>
    <row r="88" spans="14:14" x14ac:dyDescent="0.25">
      <c r="N88" s="75"/>
    </row>
    <row r="89" spans="14:14" x14ac:dyDescent="0.25">
      <c r="N89" s="75"/>
    </row>
    <row r="90" spans="14:14" x14ac:dyDescent="0.25">
      <c r="N90" s="75"/>
    </row>
    <row r="91" spans="14:14" x14ac:dyDescent="0.25">
      <c r="N91" s="75"/>
    </row>
    <row r="92" spans="14:14" x14ac:dyDescent="0.25">
      <c r="N92" s="75"/>
    </row>
    <row r="93" spans="14:14" x14ac:dyDescent="0.25">
      <c r="N93" s="75"/>
    </row>
    <row r="94" spans="14:14" x14ac:dyDescent="0.25">
      <c r="N94" s="75"/>
    </row>
    <row r="95" spans="14:14" x14ac:dyDescent="0.25">
      <c r="N95" s="75"/>
    </row>
    <row r="96" spans="14:14" x14ac:dyDescent="0.25">
      <c r="N96" s="75"/>
    </row>
    <row r="97" spans="14:14" x14ac:dyDescent="0.25">
      <c r="N97" s="75"/>
    </row>
    <row r="98" spans="14:14" x14ac:dyDescent="0.25">
      <c r="N98" s="75"/>
    </row>
    <row r="99" spans="14:14" x14ac:dyDescent="0.25">
      <c r="N99" s="75"/>
    </row>
    <row r="100" spans="14:14" x14ac:dyDescent="0.25">
      <c r="N100" s="75"/>
    </row>
    <row r="101" spans="14:14" x14ac:dyDescent="0.25">
      <c r="N101" s="75"/>
    </row>
    <row r="102" spans="14:14" x14ac:dyDescent="0.25">
      <c r="N102" s="75"/>
    </row>
    <row r="103" spans="14:14" x14ac:dyDescent="0.25">
      <c r="N103" s="75"/>
    </row>
    <row r="104" spans="14:14" x14ac:dyDescent="0.25">
      <c r="N104" s="75"/>
    </row>
    <row r="105" spans="14:14" x14ac:dyDescent="0.25">
      <c r="N105" s="75"/>
    </row>
    <row r="106" spans="14:14" x14ac:dyDescent="0.25">
      <c r="N106" s="75"/>
    </row>
    <row r="107" spans="14:14" x14ac:dyDescent="0.25">
      <c r="N107" s="75"/>
    </row>
    <row r="108" spans="14:14" x14ac:dyDescent="0.25">
      <c r="N108" s="75"/>
    </row>
    <row r="109" spans="14:14" x14ac:dyDescent="0.25">
      <c r="N109" s="75"/>
    </row>
    <row r="110" spans="14:14" x14ac:dyDescent="0.25">
      <c r="N110" s="75"/>
    </row>
    <row r="111" spans="14:14" x14ac:dyDescent="0.25">
      <c r="N111" s="75"/>
    </row>
    <row r="112" spans="14:14" x14ac:dyDescent="0.25">
      <c r="N112" s="75"/>
    </row>
    <row r="113" spans="14:14" x14ac:dyDescent="0.25">
      <c r="N113" s="75"/>
    </row>
    <row r="114" spans="14:14" x14ac:dyDescent="0.25">
      <c r="N114" s="75"/>
    </row>
    <row r="115" spans="14:14" x14ac:dyDescent="0.25">
      <c r="N115" s="75"/>
    </row>
    <row r="116" spans="14:14" x14ac:dyDescent="0.25">
      <c r="N116" s="75"/>
    </row>
    <row r="117" spans="14:14" x14ac:dyDescent="0.25">
      <c r="N117" s="75"/>
    </row>
    <row r="118" spans="14:14" x14ac:dyDescent="0.25">
      <c r="N118" s="75"/>
    </row>
    <row r="119" spans="14:14" x14ac:dyDescent="0.25">
      <c r="N119" s="75"/>
    </row>
    <row r="120" spans="14:14" x14ac:dyDescent="0.25">
      <c r="N120" s="75"/>
    </row>
    <row r="121" spans="14:14" x14ac:dyDescent="0.25">
      <c r="N121" s="75"/>
    </row>
    <row r="122" spans="14:14" x14ac:dyDescent="0.25">
      <c r="N122" s="75"/>
    </row>
    <row r="123" spans="14:14" x14ac:dyDescent="0.25">
      <c r="N123" s="75"/>
    </row>
    <row r="124" spans="14:14" x14ac:dyDescent="0.25">
      <c r="N124" s="75"/>
    </row>
    <row r="125" spans="14:14" x14ac:dyDescent="0.25">
      <c r="N125" s="75"/>
    </row>
    <row r="126" spans="14:14" x14ac:dyDescent="0.25">
      <c r="N126" s="75"/>
    </row>
    <row r="127" spans="14:14" x14ac:dyDescent="0.25">
      <c r="N127" s="75"/>
    </row>
    <row r="128" spans="14:14" x14ac:dyDescent="0.25">
      <c r="N128" s="75"/>
    </row>
    <row r="129" spans="14:14" x14ac:dyDescent="0.25">
      <c r="N129" s="75"/>
    </row>
    <row r="130" spans="14:14" x14ac:dyDescent="0.25">
      <c r="N130" s="75"/>
    </row>
    <row r="131" spans="14:14" x14ac:dyDescent="0.25">
      <c r="N131" s="75"/>
    </row>
    <row r="132" spans="14:14" x14ac:dyDescent="0.25">
      <c r="N132" s="75"/>
    </row>
    <row r="133" spans="14:14" x14ac:dyDescent="0.25">
      <c r="N133" s="75"/>
    </row>
    <row r="134" spans="14:14" x14ac:dyDescent="0.25">
      <c r="N134" s="75"/>
    </row>
    <row r="135" spans="14:14" x14ac:dyDescent="0.25">
      <c r="N135" s="75"/>
    </row>
    <row r="136" spans="14:14" x14ac:dyDescent="0.25">
      <c r="N136" s="75"/>
    </row>
    <row r="137" spans="14:14" x14ac:dyDescent="0.25">
      <c r="N137" s="75"/>
    </row>
    <row r="138" spans="14:14" x14ac:dyDescent="0.25">
      <c r="N138" s="75"/>
    </row>
    <row r="139" spans="14:14" x14ac:dyDescent="0.25">
      <c r="N139" s="75"/>
    </row>
    <row r="140" spans="14:14" x14ac:dyDescent="0.25">
      <c r="N140" s="75"/>
    </row>
    <row r="141" spans="14:14" x14ac:dyDescent="0.25">
      <c r="N141" s="75"/>
    </row>
    <row r="142" spans="14:14" x14ac:dyDescent="0.25">
      <c r="N142" s="75"/>
    </row>
    <row r="143" spans="14:14" x14ac:dyDescent="0.25">
      <c r="N143" s="75"/>
    </row>
    <row r="144" spans="14:14" x14ac:dyDescent="0.25">
      <c r="N144" s="75"/>
    </row>
    <row r="145" spans="14:14" x14ac:dyDescent="0.25">
      <c r="N145" s="75"/>
    </row>
    <row r="146" spans="14:14" x14ac:dyDescent="0.25">
      <c r="N146" s="75"/>
    </row>
    <row r="147" spans="14:14" x14ac:dyDescent="0.25">
      <c r="N147" s="75"/>
    </row>
    <row r="148" spans="14:14" x14ac:dyDescent="0.25">
      <c r="N148" s="75"/>
    </row>
    <row r="149" spans="14:14" x14ac:dyDescent="0.25">
      <c r="N149" s="75"/>
    </row>
    <row r="150" spans="14:14" x14ac:dyDescent="0.25">
      <c r="N150" s="75"/>
    </row>
    <row r="151" spans="14:14" x14ac:dyDescent="0.25">
      <c r="N151" s="75"/>
    </row>
    <row r="152" spans="14:14" x14ac:dyDescent="0.25">
      <c r="N152" s="75"/>
    </row>
    <row r="153" spans="14:14" x14ac:dyDescent="0.25">
      <c r="N153" s="75"/>
    </row>
    <row r="154" spans="14:14" x14ac:dyDescent="0.25">
      <c r="N154" s="75"/>
    </row>
    <row r="155" spans="14:14" x14ac:dyDescent="0.25">
      <c r="N155" s="75"/>
    </row>
    <row r="156" spans="14:14" x14ac:dyDescent="0.25">
      <c r="N156" s="75"/>
    </row>
    <row r="157" spans="14:14" x14ac:dyDescent="0.25">
      <c r="N157" s="75"/>
    </row>
    <row r="158" spans="14:14" x14ac:dyDescent="0.25">
      <c r="N158" s="75"/>
    </row>
    <row r="159" spans="14:14" x14ac:dyDescent="0.25">
      <c r="N159" s="75"/>
    </row>
    <row r="160" spans="14:14" x14ac:dyDescent="0.25">
      <c r="N160" s="75"/>
    </row>
    <row r="161" spans="14:14" x14ac:dyDescent="0.25">
      <c r="N161" s="75"/>
    </row>
    <row r="162" spans="14:14" x14ac:dyDescent="0.25">
      <c r="N162" s="75"/>
    </row>
    <row r="163" spans="14:14" x14ac:dyDescent="0.25">
      <c r="N163" s="75"/>
    </row>
    <row r="164" spans="14:14" x14ac:dyDescent="0.25">
      <c r="N164" s="75"/>
    </row>
    <row r="165" spans="14:14" x14ac:dyDescent="0.25">
      <c r="N165" s="75"/>
    </row>
    <row r="166" spans="14:14" x14ac:dyDescent="0.25">
      <c r="N166" s="75"/>
    </row>
    <row r="167" spans="14:14" x14ac:dyDescent="0.25">
      <c r="N167" s="75"/>
    </row>
    <row r="168" spans="14:14" x14ac:dyDescent="0.25">
      <c r="N168" s="75"/>
    </row>
    <row r="169" spans="14:14" x14ac:dyDescent="0.25">
      <c r="N169" s="75"/>
    </row>
    <row r="170" spans="14:14" x14ac:dyDescent="0.25">
      <c r="N170" s="75"/>
    </row>
    <row r="171" spans="14:14" x14ac:dyDescent="0.25">
      <c r="N171" s="75"/>
    </row>
    <row r="172" spans="14:14" x14ac:dyDescent="0.25">
      <c r="N172" s="75"/>
    </row>
    <row r="173" spans="14:14" x14ac:dyDescent="0.25">
      <c r="N173" s="75"/>
    </row>
    <row r="174" spans="14:14" x14ac:dyDescent="0.25">
      <c r="N174" s="75"/>
    </row>
    <row r="175" spans="14:14" x14ac:dyDescent="0.25">
      <c r="N175" s="75"/>
    </row>
    <row r="176" spans="14:14" x14ac:dyDescent="0.25">
      <c r="N176" s="75"/>
    </row>
    <row r="177" spans="14:14" x14ac:dyDescent="0.25">
      <c r="N177" s="75"/>
    </row>
    <row r="178" spans="14:14" x14ac:dyDescent="0.25">
      <c r="N178" s="75"/>
    </row>
    <row r="179" spans="14:14" x14ac:dyDescent="0.25">
      <c r="N179" s="75"/>
    </row>
    <row r="180" spans="14:14" x14ac:dyDescent="0.25">
      <c r="N180" s="75"/>
    </row>
    <row r="181" spans="14:14" x14ac:dyDescent="0.25">
      <c r="N181" s="75"/>
    </row>
    <row r="182" spans="14:14" x14ac:dyDescent="0.25">
      <c r="N182" s="75"/>
    </row>
    <row r="183" spans="14:14" x14ac:dyDescent="0.25">
      <c r="N183" s="75"/>
    </row>
    <row r="184" spans="14:14" x14ac:dyDescent="0.25">
      <c r="N184" s="75"/>
    </row>
    <row r="185" spans="14:14" x14ac:dyDescent="0.25">
      <c r="N185" s="75"/>
    </row>
    <row r="186" spans="14:14" x14ac:dyDescent="0.25">
      <c r="N186" s="75"/>
    </row>
    <row r="187" spans="14:14" x14ac:dyDescent="0.25">
      <c r="N187" s="75"/>
    </row>
    <row r="188" spans="14:14" x14ac:dyDescent="0.25">
      <c r="N188" s="75"/>
    </row>
    <row r="189" spans="14:14" x14ac:dyDescent="0.25">
      <c r="N189" s="75"/>
    </row>
    <row r="190" spans="14:14" x14ac:dyDescent="0.25">
      <c r="N190" s="75"/>
    </row>
    <row r="191" spans="14:14" x14ac:dyDescent="0.25">
      <c r="N191" s="75"/>
    </row>
    <row r="192" spans="14:14" x14ac:dyDescent="0.25">
      <c r="N192" s="75"/>
    </row>
    <row r="193" spans="14:14" x14ac:dyDescent="0.25">
      <c r="N193" s="75"/>
    </row>
    <row r="194" spans="14:14" x14ac:dyDescent="0.25">
      <c r="N194" s="75"/>
    </row>
    <row r="195" spans="14:14" x14ac:dyDescent="0.25">
      <c r="N195" s="75"/>
    </row>
    <row r="196" spans="14:14" x14ac:dyDescent="0.25">
      <c r="N196" s="75"/>
    </row>
    <row r="197" spans="14:14" x14ac:dyDescent="0.25">
      <c r="N197" s="75"/>
    </row>
    <row r="198" spans="14:14" x14ac:dyDescent="0.25">
      <c r="N198" s="75"/>
    </row>
    <row r="199" spans="14:14" x14ac:dyDescent="0.25">
      <c r="N199" s="75"/>
    </row>
    <row r="200" spans="14:14" x14ac:dyDescent="0.25">
      <c r="N200" s="75"/>
    </row>
    <row r="201" spans="14:14" x14ac:dyDescent="0.25">
      <c r="N201" s="75"/>
    </row>
    <row r="202" spans="14:14" x14ac:dyDescent="0.25">
      <c r="N202" s="75"/>
    </row>
    <row r="203" spans="14:14" x14ac:dyDescent="0.25">
      <c r="N203" s="75"/>
    </row>
    <row r="204" spans="14:14" x14ac:dyDescent="0.25">
      <c r="N204" s="75"/>
    </row>
    <row r="205" spans="14:14" x14ac:dyDescent="0.25">
      <c r="N205" s="75"/>
    </row>
    <row r="206" spans="14:14" x14ac:dyDescent="0.25">
      <c r="N206" s="75"/>
    </row>
    <row r="207" spans="14:14" x14ac:dyDescent="0.25">
      <c r="N207" s="75"/>
    </row>
    <row r="208" spans="14:14" x14ac:dyDescent="0.25">
      <c r="N208" s="75"/>
    </row>
    <row r="209" spans="14:14" x14ac:dyDescent="0.25">
      <c r="N209" s="75"/>
    </row>
    <row r="210" spans="14:14" x14ac:dyDescent="0.25">
      <c r="N210" s="75"/>
    </row>
    <row r="211" spans="14:14" x14ac:dyDescent="0.25">
      <c r="N211" s="75"/>
    </row>
    <row r="212" spans="14:14" x14ac:dyDescent="0.25">
      <c r="N212" s="75"/>
    </row>
    <row r="213" spans="14:14" x14ac:dyDescent="0.25">
      <c r="N213" s="75"/>
    </row>
    <row r="214" spans="14:14" x14ac:dyDescent="0.25">
      <c r="N214" s="75"/>
    </row>
    <row r="215" spans="14:14" x14ac:dyDescent="0.25">
      <c r="N215" s="75"/>
    </row>
    <row r="216" spans="14:14" x14ac:dyDescent="0.25">
      <c r="N216" s="75"/>
    </row>
    <row r="217" spans="14:14" x14ac:dyDescent="0.25">
      <c r="N217" s="75"/>
    </row>
    <row r="218" spans="14:14" x14ac:dyDescent="0.25">
      <c r="N218" s="75"/>
    </row>
    <row r="219" spans="14:14" x14ac:dyDescent="0.25">
      <c r="N219" s="75"/>
    </row>
    <row r="220" spans="14:14" x14ac:dyDescent="0.25">
      <c r="N220" s="75"/>
    </row>
    <row r="221" spans="14:14" x14ac:dyDescent="0.25">
      <c r="N221" s="75"/>
    </row>
    <row r="222" spans="14:14" x14ac:dyDescent="0.25">
      <c r="N222" s="75"/>
    </row>
    <row r="223" spans="14:14" x14ac:dyDescent="0.25">
      <c r="N223" s="75"/>
    </row>
    <row r="224" spans="14:14" x14ac:dyDescent="0.25">
      <c r="N224" s="75"/>
    </row>
    <row r="225" spans="14:14" x14ac:dyDescent="0.25">
      <c r="N225" s="75"/>
    </row>
    <row r="226" spans="14:14" x14ac:dyDescent="0.25">
      <c r="N226" s="75"/>
    </row>
    <row r="227" spans="14:14" x14ac:dyDescent="0.25">
      <c r="N227" s="75"/>
    </row>
    <row r="228" spans="14:14" x14ac:dyDescent="0.25">
      <c r="N228" s="75"/>
    </row>
    <row r="229" spans="14:14" x14ac:dyDescent="0.25">
      <c r="N229" s="75"/>
    </row>
    <row r="230" spans="14:14" x14ac:dyDescent="0.25">
      <c r="N230" s="75"/>
    </row>
    <row r="231" spans="14:14" x14ac:dyDescent="0.25">
      <c r="N231" s="75"/>
    </row>
    <row r="232" spans="14:14" x14ac:dyDescent="0.25">
      <c r="N232" s="75"/>
    </row>
    <row r="233" spans="14:14" x14ac:dyDescent="0.25">
      <c r="N233" s="75"/>
    </row>
    <row r="234" spans="14:14" x14ac:dyDescent="0.25">
      <c r="N234" s="75"/>
    </row>
    <row r="235" spans="14:14" x14ac:dyDescent="0.25">
      <c r="N235" s="75"/>
    </row>
    <row r="236" spans="14:14" x14ac:dyDescent="0.25">
      <c r="N236" s="75"/>
    </row>
    <row r="237" spans="14:14" x14ac:dyDescent="0.25">
      <c r="N237" s="75"/>
    </row>
    <row r="238" spans="14:14" x14ac:dyDescent="0.25">
      <c r="N238" s="75"/>
    </row>
    <row r="239" spans="14:14" x14ac:dyDescent="0.25">
      <c r="N239" s="75"/>
    </row>
    <row r="240" spans="14:14" x14ac:dyDescent="0.25">
      <c r="N240" s="75"/>
    </row>
    <row r="241" spans="14:14" x14ac:dyDescent="0.25">
      <c r="N241" s="75"/>
    </row>
    <row r="242" spans="14:14" x14ac:dyDescent="0.25">
      <c r="N242" s="75"/>
    </row>
    <row r="243" spans="14:14" x14ac:dyDescent="0.25">
      <c r="N243" s="75"/>
    </row>
    <row r="244" spans="14:14" x14ac:dyDescent="0.25">
      <c r="N244" s="75"/>
    </row>
    <row r="245" spans="14:14" x14ac:dyDescent="0.25">
      <c r="N245" s="75"/>
    </row>
    <row r="246" spans="14:14" x14ac:dyDescent="0.25">
      <c r="N246" s="75"/>
    </row>
    <row r="247" spans="14:14" x14ac:dyDescent="0.25">
      <c r="N247" s="75"/>
    </row>
    <row r="248" spans="14:14" x14ac:dyDescent="0.25">
      <c r="N248" s="75"/>
    </row>
    <row r="249" spans="14:14" x14ac:dyDescent="0.25">
      <c r="N249" s="75"/>
    </row>
    <row r="250" spans="14:14" x14ac:dyDescent="0.25">
      <c r="N250" s="75"/>
    </row>
    <row r="251" spans="14:14" x14ac:dyDescent="0.25">
      <c r="N251" s="75"/>
    </row>
    <row r="252" spans="14:14" x14ac:dyDescent="0.25">
      <c r="N252" s="75"/>
    </row>
    <row r="253" spans="14:14" x14ac:dyDescent="0.25">
      <c r="N253" s="75"/>
    </row>
    <row r="254" spans="14:14" x14ac:dyDescent="0.25">
      <c r="N254" s="75"/>
    </row>
    <row r="255" spans="14:14" x14ac:dyDescent="0.25">
      <c r="N255" s="75"/>
    </row>
    <row r="256" spans="14:14" x14ac:dyDescent="0.25">
      <c r="N256" s="75"/>
    </row>
    <row r="257" spans="14:14" x14ac:dyDescent="0.25">
      <c r="N257" s="75"/>
    </row>
    <row r="258" spans="14:14" x14ac:dyDescent="0.25">
      <c r="N258" s="75"/>
    </row>
    <row r="259" spans="14:14" x14ac:dyDescent="0.25">
      <c r="N259" s="75"/>
    </row>
    <row r="260" spans="14:14" x14ac:dyDescent="0.25">
      <c r="N260" s="75"/>
    </row>
    <row r="261" spans="14:14" x14ac:dyDescent="0.25">
      <c r="N261" s="75"/>
    </row>
    <row r="262" spans="14:14" x14ac:dyDescent="0.25">
      <c r="N262" s="75"/>
    </row>
    <row r="263" spans="14:14" x14ac:dyDescent="0.25">
      <c r="N263" s="75"/>
    </row>
    <row r="264" spans="14:14" x14ac:dyDescent="0.25">
      <c r="N264" s="75"/>
    </row>
    <row r="265" spans="14:14" x14ac:dyDescent="0.25">
      <c r="N265" s="75"/>
    </row>
    <row r="266" spans="14:14" x14ac:dyDescent="0.25">
      <c r="N266" s="75"/>
    </row>
    <row r="267" spans="14:14" x14ac:dyDescent="0.25">
      <c r="N267" s="75"/>
    </row>
    <row r="268" spans="14:14" x14ac:dyDescent="0.25">
      <c r="N268" s="75"/>
    </row>
    <row r="269" spans="14:14" x14ac:dyDescent="0.25">
      <c r="N269" s="75"/>
    </row>
    <row r="270" spans="14:14" x14ac:dyDescent="0.25">
      <c r="N270" s="75"/>
    </row>
    <row r="271" spans="14:14" x14ac:dyDescent="0.25">
      <c r="N271" s="75"/>
    </row>
    <row r="272" spans="14:14" x14ac:dyDescent="0.25">
      <c r="N272" s="75"/>
    </row>
    <row r="273" spans="14:14" x14ac:dyDescent="0.25">
      <c r="N273" s="75"/>
    </row>
    <row r="274" spans="14:14" x14ac:dyDescent="0.25">
      <c r="N274" s="75"/>
    </row>
    <row r="275" spans="14:14" x14ac:dyDescent="0.25">
      <c r="N275" s="75"/>
    </row>
    <row r="276" spans="14:14" x14ac:dyDescent="0.25">
      <c r="N276" s="75"/>
    </row>
    <row r="277" spans="14:14" x14ac:dyDescent="0.25">
      <c r="N277" s="75"/>
    </row>
    <row r="278" spans="14:14" x14ac:dyDescent="0.25">
      <c r="N278" s="75"/>
    </row>
    <row r="279" spans="14:14" x14ac:dyDescent="0.25">
      <c r="N279" s="75"/>
    </row>
    <row r="280" spans="14:14" x14ac:dyDescent="0.25">
      <c r="N280" s="75"/>
    </row>
    <row r="281" spans="14:14" x14ac:dyDescent="0.25">
      <c r="N281" s="75"/>
    </row>
    <row r="282" spans="14:14" x14ac:dyDescent="0.25">
      <c r="N282" s="75"/>
    </row>
    <row r="283" spans="14:14" x14ac:dyDescent="0.25">
      <c r="N283" s="75"/>
    </row>
    <row r="284" spans="14:14" x14ac:dyDescent="0.25">
      <c r="N284" s="75"/>
    </row>
    <row r="285" spans="14:14" x14ac:dyDescent="0.25">
      <c r="N285" s="75"/>
    </row>
    <row r="286" spans="14:14" x14ac:dyDescent="0.25">
      <c r="N286" s="75"/>
    </row>
    <row r="287" spans="14:14" x14ac:dyDescent="0.25">
      <c r="N287" s="75"/>
    </row>
    <row r="288" spans="14:14" x14ac:dyDescent="0.25">
      <c r="N288" s="75"/>
    </row>
    <row r="289" spans="14:14" x14ac:dyDescent="0.25">
      <c r="N289" s="75"/>
    </row>
    <row r="290" spans="14:14" x14ac:dyDescent="0.25">
      <c r="N290" s="75"/>
    </row>
    <row r="291" spans="14:14" x14ac:dyDescent="0.25">
      <c r="N291" s="75"/>
    </row>
    <row r="292" spans="14:14" x14ac:dyDescent="0.25">
      <c r="N292" s="75"/>
    </row>
    <row r="293" spans="14:14" x14ac:dyDescent="0.25">
      <c r="N293" s="75"/>
    </row>
    <row r="294" spans="14:14" x14ac:dyDescent="0.25">
      <c r="N294" s="75"/>
    </row>
    <row r="295" spans="14:14" x14ac:dyDescent="0.25">
      <c r="N295" s="75"/>
    </row>
    <row r="296" spans="14:14" x14ac:dyDescent="0.25">
      <c r="N296" s="75"/>
    </row>
    <row r="297" spans="14:14" x14ac:dyDescent="0.25">
      <c r="N297" s="75"/>
    </row>
    <row r="298" spans="14:14" x14ac:dyDescent="0.25">
      <c r="N298" s="75"/>
    </row>
    <row r="299" spans="14:14" x14ac:dyDescent="0.25">
      <c r="N299" s="75"/>
    </row>
    <row r="300" spans="14:14" x14ac:dyDescent="0.25">
      <c r="N300" s="75"/>
    </row>
    <row r="301" spans="14:14" x14ac:dyDescent="0.25">
      <c r="N301" s="75"/>
    </row>
    <row r="302" spans="14:14" x14ac:dyDescent="0.25">
      <c r="N302" s="75"/>
    </row>
    <row r="303" spans="14:14" x14ac:dyDescent="0.25">
      <c r="N303" s="75"/>
    </row>
    <row r="304" spans="14:14" x14ac:dyDescent="0.25">
      <c r="N304" s="75"/>
    </row>
    <row r="305" spans="14:14" x14ac:dyDescent="0.25">
      <c r="N305" s="75"/>
    </row>
    <row r="306" spans="14:14" x14ac:dyDescent="0.25">
      <c r="N306" s="75"/>
    </row>
    <row r="307" spans="14:14" x14ac:dyDescent="0.25">
      <c r="N307" s="75"/>
    </row>
    <row r="308" spans="14:14" x14ac:dyDescent="0.25">
      <c r="N308" s="75"/>
    </row>
    <row r="309" spans="14:14" x14ac:dyDescent="0.25">
      <c r="N309" s="75"/>
    </row>
    <row r="310" spans="14:14" x14ac:dyDescent="0.25">
      <c r="N310" s="75"/>
    </row>
    <row r="311" spans="14:14" x14ac:dyDescent="0.25">
      <c r="N311" s="75"/>
    </row>
    <row r="312" spans="14:14" x14ac:dyDescent="0.25">
      <c r="N312" s="75"/>
    </row>
    <row r="313" spans="14:14" x14ac:dyDescent="0.25">
      <c r="N313" s="75"/>
    </row>
    <row r="314" spans="14:14" x14ac:dyDescent="0.25">
      <c r="N314" s="75"/>
    </row>
    <row r="315" spans="14:14" x14ac:dyDescent="0.25">
      <c r="N315" s="75"/>
    </row>
    <row r="316" spans="14:14" x14ac:dyDescent="0.25">
      <c r="N316" s="75"/>
    </row>
    <row r="317" spans="14:14" x14ac:dyDescent="0.25">
      <c r="N317" s="75"/>
    </row>
    <row r="318" spans="14:14" x14ac:dyDescent="0.25">
      <c r="N318" s="75"/>
    </row>
    <row r="319" spans="14:14" x14ac:dyDescent="0.25">
      <c r="N319" s="75"/>
    </row>
    <row r="320" spans="14:14" x14ac:dyDescent="0.25">
      <c r="N320" s="75"/>
    </row>
    <row r="321" spans="14:14" x14ac:dyDescent="0.25">
      <c r="N321" s="75"/>
    </row>
    <row r="322" spans="14:14" x14ac:dyDescent="0.25">
      <c r="N322" s="75"/>
    </row>
    <row r="323" spans="14:14" x14ac:dyDescent="0.25">
      <c r="N323" s="75"/>
    </row>
    <row r="324" spans="14:14" x14ac:dyDescent="0.25">
      <c r="N324" s="75"/>
    </row>
    <row r="325" spans="14:14" x14ac:dyDescent="0.25">
      <c r="N325" s="75"/>
    </row>
    <row r="326" spans="14:14" x14ac:dyDescent="0.25">
      <c r="N326" s="75"/>
    </row>
    <row r="327" spans="14:14" x14ac:dyDescent="0.25">
      <c r="N327" s="75"/>
    </row>
    <row r="328" spans="14:14" x14ac:dyDescent="0.25">
      <c r="N328" s="75"/>
    </row>
    <row r="329" spans="14:14" x14ac:dyDescent="0.25">
      <c r="N329" s="75"/>
    </row>
    <row r="330" spans="14:14" x14ac:dyDescent="0.25">
      <c r="N330" s="75"/>
    </row>
    <row r="331" spans="14:14" x14ac:dyDescent="0.25">
      <c r="N331" s="75"/>
    </row>
    <row r="332" spans="14:14" x14ac:dyDescent="0.25">
      <c r="N332" s="75"/>
    </row>
    <row r="333" spans="14:14" x14ac:dyDescent="0.25">
      <c r="N333" s="75"/>
    </row>
    <row r="334" spans="14:14" x14ac:dyDescent="0.25">
      <c r="N334" s="75"/>
    </row>
    <row r="335" spans="14:14" x14ac:dyDescent="0.25">
      <c r="N335" s="75"/>
    </row>
    <row r="336" spans="14:14" x14ac:dyDescent="0.25">
      <c r="N336" s="75"/>
    </row>
    <row r="337" spans="14:14" x14ac:dyDescent="0.25">
      <c r="N337" s="75"/>
    </row>
    <row r="338" spans="14:14" x14ac:dyDescent="0.25">
      <c r="N338" s="75"/>
    </row>
    <row r="339" spans="14:14" x14ac:dyDescent="0.25">
      <c r="N339" s="75"/>
    </row>
    <row r="340" spans="14:14" x14ac:dyDescent="0.25">
      <c r="N340" s="75"/>
    </row>
    <row r="341" spans="14:14" x14ac:dyDescent="0.25">
      <c r="N341" s="75"/>
    </row>
    <row r="342" spans="14:14" x14ac:dyDescent="0.25">
      <c r="N342" s="75"/>
    </row>
    <row r="343" spans="14:14" x14ac:dyDescent="0.25">
      <c r="N343" s="75"/>
    </row>
    <row r="344" spans="14:14" x14ac:dyDescent="0.25">
      <c r="N344" s="75"/>
    </row>
    <row r="345" spans="14:14" x14ac:dyDescent="0.25">
      <c r="N345" s="75"/>
    </row>
    <row r="346" spans="14:14" x14ac:dyDescent="0.25">
      <c r="N346" s="75"/>
    </row>
    <row r="347" spans="14:14" x14ac:dyDescent="0.25">
      <c r="N347" s="75"/>
    </row>
    <row r="348" spans="14:14" x14ac:dyDescent="0.25">
      <c r="N348" s="75"/>
    </row>
    <row r="349" spans="14:14" x14ac:dyDescent="0.25">
      <c r="N349" s="75"/>
    </row>
    <row r="350" spans="14:14" x14ac:dyDescent="0.25">
      <c r="N350" s="75"/>
    </row>
    <row r="351" spans="14:14" x14ac:dyDescent="0.25">
      <c r="N351" s="75"/>
    </row>
    <row r="352" spans="14:14" x14ac:dyDescent="0.25">
      <c r="N352" s="75"/>
    </row>
    <row r="353" spans="14:14" x14ac:dyDescent="0.25">
      <c r="N353" s="75"/>
    </row>
    <row r="354" spans="14:14" x14ac:dyDescent="0.25">
      <c r="N354" s="75"/>
    </row>
    <row r="355" spans="14:14" x14ac:dyDescent="0.25">
      <c r="N355" s="75"/>
    </row>
    <row r="356" spans="14:14" x14ac:dyDescent="0.25">
      <c r="N356" s="75"/>
    </row>
    <row r="357" spans="14:14" x14ac:dyDescent="0.25">
      <c r="N357" s="75"/>
    </row>
    <row r="358" spans="14:14" x14ac:dyDescent="0.25">
      <c r="N358" s="75"/>
    </row>
    <row r="359" spans="14:14" x14ac:dyDescent="0.25">
      <c r="N359" s="75"/>
    </row>
    <row r="360" spans="14:14" x14ac:dyDescent="0.25">
      <c r="N360" s="75"/>
    </row>
    <row r="361" spans="14:14" x14ac:dyDescent="0.25">
      <c r="N361" s="75"/>
    </row>
    <row r="362" spans="14:14" x14ac:dyDescent="0.25">
      <c r="N362" s="75"/>
    </row>
    <row r="363" spans="14:14" x14ac:dyDescent="0.25">
      <c r="N363" s="75"/>
    </row>
    <row r="364" spans="14:14" x14ac:dyDescent="0.25">
      <c r="N364" s="75"/>
    </row>
    <row r="365" spans="14:14" x14ac:dyDescent="0.25">
      <c r="N365" s="75"/>
    </row>
    <row r="366" spans="14:14" x14ac:dyDescent="0.25">
      <c r="N366" s="75"/>
    </row>
    <row r="367" spans="14:14" x14ac:dyDescent="0.25">
      <c r="N367" s="75"/>
    </row>
    <row r="368" spans="14:14" x14ac:dyDescent="0.25">
      <c r="N368" s="75"/>
    </row>
    <row r="369" spans="14:14" x14ac:dyDescent="0.25">
      <c r="N369" s="75"/>
    </row>
    <row r="370" spans="14:14" x14ac:dyDescent="0.25">
      <c r="N370" s="75"/>
    </row>
    <row r="371" spans="14:14" x14ac:dyDescent="0.25">
      <c r="N371" s="75"/>
    </row>
    <row r="372" spans="14:14" x14ac:dyDescent="0.25">
      <c r="N372" s="75"/>
    </row>
    <row r="373" spans="14:14" x14ac:dyDescent="0.25">
      <c r="N373" s="75"/>
    </row>
    <row r="374" spans="14:14" x14ac:dyDescent="0.25">
      <c r="N374" s="75"/>
    </row>
    <row r="375" spans="14:14" x14ac:dyDescent="0.25">
      <c r="N375" s="75"/>
    </row>
    <row r="376" spans="14:14" x14ac:dyDescent="0.25">
      <c r="N376" s="75"/>
    </row>
    <row r="377" spans="14:14" x14ac:dyDescent="0.25">
      <c r="N377" s="75"/>
    </row>
    <row r="378" spans="14:14" x14ac:dyDescent="0.25">
      <c r="N378" s="75"/>
    </row>
    <row r="379" spans="14:14" x14ac:dyDescent="0.25">
      <c r="N379" s="75"/>
    </row>
    <row r="380" spans="14:14" x14ac:dyDescent="0.25">
      <c r="N380" s="75"/>
    </row>
    <row r="381" spans="14:14" x14ac:dyDescent="0.25">
      <c r="N381" s="75"/>
    </row>
    <row r="382" spans="14:14" x14ac:dyDescent="0.25">
      <c r="N382" s="75"/>
    </row>
    <row r="383" spans="14:14" x14ac:dyDescent="0.25">
      <c r="N383" s="75"/>
    </row>
    <row r="384" spans="14:14" x14ac:dyDescent="0.25">
      <c r="N384" s="75"/>
    </row>
    <row r="385" spans="14:14" x14ac:dyDescent="0.25">
      <c r="N385" s="75"/>
    </row>
    <row r="386" spans="14:14" x14ac:dyDescent="0.25">
      <c r="N386" s="75"/>
    </row>
    <row r="387" spans="14:14" x14ac:dyDescent="0.25">
      <c r="N387" s="75"/>
    </row>
    <row r="388" spans="14:14" x14ac:dyDescent="0.25">
      <c r="N388" s="75"/>
    </row>
    <row r="389" spans="14:14" x14ac:dyDescent="0.25">
      <c r="N389" s="75"/>
    </row>
    <row r="390" spans="14:14" x14ac:dyDescent="0.25">
      <c r="N390" s="75"/>
    </row>
    <row r="391" spans="14:14" x14ac:dyDescent="0.25">
      <c r="N391" s="75"/>
    </row>
    <row r="392" spans="14:14" x14ac:dyDescent="0.25">
      <c r="N392" s="75"/>
    </row>
    <row r="393" spans="14:14" x14ac:dyDescent="0.25">
      <c r="N393" s="75"/>
    </row>
    <row r="394" spans="14:14" x14ac:dyDescent="0.25">
      <c r="N394" s="75"/>
    </row>
    <row r="395" spans="14:14" x14ac:dyDescent="0.25">
      <c r="N395" s="75"/>
    </row>
    <row r="396" spans="14:14" x14ac:dyDescent="0.25">
      <c r="N396" s="75"/>
    </row>
    <row r="397" spans="14:14" x14ac:dyDescent="0.25">
      <c r="N397" s="75"/>
    </row>
    <row r="398" spans="14:14" x14ac:dyDescent="0.25">
      <c r="N398" s="75"/>
    </row>
    <row r="399" spans="14:14" x14ac:dyDescent="0.25">
      <c r="N399" s="75"/>
    </row>
    <row r="400" spans="14:14" x14ac:dyDescent="0.25">
      <c r="N400" s="75"/>
    </row>
    <row r="401" spans="14:14" x14ac:dyDescent="0.25">
      <c r="N401" s="75"/>
    </row>
    <row r="402" spans="14:14" x14ac:dyDescent="0.25">
      <c r="N402" s="75"/>
    </row>
    <row r="403" spans="14:14" x14ac:dyDescent="0.25">
      <c r="N403" s="75"/>
    </row>
    <row r="404" spans="14:14" x14ac:dyDescent="0.25">
      <c r="N404" s="75"/>
    </row>
    <row r="405" spans="14:14" x14ac:dyDescent="0.25">
      <c r="N405" s="75"/>
    </row>
    <row r="406" spans="14:14" x14ac:dyDescent="0.25">
      <c r="N406" s="75"/>
    </row>
    <row r="407" spans="14:14" x14ac:dyDescent="0.25">
      <c r="N407" s="75"/>
    </row>
    <row r="408" spans="14:14" x14ac:dyDescent="0.25">
      <c r="N408" s="75"/>
    </row>
    <row r="409" spans="14:14" x14ac:dyDescent="0.25">
      <c r="N409" s="75"/>
    </row>
    <row r="410" spans="14:14" x14ac:dyDescent="0.25">
      <c r="N410" s="75"/>
    </row>
    <row r="411" spans="14:14" x14ac:dyDescent="0.25">
      <c r="N411" s="75"/>
    </row>
    <row r="412" spans="14:14" x14ac:dyDescent="0.25">
      <c r="N412" s="75"/>
    </row>
    <row r="413" spans="14:14" x14ac:dyDescent="0.25">
      <c r="N413" s="75"/>
    </row>
    <row r="414" spans="14:14" x14ac:dyDescent="0.25">
      <c r="N414" s="75"/>
    </row>
    <row r="415" spans="14:14" x14ac:dyDescent="0.25">
      <c r="N415" s="75"/>
    </row>
    <row r="416" spans="14:14" x14ac:dyDescent="0.25">
      <c r="N416" s="75"/>
    </row>
    <row r="417" spans="14:14" x14ac:dyDescent="0.25">
      <c r="N417" s="75"/>
    </row>
    <row r="418" spans="14:14" x14ac:dyDescent="0.25">
      <c r="N418" s="75"/>
    </row>
    <row r="419" spans="14:14" x14ac:dyDescent="0.25">
      <c r="N419" s="75"/>
    </row>
    <row r="420" spans="14:14" x14ac:dyDescent="0.25">
      <c r="N420" s="75"/>
    </row>
    <row r="421" spans="14:14" x14ac:dyDescent="0.25">
      <c r="N421" s="75"/>
    </row>
    <row r="422" spans="14:14" x14ac:dyDescent="0.25">
      <c r="N422" s="75"/>
    </row>
    <row r="423" spans="14:14" x14ac:dyDescent="0.25">
      <c r="N423" s="75"/>
    </row>
    <row r="424" spans="14:14" x14ac:dyDescent="0.25">
      <c r="N424" s="75"/>
    </row>
    <row r="425" spans="14:14" x14ac:dyDescent="0.25">
      <c r="N425" s="75"/>
    </row>
  </sheetData>
  <mergeCells count="8">
    <mergeCell ref="P18:S18"/>
    <mergeCell ref="A39:A42"/>
    <mergeCell ref="B1:M1"/>
    <mergeCell ref="A15:A26"/>
    <mergeCell ref="A3:A14"/>
    <mergeCell ref="J2:M2"/>
    <mergeCell ref="J3:M3"/>
    <mergeCell ref="A27:A38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J3:M3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60" customWidth="1"/>
    <col min="12" max="19" width="8.5703125" customWidth="1"/>
  </cols>
  <sheetData>
    <row r="1" spans="1:19" x14ac:dyDescent="0.25">
      <c r="A1" s="187" t="s">
        <v>23</v>
      </c>
      <c r="B1" s="430" t="str">
        <f>INDEX(Мазмұны!B2:G58,MATCH(A1,Мазмұны!A2:A58,0),1)</f>
        <v>Құрамдас бөліктердің жеке сектордағы кредиттердің жылдық өсіміне үлесі, ж/ж, %</v>
      </c>
      <c r="C1" s="431"/>
      <c r="D1" s="431"/>
      <c r="E1" s="431"/>
      <c r="F1" s="431"/>
      <c r="G1" s="431"/>
      <c r="H1" s="431"/>
      <c r="I1" s="431"/>
      <c r="J1" s="432"/>
      <c r="K1" s="75"/>
    </row>
    <row r="2" spans="1:19" ht="25.5" x14ac:dyDescent="0.25">
      <c r="A2" s="177" t="s">
        <v>494</v>
      </c>
      <c r="B2" s="180" t="s">
        <v>516</v>
      </c>
      <c r="C2" s="97" t="s">
        <v>576</v>
      </c>
      <c r="D2" s="97" t="s">
        <v>577</v>
      </c>
      <c r="E2" s="97" t="s">
        <v>67</v>
      </c>
      <c r="F2" s="97" t="s">
        <v>578</v>
      </c>
      <c r="G2" s="427" t="s">
        <v>493</v>
      </c>
      <c r="H2" s="428"/>
      <c r="I2" s="428"/>
      <c r="J2" s="429"/>
      <c r="K2" s="75"/>
    </row>
    <row r="3" spans="1:19" x14ac:dyDescent="0.25">
      <c r="A3" s="476">
        <v>2019</v>
      </c>
      <c r="B3" s="166">
        <v>1</v>
      </c>
      <c r="C3" s="172">
        <v>17.614040172912283</v>
      </c>
      <c r="D3" s="172">
        <v>9.1041182407494858</v>
      </c>
      <c r="E3" s="172">
        <v>4.9055272010478834</v>
      </c>
      <c r="F3" s="172">
        <v>3.6043947311149176</v>
      </c>
      <c r="G3" s="421" t="s">
        <v>515</v>
      </c>
      <c r="H3" s="422"/>
      <c r="I3" s="422"/>
      <c r="J3" s="423"/>
      <c r="K3" s="75"/>
    </row>
    <row r="4" spans="1:19" x14ac:dyDescent="0.25">
      <c r="A4" s="477"/>
      <c r="B4" s="166">
        <v>2</v>
      </c>
      <c r="C4" s="172">
        <v>17.981150496499687</v>
      </c>
      <c r="D4" s="172">
        <v>8.7717983058583968</v>
      </c>
      <c r="E4" s="172">
        <v>5.4075284182893899</v>
      </c>
      <c r="F4" s="172">
        <v>3.8018237723519026</v>
      </c>
      <c r="K4" s="75"/>
    </row>
    <row r="5" spans="1:19" x14ac:dyDescent="0.25">
      <c r="A5" s="477"/>
      <c r="B5" s="166">
        <v>3</v>
      </c>
      <c r="C5" s="172">
        <v>18.839972342688725</v>
      </c>
      <c r="D5" s="172">
        <v>9.4193215044916521</v>
      </c>
      <c r="E5" s="172">
        <v>5.604564224103032</v>
      </c>
      <c r="F5" s="172">
        <v>3.816086614094047</v>
      </c>
      <c r="K5" s="75"/>
    </row>
    <row r="6" spans="1:19" x14ac:dyDescent="0.25">
      <c r="A6" s="477"/>
      <c r="B6" s="166">
        <v>4</v>
      </c>
      <c r="C6" s="172">
        <v>18.961437419478134</v>
      </c>
      <c r="D6" s="172">
        <v>9.5370193849080476</v>
      </c>
      <c r="E6" s="172">
        <v>5.9401357601227236</v>
      </c>
      <c r="F6" s="172">
        <v>3.4842822744473456</v>
      </c>
      <c r="K6" s="75"/>
    </row>
    <row r="7" spans="1:19" x14ac:dyDescent="0.25">
      <c r="A7" s="477"/>
      <c r="B7" s="166">
        <v>5</v>
      </c>
      <c r="C7" s="172">
        <v>19.288793881851653</v>
      </c>
      <c r="D7" s="172">
        <v>9.6830346486743046</v>
      </c>
      <c r="E7" s="172">
        <v>6.301113894801369</v>
      </c>
      <c r="F7" s="172">
        <v>3.3046453383759715</v>
      </c>
      <c r="K7" s="75"/>
    </row>
    <row r="8" spans="1:19" x14ac:dyDescent="0.25">
      <c r="A8" s="477"/>
      <c r="B8" s="166">
        <v>6</v>
      </c>
      <c r="C8" s="172">
        <v>20.721082647052391</v>
      </c>
      <c r="D8" s="172">
        <v>10.082342117156546</v>
      </c>
      <c r="E8" s="172">
        <v>7.2049402524223831</v>
      </c>
      <c r="F8" s="172">
        <v>3.4338002774734653</v>
      </c>
      <c r="G8" s="13"/>
      <c r="H8" s="13"/>
      <c r="I8" s="13"/>
      <c r="K8" s="75"/>
    </row>
    <row r="9" spans="1:19" x14ac:dyDescent="0.25">
      <c r="A9" s="477"/>
      <c r="B9" s="166">
        <v>7</v>
      </c>
      <c r="C9" s="172">
        <v>21.712971226565102</v>
      </c>
      <c r="D9" s="172">
        <v>14.957023123020146</v>
      </c>
      <c r="E9" s="172">
        <v>7.2108124842027417</v>
      </c>
      <c r="F9" s="172">
        <v>-0.45486438065778839</v>
      </c>
      <c r="G9" s="14"/>
      <c r="K9" s="75"/>
    </row>
    <row r="10" spans="1:19" x14ac:dyDescent="0.25">
      <c r="A10" s="477"/>
      <c r="B10" s="166">
        <v>8</v>
      </c>
      <c r="C10" s="172">
        <v>22.407331689219912</v>
      </c>
      <c r="D10" s="172">
        <v>14.942840596821933</v>
      </c>
      <c r="E10" s="172">
        <v>7.9214101642305312</v>
      </c>
      <c r="F10" s="172">
        <v>-0.45691907183255831</v>
      </c>
      <c r="K10" s="75"/>
    </row>
    <row r="11" spans="1:19" x14ac:dyDescent="0.25">
      <c r="A11" s="477"/>
      <c r="B11" s="166">
        <v>9</v>
      </c>
      <c r="C11" s="172">
        <v>22.373559218354842</v>
      </c>
      <c r="D11" s="172">
        <v>14.222441679921216</v>
      </c>
      <c r="E11" s="172">
        <v>8.5948997142866368</v>
      </c>
      <c r="F11" s="172">
        <v>-0.44378217585301144</v>
      </c>
      <c r="K11" s="75"/>
    </row>
    <row r="12" spans="1:19" x14ac:dyDescent="0.25">
      <c r="A12" s="477"/>
      <c r="B12" s="166">
        <v>10</v>
      </c>
      <c r="C12" s="172">
        <v>23.207245603989058</v>
      </c>
      <c r="D12" s="172">
        <v>14.931308448914601</v>
      </c>
      <c r="E12" s="181">
        <v>8.383708623729742</v>
      </c>
      <c r="F12" s="172">
        <v>-0.10777146865529827</v>
      </c>
      <c r="G12" s="26"/>
      <c r="I12" s="14"/>
      <c r="K12" s="75"/>
    </row>
    <row r="13" spans="1:19" x14ac:dyDescent="0.25">
      <c r="A13" s="477"/>
      <c r="B13" s="166">
        <v>11</v>
      </c>
      <c r="C13" s="172">
        <v>24.431176200657887</v>
      </c>
      <c r="D13" s="172">
        <v>16.286824440336169</v>
      </c>
      <c r="E13" s="172">
        <v>8.4635092253383899</v>
      </c>
      <c r="F13" s="172">
        <v>-0.31915746501666964</v>
      </c>
      <c r="G13" s="26"/>
      <c r="H13" s="27"/>
      <c r="I13" s="14"/>
      <c r="K13" s="75"/>
    </row>
    <row r="14" spans="1:19" x14ac:dyDescent="0.25">
      <c r="A14" s="477"/>
      <c r="B14" s="166">
        <v>12</v>
      </c>
      <c r="C14" s="172">
        <v>25.623327289357277</v>
      </c>
      <c r="D14" s="172">
        <v>16.845535904910317</v>
      </c>
      <c r="E14" s="172">
        <v>8.7469559877191454</v>
      </c>
      <c r="F14" s="172">
        <v>3.0835396727816267E-2</v>
      </c>
      <c r="I14" s="14"/>
      <c r="K14" s="75"/>
    </row>
    <row r="15" spans="1:19" x14ac:dyDescent="0.25">
      <c r="A15" s="475">
        <v>2020</v>
      </c>
      <c r="B15" s="166">
        <v>1</v>
      </c>
      <c r="C15" s="172">
        <v>26.13531297903009</v>
      </c>
      <c r="D15" s="172">
        <v>17.032442008012481</v>
      </c>
      <c r="E15" s="181">
        <v>8.9386952649736529</v>
      </c>
      <c r="F15" s="172">
        <v>0.16417570604393755</v>
      </c>
      <c r="I15" s="14"/>
      <c r="K15" s="75"/>
    </row>
    <row r="16" spans="1:19" x14ac:dyDescent="0.25">
      <c r="A16" s="475"/>
      <c r="B16" s="166">
        <v>2</v>
      </c>
      <c r="C16" s="172">
        <v>26.6767373656571</v>
      </c>
      <c r="D16" s="172">
        <v>17.314760669222704</v>
      </c>
      <c r="E16" s="181">
        <v>9.0024427609662752</v>
      </c>
      <c r="F16" s="172">
        <v>0.35953393546811663</v>
      </c>
      <c r="I16" s="14"/>
      <c r="K16" s="75"/>
      <c r="P16" s="416" t="s">
        <v>461</v>
      </c>
      <c r="Q16" s="416"/>
      <c r="R16" s="416"/>
      <c r="S16" s="416"/>
    </row>
    <row r="17" spans="1:22" x14ac:dyDescent="0.25">
      <c r="A17" s="475"/>
      <c r="B17" s="166">
        <v>3</v>
      </c>
      <c r="C17" s="172">
        <v>26.351961613984255</v>
      </c>
      <c r="D17" s="172">
        <v>16.62753306277024</v>
      </c>
      <c r="E17" s="181">
        <v>9.0921541185343333</v>
      </c>
      <c r="F17" s="172">
        <v>0.63227443267967165</v>
      </c>
      <c r="I17" s="14"/>
      <c r="K17" s="75"/>
    </row>
    <row r="18" spans="1:22" x14ac:dyDescent="0.25">
      <c r="A18" s="475"/>
      <c r="B18" s="166">
        <v>4</v>
      </c>
      <c r="C18" s="172">
        <v>21.678409312798273</v>
      </c>
      <c r="D18" s="172">
        <v>12.828366032686993</v>
      </c>
      <c r="E18" s="181">
        <v>8.381478121250634</v>
      </c>
      <c r="F18" s="172">
        <v>0.46856515886065281</v>
      </c>
      <c r="I18" s="14"/>
      <c r="K18" s="75"/>
    </row>
    <row r="19" spans="1:22" x14ac:dyDescent="0.25">
      <c r="A19" s="475"/>
      <c r="B19" s="166">
        <v>5</v>
      </c>
      <c r="C19" s="172">
        <v>18.17615542975841</v>
      </c>
      <c r="D19" s="172">
        <v>9.9994405170186837</v>
      </c>
      <c r="E19" s="181">
        <v>7.6769170486661737</v>
      </c>
      <c r="F19" s="172">
        <v>0.49979786407355048</v>
      </c>
      <c r="K19" s="75"/>
    </row>
    <row r="20" spans="1:22" x14ac:dyDescent="0.25">
      <c r="A20" s="475"/>
      <c r="B20" s="166">
        <v>6</v>
      </c>
      <c r="C20" s="172">
        <v>16.291791469288142</v>
      </c>
      <c r="D20" s="172">
        <v>8.6383952509419899</v>
      </c>
      <c r="E20" s="172">
        <v>7.0935260718141535</v>
      </c>
      <c r="F20" s="172">
        <v>0.55987014653199119</v>
      </c>
      <c r="G20" s="26"/>
      <c r="K20" s="75"/>
    </row>
    <row r="21" spans="1:22" x14ac:dyDescent="0.25">
      <c r="A21" s="475"/>
      <c r="B21" s="166">
        <v>7</v>
      </c>
      <c r="C21" s="182">
        <v>13.102230292320293</v>
      </c>
      <c r="D21" s="172">
        <v>5.8173220769292771</v>
      </c>
      <c r="E21" s="172">
        <v>7.0766669913641289</v>
      </c>
      <c r="F21" s="172">
        <v>0.20824122402688686</v>
      </c>
      <c r="K21" s="75"/>
      <c r="T21" s="52"/>
      <c r="U21" s="52"/>
      <c r="V21" s="52"/>
    </row>
    <row r="22" spans="1:22" x14ac:dyDescent="0.25">
      <c r="A22" s="475"/>
      <c r="B22" s="166">
        <v>8</v>
      </c>
      <c r="C22" s="172">
        <v>12.236333688499546</v>
      </c>
      <c r="D22" s="172">
        <v>4.7749162584838594</v>
      </c>
      <c r="E22" s="172">
        <v>7.0391024871759811</v>
      </c>
      <c r="F22" s="172">
        <v>0.42231494283970683</v>
      </c>
      <c r="K22" s="75"/>
      <c r="O22" t="s">
        <v>47</v>
      </c>
      <c r="T22" s="52"/>
      <c r="U22" s="52"/>
      <c r="V22" s="52"/>
    </row>
    <row r="23" spans="1:22" x14ac:dyDescent="0.25">
      <c r="A23" s="475"/>
      <c r="B23" s="166">
        <v>9</v>
      </c>
      <c r="C23" s="182">
        <v>12.929418592049968</v>
      </c>
      <c r="D23" s="172">
        <v>4.9123646042486442</v>
      </c>
      <c r="E23" s="172">
        <v>7.2928584399851131</v>
      </c>
      <c r="F23" s="172">
        <v>0.72419554781620998</v>
      </c>
      <c r="K23" s="75"/>
      <c r="T23" s="52"/>
      <c r="U23" s="52"/>
      <c r="V23" s="52"/>
    </row>
    <row r="24" spans="1:22" x14ac:dyDescent="0.25">
      <c r="A24" s="475"/>
      <c r="B24" s="166">
        <v>10</v>
      </c>
      <c r="C24" s="172">
        <v>12.135213630926867</v>
      </c>
      <c r="D24" s="172">
        <v>3.9172536231378055</v>
      </c>
      <c r="E24" s="172">
        <v>7.4641241213465586</v>
      </c>
      <c r="F24" s="172">
        <v>0.75383588644250499</v>
      </c>
      <c r="I24" s="56"/>
      <c r="J24" s="56"/>
      <c r="K24" s="75"/>
      <c r="T24" s="52"/>
      <c r="U24" s="52"/>
      <c r="V24" s="52"/>
    </row>
    <row r="25" spans="1:22" x14ac:dyDescent="0.25">
      <c r="A25" s="475"/>
      <c r="B25" s="166">
        <v>11</v>
      </c>
      <c r="C25" s="172">
        <v>12.291778191320791</v>
      </c>
      <c r="D25" s="172">
        <v>3.0434994657390897</v>
      </c>
      <c r="E25" s="172">
        <v>8.1245701285173908</v>
      </c>
      <c r="F25" s="172">
        <v>1.1237085970642986</v>
      </c>
      <c r="I25" s="56"/>
      <c r="J25" s="56"/>
      <c r="K25" s="75"/>
    </row>
    <row r="26" spans="1:22" x14ac:dyDescent="0.25">
      <c r="A26" s="475"/>
      <c r="B26" s="166">
        <v>12</v>
      </c>
      <c r="C26" s="172">
        <v>12.981340302792855</v>
      </c>
      <c r="D26" s="172">
        <v>2.6986653448737714</v>
      </c>
      <c r="E26" s="172">
        <v>9.0983180298653785</v>
      </c>
      <c r="F26" s="172">
        <v>1.1843569280536983</v>
      </c>
      <c r="I26" s="56"/>
      <c r="J26" s="56"/>
      <c r="K26" s="75"/>
    </row>
    <row r="27" spans="1:22" x14ac:dyDescent="0.25">
      <c r="A27" s="442">
        <v>2021</v>
      </c>
      <c r="B27" s="166">
        <v>1</v>
      </c>
      <c r="C27" s="172">
        <v>13.278515239138855</v>
      </c>
      <c r="D27" s="172">
        <v>2.9850163319687506</v>
      </c>
      <c r="E27" s="172">
        <v>9.2273415058376127</v>
      </c>
      <c r="F27" s="172">
        <v>1.0661574013324799</v>
      </c>
      <c r="I27" s="56"/>
      <c r="J27" s="56"/>
      <c r="K27" s="75"/>
    </row>
    <row r="28" spans="1:22" x14ac:dyDescent="0.25">
      <c r="A28" s="442"/>
      <c r="B28" s="166">
        <v>2</v>
      </c>
      <c r="C28" s="172">
        <v>11.498302817283058</v>
      </c>
      <c r="D28" s="172">
        <v>2.7540805475027441</v>
      </c>
      <c r="E28" s="172">
        <v>7.4422285424481913</v>
      </c>
      <c r="F28" s="172">
        <v>1.3019937273321252</v>
      </c>
      <c r="K28" s="75"/>
    </row>
    <row r="29" spans="1:22" x14ac:dyDescent="0.25">
      <c r="A29" s="442"/>
      <c r="B29" s="166">
        <v>3</v>
      </c>
      <c r="C29" s="172">
        <v>12.59066630260639</v>
      </c>
      <c r="D29" s="172">
        <v>3.5335692718467029</v>
      </c>
      <c r="E29" s="172">
        <v>7.5030580149026651</v>
      </c>
      <c r="F29" s="172">
        <v>1.5540390158570263</v>
      </c>
      <c r="K29" s="75"/>
    </row>
    <row r="30" spans="1:22" x14ac:dyDescent="0.25">
      <c r="A30" s="442"/>
      <c r="B30" s="166">
        <v>4</v>
      </c>
      <c r="C30" s="172">
        <v>17.991144091148104</v>
      </c>
      <c r="D30" s="172">
        <v>6.9502935348534676</v>
      </c>
      <c r="E30" s="172">
        <v>8.8668534991389052</v>
      </c>
      <c r="F30" s="172">
        <v>2.1739970571557401</v>
      </c>
      <c r="K30" s="75"/>
    </row>
    <row r="31" spans="1:22" x14ac:dyDescent="0.25">
      <c r="A31" s="442"/>
      <c r="B31" s="166">
        <v>5</v>
      </c>
      <c r="C31" s="172">
        <v>22.751671505643877</v>
      </c>
      <c r="D31" s="172">
        <v>10.090319022062268</v>
      </c>
      <c r="E31" s="172">
        <v>9.867391698829806</v>
      </c>
      <c r="F31" s="172">
        <v>2.793960784751814</v>
      </c>
      <c r="K31" s="75"/>
    </row>
    <row r="32" spans="1:22" x14ac:dyDescent="0.25">
      <c r="A32" s="442"/>
      <c r="B32" s="166">
        <v>6</v>
      </c>
      <c r="C32" s="172">
        <v>26.028196393538817</v>
      </c>
      <c r="D32" s="172">
        <v>11.960719460972264</v>
      </c>
      <c r="E32" s="172">
        <v>10.417185400049233</v>
      </c>
      <c r="F32" s="172">
        <v>3.65029153251733</v>
      </c>
      <c r="K32" s="75"/>
    </row>
    <row r="33" spans="1:11" x14ac:dyDescent="0.25">
      <c r="A33" s="442"/>
      <c r="B33" s="166">
        <v>7</v>
      </c>
      <c r="C33" s="172">
        <v>30.363685049409494</v>
      </c>
      <c r="D33" s="172">
        <v>15.297261632382151</v>
      </c>
      <c r="E33" s="172">
        <v>11.082476335694608</v>
      </c>
      <c r="F33" s="172">
        <v>3.9839470813327256</v>
      </c>
      <c r="K33" s="75"/>
    </row>
    <row r="34" spans="1:11" x14ac:dyDescent="0.25">
      <c r="A34" s="442"/>
      <c r="B34" s="166">
        <v>8</v>
      </c>
      <c r="C34" s="172">
        <v>33.753413818943457</v>
      </c>
      <c r="D34" s="172">
        <v>18.072136737821051</v>
      </c>
      <c r="E34" s="172">
        <v>11.249241278521431</v>
      </c>
      <c r="F34" s="172">
        <v>4.4320358026009767</v>
      </c>
      <c r="K34" s="75"/>
    </row>
    <row r="35" spans="1:11" x14ac:dyDescent="0.25">
      <c r="A35" s="442"/>
      <c r="B35" s="166">
        <v>9</v>
      </c>
      <c r="C35" s="172">
        <v>36.21984723273377</v>
      </c>
      <c r="D35" s="172">
        <v>19.781129445072938</v>
      </c>
      <c r="E35" s="172">
        <v>11.529899974396603</v>
      </c>
      <c r="F35" s="172">
        <v>4.9088178132642266</v>
      </c>
      <c r="K35" s="75"/>
    </row>
    <row r="36" spans="1:11" x14ac:dyDescent="0.25">
      <c r="A36" s="442"/>
      <c r="B36" s="166">
        <v>10</v>
      </c>
      <c r="C36" s="172">
        <v>38.745752329294582</v>
      </c>
      <c r="D36" s="172">
        <v>21.834744515861143</v>
      </c>
      <c r="E36" s="172">
        <v>11.94342828515734</v>
      </c>
      <c r="F36" s="172">
        <v>4.9675795282760875</v>
      </c>
      <c r="K36" s="75"/>
    </row>
    <row r="37" spans="1:11" x14ac:dyDescent="0.25">
      <c r="A37" s="442"/>
      <c r="B37" s="166">
        <v>11</v>
      </c>
      <c r="C37" s="172">
        <v>40.520835131262615</v>
      </c>
      <c r="D37" s="172">
        <v>22.481527699735725</v>
      </c>
      <c r="E37" s="172">
        <v>13.411781711551104</v>
      </c>
      <c r="F37" s="172">
        <v>4.6275257199757753</v>
      </c>
      <c r="K37" s="75"/>
    </row>
    <row r="38" spans="1:11" x14ac:dyDescent="0.25">
      <c r="A38" s="442"/>
      <c r="B38" s="166">
        <v>12</v>
      </c>
      <c r="C38" s="172">
        <v>42.688889839958641</v>
      </c>
      <c r="D38" s="172">
        <v>23.336607197558198</v>
      </c>
      <c r="E38" s="172">
        <v>12.607906001916872</v>
      </c>
      <c r="F38" s="172">
        <v>6.7443766404835808</v>
      </c>
      <c r="K38" s="75"/>
    </row>
    <row r="39" spans="1:11" x14ac:dyDescent="0.25">
      <c r="A39" s="493">
        <v>2022</v>
      </c>
      <c r="B39" s="166">
        <v>1</v>
      </c>
      <c r="C39" s="172">
        <v>41.945556141769202</v>
      </c>
      <c r="D39" s="172">
        <v>22.131302199216734</v>
      </c>
      <c r="E39" s="172">
        <v>12.475146741404593</v>
      </c>
      <c r="F39" s="172">
        <v>7.3391072011478737</v>
      </c>
      <c r="K39" s="75"/>
    </row>
    <row r="40" spans="1:11" x14ac:dyDescent="0.25">
      <c r="A40" s="494"/>
      <c r="B40" s="166">
        <v>2</v>
      </c>
      <c r="C40" s="172">
        <v>45.817387785848872</v>
      </c>
      <c r="D40" s="172">
        <v>23.435621512433002</v>
      </c>
      <c r="E40" s="172">
        <v>14.885320259021118</v>
      </c>
      <c r="F40" s="172">
        <v>7.4964460143947376</v>
      </c>
      <c r="K40" s="75"/>
    </row>
    <row r="41" spans="1:11" x14ac:dyDescent="0.25">
      <c r="A41" s="494"/>
      <c r="B41" s="166">
        <v>3</v>
      </c>
      <c r="C41" s="172">
        <v>44.409167979472805</v>
      </c>
      <c r="D41" s="172">
        <v>22.11065395232233</v>
      </c>
      <c r="E41" s="172">
        <v>14.998551146531442</v>
      </c>
      <c r="F41" s="172">
        <v>7.299962880619046</v>
      </c>
      <c r="K41" s="75"/>
    </row>
    <row r="42" spans="1:11" x14ac:dyDescent="0.25">
      <c r="A42" s="494"/>
      <c r="B42" s="166">
        <v>4</v>
      </c>
      <c r="C42" s="172">
        <v>43.192221420621067</v>
      </c>
      <c r="D42" s="172">
        <v>20.855032419552106</v>
      </c>
      <c r="E42" s="172">
        <v>15.383074383246628</v>
      </c>
      <c r="F42" s="172">
        <v>6.9541146178223308</v>
      </c>
      <c r="K42" s="75"/>
    </row>
    <row r="43" spans="1:11" x14ac:dyDescent="0.25">
      <c r="K43" s="75"/>
    </row>
    <row r="44" spans="1:11" x14ac:dyDescent="0.25">
      <c r="K44" s="75"/>
    </row>
    <row r="45" spans="1:11" x14ac:dyDescent="0.25">
      <c r="K45" s="75"/>
    </row>
    <row r="46" spans="1:11" x14ac:dyDescent="0.25">
      <c r="K46" s="75"/>
    </row>
    <row r="47" spans="1:11" x14ac:dyDescent="0.25">
      <c r="K47" s="75"/>
    </row>
    <row r="48" spans="1:11" x14ac:dyDescent="0.25">
      <c r="K48" s="75"/>
    </row>
    <row r="49" spans="11:11" x14ac:dyDescent="0.25">
      <c r="K49" s="75"/>
    </row>
    <row r="50" spans="11:11" x14ac:dyDescent="0.25">
      <c r="K50" s="75"/>
    </row>
    <row r="51" spans="11:11" x14ac:dyDescent="0.25">
      <c r="K51" s="75"/>
    </row>
    <row r="52" spans="11:11" x14ac:dyDescent="0.25">
      <c r="K52" s="75"/>
    </row>
    <row r="53" spans="11:11" x14ac:dyDescent="0.25">
      <c r="K53" s="75"/>
    </row>
    <row r="54" spans="11:11" x14ac:dyDescent="0.25">
      <c r="K54" s="75"/>
    </row>
    <row r="55" spans="11:11" x14ac:dyDescent="0.25">
      <c r="K55" s="75"/>
    </row>
    <row r="56" spans="11:11" x14ac:dyDescent="0.25">
      <c r="K56" s="75"/>
    </row>
    <row r="57" spans="11:11" x14ac:dyDescent="0.25">
      <c r="K57" s="75"/>
    </row>
    <row r="58" spans="11:11" x14ac:dyDescent="0.25">
      <c r="K58" s="75"/>
    </row>
    <row r="59" spans="11:11" x14ac:dyDescent="0.25">
      <c r="K59" s="75"/>
    </row>
    <row r="60" spans="11:11" x14ac:dyDescent="0.25">
      <c r="K60" s="75"/>
    </row>
    <row r="61" spans="11:11" x14ac:dyDescent="0.25">
      <c r="K61" s="75"/>
    </row>
    <row r="62" spans="11:11" x14ac:dyDescent="0.25">
      <c r="K62" s="75"/>
    </row>
    <row r="63" spans="11:11" x14ac:dyDescent="0.25">
      <c r="K63" s="75"/>
    </row>
    <row r="64" spans="11:11" x14ac:dyDescent="0.25">
      <c r="K64" s="75"/>
    </row>
    <row r="65" spans="11:11" x14ac:dyDescent="0.25">
      <c r="K65" s="75"/>
    </row>
    <row r="66" spans="11:11" x14ac:dyDescent="0.25">
      <c r="K66" s="75"/>
    </row>
    <row r="67" spans="11:11" x14ac:dyDescent="0.25">
      <c r="K67" s="75"/>
    </row>
    <row r="68" spans="11:11" x14ac:dyDescent="0.25">
      <c r="K68" s="75"/>
    </row>
    <row r="69" spans="11:11" x14ac:dyDescent="0.25">
      <c r="K69" s="75"/>
    </row>
    <row r="70" spans="11:11" x14ac:dyDescent="0.25">
      <c r="K70" s="75"/>
    </row>
    <row r="71" spans="11:11" x14ac:dyDescent="0.25">
      <c r="K71" s="75"/>
    </row>
    <row r="72" spans="11:11" x14ac:dyDescent="0.25">
      <c r="K72" s="75"/>
    </row>
    <row r="73" spans="11:11" x14ac:dyDescent="0.25">
      <c r="K73" s="75"/>
    </row>
    <row r="74" spans="11:11" x14ac:dyDescent="0.25">
      <c r="K74" s="75"/>
    </row>
    <row r="75" spans="11:11" x14ac:dyDescent="0.25">
      <c r="K75" s="75"/>
    </row>
    <row r="76" spans="11:11" x14ac:dyDescent="0.25">
      <c r="K76" s="75"/>
    </row>
    <row r="77" spans="11:11" x14ac:dyDescent="0.25">
      <c r="K77" s="75"/>
    </row>
    <row r="78" spans="11:11" x14ac:dyDescent="0.25">
      <c r="K78" s="75"/>
    </row>
    <row r="79" spans="11:11" x14ac:dyDescent="0.25">
      <c r="K79" s="75"/>
    </row>
    <row r="80" spans="11:11" x14ac:dyDescent="0.25">
      <c r="K80" s="75"/>
    </row>
    <row r="81" spans="11:11" x14ac:dyDescent="0.25">
      <c r="K81" s="75"/>
    </row>
    <row r="82" spans="11:11" x14ac:dyDescent="0.25">
      <c r="K82" s="75"/>
    </row>
    <row r="83" spans="11:11" x14ac:dyDescent="0.25">
      <c r="K83" s="75"/>
    </row>
    <row r="84" spans="11:11" x14ac:dyDescent="0.25">
      <c r="K84" s="75"/>
    </row>
    <row r="85" spans="11:11" x14ac:dyDescent="0.25">
      <c r="K85" s="75"/>
    </row>
    <row r="86" spans="11:11" x14ac:dyDescent="0.25">
      <c r="K86" s="75"/>
    </row>
    <row r="87" spans="11:11" x14ac:dyDescent="0.25">
      <c r="K87" s="75"/>
    </row>
    <row r="88" spans="11:11" x14ac:dyDescent="0.25">
      <c r="K88" s="75"/>
    </row>
    <row r="89" spans="11:11" x14ac:dyDescent="0.25">
      <c r="K89" s="75"/>
    </row>
    <row r="90" spans="11:11" x14ac:dyDescent="0.25">
      <c r="K90" s="75"/>
    </row>
    <row r="91" spans="11:11" x14ac:dyDescent="0.25">
      <c r="K91" s="75"/>
    </row>
    <row r="92" spans="11:11" x14ac:dyDescent="0.25">
      <c r="K92" s="75"/>
    </row>
    <row r="93" spans="11:11" x14ac:dyDescent="0.25">
      <c r="K93" s="75"/>
    </row>
    <row r="94" spans="11:11" x14ac:dyDescent="0.25">
      <c r="K94" s="75"/>
    </row>
    <row r="95" spans="11:11" x14ac:dyDescent="0.25">
      <c r="K95" s="75"/>
    </row>
    <row r="96" spans="11:11" x14ac:dyDescent="0.25">
      <c r="K96" s="75"/>
    </row>
    <row r="97" spans="11:11" x14ac:dyDescent="0.25">
      <c r="K97" s="75"/>
    </row>
    <row r="98" spans="11:11" x14ac:dyDescent="0.25">
      <c r="K98" s="75"/>
    </row>
    <row r="99" spans="11:11" x14ac:dyDescent="0.25">
      <c r="K99" s="75"/>
    </row>
    <row r="100" spans="11:11" x14ac:dyDescent="0.25">
      <c r="K100" s="75"/>
    </row>
    <row r="101" spans="11:11" x14ac:dyDescent="0.25">
      <c r="K101" s="75"/>
    </row>
    <row r="102" spans="11:11" x14ac:dyDescent="0.25">
      <c r="K102" s="75"/>
    </row>
    <row r="103" spans="11:11" x14ac:dyDescent="0.25">
      <c r="K103" s="75"/>
    </row>
    <row r="104" spans="11:11" x14ac:dyDescent="0.25">
      <c r="K104" s="75"/>
    </row>
    <row r="105" spans="11:11" x14ac:dyDescent="0.25">
      <c r="K105" s="75"/>
    </row>
    <row r="106" spans="11:11" x14ac:dyDescent="0.25">
      <c r="K106" s="75"/>
    </row>
    <row r="107" spans="11:11" x14ac:dyDescent="0.25">
      <c r="K107" s="75"/>
    </row>
    <row r="108" spans="11:11" x14ac:dyDescent="0.25">
      <c r="K108" s="75"/>
    </row>
    <row r="109" spans="11:11" x14ac:dyDescent="0.25">
      <c r="K109" s="75"/>
    </row>
    <row r="110" spans="11:11" x14ac:dyDescent="0.25">
      <c r="K110" s="75"/>
    </row>
    <row r="111" spans="11:11" x14ac:dyDescent="0.25">
      <c r="K111" s="75"/>
    </row>
    <row r="112" spans="11:11" x14ac:dyDescent="0.25">
      <c r="K112" s="75"/>
    </row>
    <row r="113" spans="11:11" x14ac:dyDescent="0.25">
      <c r="K113" s="75"/>
    </row>
    <row r="114" spans="11:11" x14ac:dyDescent="0.25">
      <c r="K114" s="75"/>
    </row>
    <row r="115" spans="11:11" x14ac:dyDescent="0.25">
      <c r="K115" s="75"/>
    </row>
    <row r="116" spans="11:11" x14ac:dyDescent="0.25">
      <c r="K116" s="75"/>
    </row>
    <row r="117" spans="11:11" x14ac:dyDescent="0.25">
      <c r="K117" s="75"/>
    </row>
    <row r="118" spans="11:11" x14ac:dyDescent="0.25">
      <c r="K118" s="75"/>
    </row>
    <row r="119" spans="11:11" x14ac:dyDescent="0.25">
      <c r="K119" s="75"/>
    </row>
    <row r="120" spans="11:11" x14ac:dyDescent="0.25">
      <c r="K120" s="75"/>
    </row>
    <row r="121" spans="11:11" x14ac:dyDescent="0.25">
      <c r="K121" s="75"/>
    </row>
    <row r="122" spans="11:11" x14ac:dyDescent="0.25">
      <c r="K122" s="75"/>
    </row>
    <row r="123" spans="11:11" x14ac:dyDescent="0.25">
      <c r="K123" s="75"/>
    </row>
    <row r="124" spans="11:11" x14ac:dyDescent="0.25">
      <c r="K124" s="75"/>
    </row>
    <row r="125" spans="11:11" x14ac:dyDescent="0.25">
      <c r="K125" s="75"/>
    </row>
    <row r="126" spans="11:11" x14ac:dyDescent="0.25">
      <c r="K126" s="75"/>
    </row>
    <row r="127" spans="11:11" x14ac:dyDescent="0.25">
      <c r="K127" s="75"/>
    </row>
    <row r="128" spans="11:11" x14ac:dyDescent="0.25">
      <c r="K128" s="75"/>
    </row>
    <row r="129" spans="11:11" x14ac:dyDescent="0.25">
      <c r="K129" s="75"/>
    </row>
    <row r="130" spans="11:11" x14ac:dyDescent="0.25">
      <c r="K130" s="75"/>
    </row>
    <row r="131" spans="11:11" x14ac:dyDescent="0.25">
      <c r="K131" s="75"/>
    </row>
    <row r="132" spans="11:11" x14ac:dyDescent="0.25">
      <c r="K132" s="75"/>
    </row>
    <row r="133" spans="11:11" x14ac:dyDescent="0.25">
      <c r="K133" s="75"/>
    </row>
    <row r="134" spans="11:11" x14ac:dyDescent="0.25">
      <c r="K134" s="75"/>
    </row>
    <row r="135" spans="11:11" x14ac:dyDescent="0.25">
      <c r="K135" s="75"/>
    </row>
    <row r="136" spans="11:11" x14ac:dyDescent="0.25">
      <c r="K136" s="75"/>
    </row>
    <row r="137" spans="11:11" x14ac:dyDescent="0.25">
      <c r="K137" s="75"/>
    </row>
    <row r="138" spans="11:11" x14ac:dyDescent="0.25">
      <c r="K138" s="75"/>
    </row>
    <row r="139" spans="11:11" x14ac:dyDescent="0.25">
      <c r="K139" s="75"/>
    </row>
    <row r="140" spans="11:11" x14ac:dyDescent="0.25">
      <c r="K140" s="75"/>
    </row>
    <row r="141" spans="11:11" x14ac:dyDescent="0.25">
      <c r="K141" s="75"/>
    </row>
    <row r="142" spans="11:11" x14ac:dyDescent="0.25">
      <c r="K142" s="75"/>
    </row>
    <row r="143" spans="11:11" x14ac:dyDescent="0.25">
      <c r="K143" s="75"/>
    </row>
    <row r="144" spans="11:11" x14ac:dyDescent="0.25">
      <c r="K144" s="75"/>
    </row>
    <row r="145" spans="11:11" x14ac:dyDescent="0.25">
      <c r="K145" s="75"/>
    </row>
    <row r="146" spans="11:11" x14ac:dyDescent="0.25">
      <c r="K146" s="75"/>
    </row>
    <row r="147" spans="11:11" x14ac:dyDescent="0.25">
      <c r="K147" s="75"/>
    </row>
    <row r="148" spans="11:11" x14ac:dyDescent="0.25">
      <c r="K148" s="75"/>
    </row>
    <row r="149" spans="11:11" x14ac:dyDescent="0.25">
      <c r="K149" s="75"/>
    </row>
    <row r="150" spans="11:11" x14ac:dyDescent="0.25">
      <c r="K150" s="75"/>
    </row>
    <row r="151" spans="11:11" x14ac:dyDescent="0.25">
      <c r="K151" s="75"/>
    </row>
    <row r="152" spans="11:11" x14ac:dyDescent="0.25">
      <c r="K152" s="75"/>
    </row>
    <row r="153" spans="11:11" x14ac:dyDescent="0.25">
      <c r="K153" s="75"/>
    </row>
    <row r="154" spans="11:11" x14ac:dyDescent="0.25">
      <c r="K154" s="75"/>
    </row>
    <row r="155" spans="11:11" x14ac:dyDescent="0.25">
      <c r="K155" s="75"/>
    </row>
    <row r="156" spans="11:11" x14ac:dyDescent="0.25">
      <c r="K156" s="75"/>
    </row>
    <row r="157" spans="11:11" x14ac:dyDescent="0.25">
      <c r="K157" s="75"/>
    </row>
    <row r="158" spans="11:11" x14ac:dyDescent="0.25">
      <c r="K158" s="75"/>
    </row>
    <row r="159" spans="11:11" x14ac:dyDescent="0.25">
      <c r="K159" s="75"/>
    </row>
    <row r="160" spans="11:11" x14ac:dyDescent="0.25">
      <c r="K160" s="75"/>
    </row>
    <row r="161" spans="11:11" x14ac:dyDescent="0.25">
      <c r="K161" s="75"/>
    </row>
    <row r="162" spans="11:11" x14ac:dyDescent="0.25">
      <c r="K162" s="75"/>
    </row>
    <row r="163" spans="11:11" x14ac:dyDescent="0.25">
      <c r="K163" s="75"/>
    </row>
    <row r="164" spans="11:11" x14ac:dyDescent="0.25">
      <c r="K164" s="75"/>
    </row>
    <row r="165" spans="11:11" x14ac:dyDescent="0.25">
      <c r="K165" s="75"/>
    </row>
    <row r="166" spans="11:11" x14ac:dyDescent="0.25">
      <c r="K166" s="75"/>
    </row>
    <row r="167" spans="11:11" x14ac:dyDescent="0.25">
      <c r="K167" s="75"/>
    </row>
    <row r="168" spans="11:11" x14ac:dyDescent="0.25">
      <c r="K168" s="75"/>
    </row>
    <row r="169" spans="11:11" x14ac:dyDescent="0.25">
      <c r="K169" s="75"/>
    </row>
    <row r="170" spans="11:11" x14ac:dyDescent="0.25">
      <c r="K170" s="75"/>
    </row>
    <row r="171" spans="11:11" x14ac:dyDescent="0.25">
      <c r="K171" s="75"/>
    </row>
    <row r="172" spans="11:11" x14ac:dyDescent="0.25">
      <c r="K172" s="75"/>
    </row>
    <row r="173" spans="11:11" x14ac:dyDescent="0.25">
      <c r="K173" s="75"/>
    </row>
    <row r="174" spans="11:11" x14ac:dyDescent="0.25">
      <c r="K174" s="75"/>
    </row>
    <row r="175" spans="11:11" x14ac:dyDescent="0.25">
      <c r="K175" s="75"/>
    </row>
    <row r="176" spans="11:11" x14ac:dyDescent="0.25">
      <c r="K176" s="75"/>
    </row>
    <row r="177" spans="11:11" x14ac:dyDescent="0.25">
      <c r="K177" s="75"/>
    </row>
    <row r="178" spans="11:11" x14ac:dyDescent="0.25">
      <c r="K178" s="75"/>
    </row>
    <row r="179" spans="11:11" x14ac:dyDescent="0.25">
      <c r="K179" s="75"/>
    </row>
    <row r="180" spans="11:11" x14ac:dyDescent="0.25">
      <c r="K180" s="75"/>
    </row>
    <row r="181" spans="11:11" x14ac:dyDescent="0.25">
      <c r="K181" s="75"/>
    </row>
    <row r="182" spans="11:11" x14ac:dyDescent="0.25">
      <c r="K182" s="75"/>
    </row>
    <row r="183" spans="11:11" x14ac:dyDescent="0.25">
      <c r="K183" s="75"/>
    </row>
    <row r="184" spans="11:11" x14ac:dyDescent="0.25">
      <c r="K184" s="75"/>
    </row>
    <row r="185" spans="11:11" x14ac:dyDescent="0.25">
      <c r="K185" s="75"/>
    </row>
    <row r="186" spans="11:11" x14ac:dyDescent="0.25">
      <c r="K186" s="75"/>
    </row>
    <row r="187" spans="11:11" x14ac:dyDescent="0.25">
      <c r="K187" s="75"/>
    </row>
    <row r="188" spans="11:11" x14ac:dyDescent="0.25">
      <c r="K188" s="75"/>
    </row>
    <row r="189" spans="11:11" x14ac:dyDescent="0.25">
      <c r="K189" s="75"/>
    </row>
    <row r="190" spans="11:11" x14ac:dyDescent="0.25">
      <c r="K190" s="75"/>
    </row>
    <row r="191" spans="11:11" x14ac:dyDescent="0.25">
      <c r="K191" s="75"/>
    </row>
    <row r="192" spans="11:11" x14ac:dyDescent="0.25">
      <c r="K192" s="75"/>
    </row>
    <row r="193" spans="11:11" x14ac:dyDescent="0.25">
      <c r="K193" s="75"/>
    </row>
    <row r="194" spans="11:11" x14ac:dyDescent="0.25">
      <c r="K194" s="75"/>
    </row>
    <row r="195" spans="11:11" x14ac:dyDescent="0.25">
      <c r="K195" s="75"/>
    </row>
    <row r="196" spans="11:11" x14ac:dyDescent="0.25">
      <c r="K196" s="75"/>
    </row>
    <row r="197" spans="11:11" x14ac:dyDescent="0.25">
      <c r="K197" s="75"/>
    </row>
    <row r="198" spans="11:11" x14ac:dyDescent="0.25">
      <c r="K198" s="75"/>
    </row>
    <row r="199" spans="11:11" x14ac:dyDescent="0.25">
      <c r="K199" s="75"/>
    </row>
    <row r="200" spans="11:11" x14ac:dyDescent="0.25">
      <c r="K200" s="75"/>
    </row>
    <row r="201" spans="11:11" x14ac:dyDescent="0.25">
      <c r="K201" s="75"/>
    </row>
    <row r="202" spans="11:11" x14ac:dyDescent="0.25">
      <c r="K202" s="75"/>
    </row>
    <row r="203" spans="11:11" x14ac:dyDescent="0.25">
      <c r="K203" s="75"/>
    </row>
    <row r="204" spans="11:11" x14ac:dyDescent="0.25">
      <c r="K204" s="75"/>
    </row>
    <row r="205" spans="11:11" x14ac:dyDescent="0.25">
      <c r="K205" s="75"/>
    </row>
    <row r="206" spans="11:11" x14ac:dyDescent="0.25">
      <c r="K206" s="75"/>
    </row>
    <row r="207" spans="11:11" x14ac:dyDescent="0.25">
      <c r="K207" s="75"/>
    </row>
    <row r="208" spans="11:11" x14ac:dyDescent="0.25">
      <c r="K208" s="75"/>
    </row>
    <row r="209" spans="11:11" x14ac:dyDescent="0.25">
      <c r="K209" s="75"/>
    </row>
    <row r="210" spans="11:11" x14ac:dyDescent="0.25">
      <c r="K210" s="75"/>
    </row>
    <row r="211" spans="11:11" x14ac:dyDescent="0.25">
      <c r="K211" s="75"/>
    </row>
    <row r="212" spans="11:11" x14ac:dyDescent="0.25">
      <c r="K212" s="75"/>
    </row>
    <row r="213" spans="11:11" x14ac:dyDescent="0.25">
      <c r="K213" s="75"/>
    </row>
    <row r="214" spans="11:11" x14ac:dyDescent="0.25">
      <c r="K214" s="75"/>
    </row>
    <row r="215" spans="11:11" x14ac:dyDescent="0.25">
      <c r="K215" s="75"/>
    </row>
    <row r="216" spans="11:11" x14ac:dyDescent="0.25">
      <c r="K216" s="75"/>
    </row>
    <row r="217" spans="11:11" x14ac:dyDescent="0.25">
      <c r="K217" s="75"/>
    </row>
    <row r="218" spans="11:11" x14ac:dyDescent="0.25">
      <c r="K218" s="75"/>
    </row>
    <row r="219" spans="11:11" x14ac:dyDescent="0.25">
      <c r="K219" s="75"/>
    </row>
    <row r="220" spans="11:11" x14ac:dyDescent="0.25">
      <c r="K220" s="75"/>
    </row>
    <row r="221" spans="11:11" x14ac:dyDescent="0.25">
      <c r="K221" s="75"/>
    </row>
    <row r="222" spans="11:11" x14ac:dyDescent="0.25">
      <c r="K222" s="75"/>
    </row>
    <row r="223" spans="11:11" x14ac:dyDescent="0.25">
      <c r="K223" s="75"/>
    </row>
    <row r="224" spans="11:11" x14ac:dyDescent="0.25">
      <c r="K224" s="75"/>
    </row>
    <row r="225" spans="11:11" x14ac:dyDescent="0.25">
      <c r="K225" s="75"/>
    </row>
    <row r="226" spans="11:11" x14ac:dyDescent="0.25">
      <c r="K226" s="75"/>
    </row>
    <row r="227" spans="11:11" x14ac:dyDescent="0.25">
      <c r="K227" s="75"/>
    </row>
    <row r="228" spans="11:11" x14ac:dyDescent="0.25">
      <c r="K228" s="75"/>
    </row>
    <row r="229" spans="11:11" x14ac:dyDescent="0.25">
      <c r="K229" s="75"/>
    </row>
    <row r="230" spans="11:11" x14ac:dyDescent="0.25">
      <c r="K230" s="75"/>
    </row>
    <row r="231" spans="11:11" x14ac:dyDescent="0.25">
      <c r="K231" s="75"/>
    </row>
    <row r="232" spans="11:11" x14ac:dyDescent="0.25">
      <c r="K232" s="75"/>
    </row>
    <row r="233" spans="11:11" x14ac:dyDescent="0.25">
      <c r="K233" s="75"/>
    </row>
    <row r="234" spans="11:11" x14ac:dyDescent="0.25">
      <c r="K234" s="75"/>
    </row>
    <row r="235" spans="11:11" x14ac:dyDescent="0.25">
      <c r="K235" s="75"/>
    </row>
    <row r="236" spans="11:11" x14ac:dyDescent="0.25">
      <c r="K236" s="75"/>
    </row>
    <row r="237" spans="11:11" x14ac:dyDescent="0.25">
      <c r="K237" s="75"/>
    </row>
    <row r="238" spans="11:11" x14ac:dyDescent="0.25">
      <c r="K238" s="75"/>
    </row>
    <row r="239" spans="11:11" x14ac:dyDescent="0.25">
      <c r="K239" s="75"/>
    </row>
    <row r="240" spans="11:11" x14ac:dyDescent="0.25">
      <c r="K240" s="75"/>
    </row>
    <row r="241" spans="11:11" x14ac:dyDescent="0.25">
      <c r="K241" s="75"/>
    </row>
    <row r="242" spans="11:11" x14ac:dyDescent="0.25">
      <c r="K242" s="75"/>
    </row>
    <row r="243" spans="11:11" x14ac:dyDescent="0.25">
      <c r="K243" s="75"/>
    </row>
    <row r="244" spans="11:11" x14ac:dyDescent="0.25">
      <c r="K244" s="75"/>
    </row>
    <row r="245" spans="11:11" x14ac:dyDescent="0.25">
      <c r="K245" s="75"/>
    </row>
    <row r="246" spans="11:11" x14ac:dyDescent="0.25">
      <c r="K246" s="75"/>
    </row>
    <row r="247" spans="11:11" x14ac:dyDescent="0.25">
      <c r="K247" s="75"/>
    </row>
    <row r="248" spans="11:11" x14ac:dyDescent="0.25">
      <c r="K248" s="75"/>
    </row>
    <row r="249" spans="11:11" x14ac:dyDescent="0.25">
      <c r="K249" s="75"/>
    </row>
    <row r="250" spans="11:11" x14ac:dyDescent="0.25">
      <c r="K250" s="75"/>
    </row>
    <row r="251" spans="11:11" x14ac:dyDescent="0.25">
      <c r="K251" s="75"/>
    </row>
    <row r="252" spans="11:11" x14ac:dyDescent="0.25">
      <c r="K252" s="75"/>
    </row>
    <row r="253" spans="11:11" x14ac:dyDescent="0.25">
      <c r="K253" s="75"/>
    </row>
    <row r="254" spans="11:11" x14ac:dyDescent="0.25">
      <c r="K254" s="75"/>
    </row>
    <row r="255" spans="11:11" x14ac:dyDescent="0.25">
      <c r="K255" s="75"/>
    </row>
    <row r="256" spans="11:11" x14ac:dyDescent="0.25">
      <c r="K256" s="75"/>
    </row>
    <row r="257" spans="11:11" x14ac:dyDescent="0.25">
      <c r="K257" s="75"/>
    </row>
    <row r="258" spans="11:11" x14ac:dyDescent="0.25">
      <c r="K258" s="75"/>
    </row>
    <row r="259" spans="11:11" x14ac:dyDescent="0.25">
      <c r="K259" s="75"/>
    </row>
    <row r="260" spans="11:11" x14ac:dyDescent="0.25">
      <c r="K260" s="75"/>
    </row>
    <row r="261" spans="11:11" x14ac:dyDescent="0.25">
      <c r="K261" s="75"/>
    </row>
    <row r="262" spans="11:11" x14ac:dyDescent="0.25">
      <c r="K262" s="75"/>
    </row>
    <row r="263" spans="11:11" x14ac:dyDescent="0.25">
      <c r="K263" s="75"/>
    </row>
    <row r="264" spans="11:11" x14ac:dyDescent="0.25">
      <c r="K264" s="75"/>
    </row>
    <row r="265" spans="11:11" x14ac:dyDescent="0.25">
      <c r="K265" s="75"/>
    </row>
    <row r="266" spans="11:11" x14ac:dyDescent="0.25">
      <c r="K266" s="75"/>
    </row>
    <row r="267" spans="11:11" x14ac:dyDescent="0.25">
      <c r="K267" s="75"/>
    </row>
    <row r="268" spans="11:11" x14ac:dyDescent="0.25">
      <c r="K268" s="75"/>
    </row>
    <row r="269" spans="11:11" x14ac:dyDescent="0.25">
      <c r="K269" s="75"/>
    </row>
    <row r="270" spans="11:11" x14ac:dyDescent="0.25">
      <c r="K270" s="75"/>
    </row>
    <row r="271" spans="11:11" x14ac:dyDescent="0.25">
      <c r="K271" s="75"/>
    </row>
    <row r="272" spans="11:11" x14ac:dyDescent="0.25">
      <c r="K272" s="75"/>
    </row>
    <row r="273" spans="11:11" x14ac:dyDescent="0.25">
      <c r="K273" s="75"/>
    </row>
    <row r="274" spans="11:11" x14ac:dyDescent="0.25">
      <c r="K274" s="75"/>
    </row>
    <row r="275" spans="11:11" x14ac:dyDescent="0.25">
      <c r="K275" s="75"/>
    </row>
    <row r="276" spans="11:11" x14ac:dyDescent="0.25">
      <c r="K276" s="75"/>
    </row>
    <row r="277" spans="11:11" x14ac:dyDescent="0.25">
      <c r="K277" s="75"/>
    </row>
    <row r="278" spans="11:11" x14ac:dyDescent="0.25">
      <c r="K278" s="75"/>
    </row>
    <row r="279" spans="11:11" x14ac:dyDescent="0.25">
      <c r="K279" s="75"/>
    </row>
    <row r="280" spans="11:11" x14ac:dyDescent="0.25">
      <c r="K280" s="75"/>
    </row>
    <row r="281" spans="11:11" x14ac:dyDescent="0.25">
      <c r="K281" s="75"/>
    </row>
    <row r="282" spans="11:11" x14ac:dyDescent="0.25">
      <c r="K282" s="75"/>
    </row>
    <row r="283" spans="11:11" x14ac:dyDescent="0.25">
      <c r="K283" s="75"/>
    </row>
    <row r="284" spans="11:11" x14ac:dyDescent="0.25">
      <c r="K284" s="75"/>
    </row>
    <row r="285" spans="11:11" x14ac:dyDescent="0.25">
      <c r="K285" s="75"/>
    </row>
    <row r="286" spans="11:11" x14ac:dyDescent="0.25">
      <c r="K286" s="75"/>
    </row>
    <row r="287" spans="11:11" x14ac:dyDescent="0.25">
      <c r="K287" s="75"/>
    </row>
    <row r="288" spans="11:11" x14ac:dyDescent="0.25">
      <c r="K288" s="75"/>
    </row>
    <row r="289" spans="11:11" x14ac:dyDescent="0.25">
      <c r="K289" s="75"/>
    </row>
    <row r="290" spans="11:11" x14ac:dyDescent="0.25">
      <c r="K290" s="75"/>
    </row>
    <row r="291" spans="11:11" x14ac:dyDescent="0.25">
      <c r="K291" s="75"/>
    </row>
    <row r="292" spans="11:11" x14ac:dyDescent="0.25">
      <c r="K292" s="75"/>
    </row>
    <row r="293" spans="11:11" x14ac:dyDescent="0.25">
      <c r="K293" s="75"/>
    </row>
    <row r="294" spans="11:11" x14ac:dyDescent="0.25">
      <c r="K294" s="75"/>
    </row>
    <row r="295" spans="11:11" x14ac:dyDescent="0.25">
      <c r="K295" s="75"/>
    </row>
    <row r="296" spans="11:11" x14ac:dyDescent="0.25">
      <c r="K296" s="75"/>
    </row>
    <row r="297" spans="11:11" x14ac:dyDescent="0.25">
      <c r="K297" s="75"/>
    </row>
    <row r="298" spans="11:11" x14ac:dyDescent="0.25">
      <c r="K298" s="75"/>
    </row>
    <row r="299" spans="11:11" x14ac:dyDescent="0.25">
      <c r="K299" s="75"/>
    </row>
    <row r="300" spans="11:11" x14ac:dyDescent="0.25">
      <c r="K300" s="75"/>
    </row>
    <row r="301" spans="11:11" x14ac:dyDescent="0.25">
      <c r="K301" s="75"/>
    </row>
    <row r="302" spans="11:11" x14ac:dyDescent="0.25">
      <c r="K302" s="75"/>
    </row>
    <row r="303" spans="11:11" x14ac:dyDescent="0.25">
      <c r="K303" s="75"/>
    </row>
    <row r="304" spans="11:11" x14ac:dyDescent="0.25">
      <c r="K304" s="75"/>
    </row>
    <row r="305" spans="11:11" x14ac:dyDescent="0.25">
      <c r="K305" s="75"/>
    </row>
    <row r="306" spans="11:11" x14ac:dyDescent="0.25">
      <c r="K306" s="75"/>
    </row>
    <row r="307" spans="11:11" x14ac:dyDescent="0.25">
      <c r="K307" s="75"/>
    </row>
    <row r="308" spans="11:11" x14ac:dyDescent="0.25">
      <c r="K308" s="75"/>
    </row>
    <row r="309" spans="11:11" x14ac:dyDescent="0.25">
      <c r="K309" s="75"/>
    </row>
    <row r="310" spans="11:11" x14ac:dyDescent="0.25">
      <c r="K310" s="75"/>
    </row>
    <row r="311" spans="11:11" x14ac:dyDescent="0.25">
      <c r="K311" s="75"/>
    </row>
    <row r="312" spans="11:11" x14ac:dyDescent="0.25">
      <c r="K312" s="75"/>
    </row>
    <row r="313" spans="11:11" x14ac:dyDescent="0.25">
      <c r="K313" s="75"/>
    </row>
    <row r="314" spans="11:11" x14ac:dyDescent="0.25">
      <c r="K314" s="75"/>
    </row>
    <row r="315" spans="11:11" x14ac:dyDescent="0.25">
      <c r="K315" s="75"/>
    </row>
    <row r="316" spans="11:11" x14ac:dyDescent="0.25">
      <c r="K316" s="75"/>
    </row>
    <row r="317" spans="11:11" x14ac:dyDescent="0.25">
      <c r="K317" s="75"/>
    </row>
    <row r="318" spans="11:11" x14ac:dyDescent="0.25">
      <c r="K318" s="75"/>
    </row>
    <row r="319" spans="11:11" x14ac:dyDescent="0.25">
      <c r="K319" s="75"/>
    </row>
    <row r="320" spans="11:11" x14ac:dyDescent="0.25">
      <c r="K320" s="75"/>
    </row>
    <row r="321" spans="11:11" x14ac:dyDescent="0.25">
      <c r="K321" s="75"/>
    </row>
    <row r="322" spans="11:11" x14ac:dyDescent="0.25">
      <c r="K322" s="75"/>
    </row>
    <row r="323" spans="11:11" x14ac:dyDescent="0.25">
      <c r="K323" s="75"/>
    </row>
    <row r="324" spans="11:11" x14ac:dyDescent="0.25">
      <c r="K324" s="75"/>
    </row>
    <row r="325" spans="11:11" x14ac:dyDescent="0.25">
      <c r="K325" s="75"/>
    </row>
    <row r="326" spans="11:11" x14ac:dyDescent="0.25">
      <c r="K326" s="75"/>
    </row>
    <row r="327" spans="11:11" x14ac:dyDescent="0.25">
      <c r="K327" s="75"/>
    </row>
    <row r="328" spans="11:11" x14ac:dyDescent="0.25">
      <c r="K328" s="75"/>
    </row>
    <row r="329" spans="11:11" x14ac:dyDescent="0.25">
      <c r="K329" s="75"/>
    </row>
    <row r="330" spans="11:11" x14ac:dyDescent="0.25">
      <c r="K330" s="75"/>
    </row>
    <row r="331" spans="11:11" x14ac:dyDescent="0.25">
      <c r="K331" s="75"/>
    </row>
    <row r="332" spans="11:11" x14ac:dyDescent="0.25">
      <c r="K332" s="75"/>
    </row>
    <row r="333" spans="11:11" x14ac:dyDescent="0.25">
      <c r="K333" s="75"/>
    </row>
    <row r="334" spans="11:11" x14ac:dyDescent="0.25">
      <c r="K334" s="75"/>
    </row>
    <row r="335" spans="11:11" x14ac:dyDescent="0.25">
      <c r="K335" s="75"/>
    </row>
    <row r="336" spans="11:11" x14ac:dyDescent="0.25">
      <c r="K336" s="75"/>
    </row>
    <row r="337" spans="11:11" x14ac:dyDescent="0.25">
      <c r="K337" s="75"/>
    </row>
    <row r="338" spans="11:11" x14ac:dyDescent="0.25">
      <c r="K338" s="75"/>
    </row>
    <row r="339" spans="11:11" x14ac:dyDescent="0.25">
      <c r="K339" s="75"/>
    </row>
    <row r="340" spans="11:11" x14ac:dyDescent="0.25">
      <c r="K340" s="75"/>
    </row>
    <row r="341" spans="11:11" x14ac:dyDescent="0.25">
      <c r="K341" s="75"/>
    </row>
    <row r="342" spans="11:11" x14ac:dyDescent="0.25">
      <c r="K342" s="75"/>
    </row>
    <row r="343" spans="11:11" x14ac:dyDescent="0.25">
      <c r="K343" s="75"/>
    </row>
    <row r="344" spans="11:11" x14ac:dyDescent="0.25">
      <c r="K344" s="75"/>
    </row>
    <row r="345" spans="11:11" x14ac:dyDescent="0.25">
      <c r="K345" s="75"/>
    </row>
    <row r="346" spans="11:11" x14ac:dyDescent="0.25">
      <c r="K346" s="75"/>
    </row>
    <row r="347" spans="11:11" x14ac:dyDescent="0.25">
      <c r="K347" s="75"/>
    </row>
    <row r="348" spans="11:11" x14ac:dyDescent="0.25">
      <c r="K348" s="75"/>
    </row>
    <row r="349" spans="11:11" x14ac:dyDescent="0.25">
      <c r="K349" s="75"/>
    </row>
    <row r="350" spans="11:11" x14ac:dyDescent="0.25">
      <c r="K350" s="75"/>
    </row>
    <row r="351" spans="11:11" x14ac:dyDescent="0.25">
      <c r="K351" s="75"/>
    </row>
    <row r="352" spans="11:11" x14ac:dyDescent="0.25">
      <c r="K352" s="75"/>
    </row>
    <row r="353" spans="11:11" x14ac:dyDescent="0.25">
      <c r="K353" s="75"/>
    </row>
    <row r="354" spans="11:11" x14ac:dyDescent="0.25">
      <c r="K354" s="75"/>
    </row>
    <row r="355" spans="11:11" x14ac:dyDescent="0.25">
      <c r="K355" s="75"/>
    </row>
    <row r="356" spans="11:11" x14ac:dyDescent="0.25">
      <c r="K356" s="75"/>
    </row>
    <row r="357" spans="11:11" x14ac:dyDescent="0.25">
      <c r="K357" s="75"/>
    </row>
    <row r="358" spans="11:11" x14ac:dyDescent="0.25">
      <c r="K358" s="75"/>
    </row>
    <row r="359" spans="11:11" x14ac:dyDescent="0.25">
      <c r="K359" s="75"/>
    </row>
    <row r="360" spans="11:11" x14ac:dyDescent="0.25">
      <c r="K360" s="75"/>
    </row>
    <row r="361" spans="11:11" x14ac:dyDescent="0.25">
      <c r="K361" s="75"/>
    </row>
    <row r="362" spans="11:11" x14ac:dyDescent="0.25">
      <c r="K362" s="75"/>
    </row>
    <row r="363" spans="11:11" x14ac:dyDescent="0.25">
      <c r="K363" s="75"/>
    </row>
    <row r="364" spans="11:11" x14ac:dyDescent="0.25">
      <c r="K364" s="75"/>
    </row>
    <row r="365" spans="11:11" x14ac:dyDescent="0.25">
      <c r="K365" s="75"/>
    </row>
    <row r="366" spans="11:11" x14ac:dyDescent="0.25">
      <c r="K366" s="75"/>
    </row>
    <row r="367" spans="11:11" x14ac:dyDescent="0.25">
      <c r="K367" s="75"/>
    </row>
    <row r="368" spans="11:11" x14ac:dyDescent="0.25">
      <c r="K368" s="75"/>
    </row>
    <row r="369" spans="11:11" x14ac:dyDescent="0.25">
      <c r="K369" s="75"/>
    </row>
    <row r="370" spans="11:11" x14ac:dyDescent="0.25">
      <c r="K370" s="75"/>
    </row>
    <row r="371" spans="11:11" x14ac:dyDescent="0.25">
      <c r="K371" s="75"/>
    </row>
    <row r="372" spans="11:11" x14ac:dyDescent="0.25">
      <c r="K372" s="75"/>
    </row>
    <row r="373" spans="11:11" x14ac:dyDescent="0.25">
      <c r="K373" s="75"/>
    </row>
    <row r="374" spans="11:11" x14ac:dyDescent="0.25">
      <c r="K374" s="75"/>
    </row>
    <row r="375" spans="11:11" x14ac:dyDescent="0.25">
      <c r="K375" s="75"/>
    </row>
    <row r="376" spans="11:11" x14ac:dyDescent="0.25">
      <c r="K376" s="75"/>
    </row>
    <row r="377" spans="11:11" x14ac:dyDescent="0.25">
      <c r="K377" s="75"/>
    </row>
    <row r="378" spans="11:11" x14ac:dyDescent="0.25">
      <c r="K378" s="75"/>
    </row>
    <row r="379" spans="11:11" x14ac:dyDescent="0.25">
      <c r="K379" s="75"/>
    </row>
    <row r="380" spans="11:11" x14ac:dyDescent="0.25">
      <c r="K380" s="75"/>
    </row>
    <row r="381" spans="11:11" x14ac:dyDescent="0.25">
      <c r="K381" s="75"/>
    </row>
    <row r="382" spans="11:11" x14ac:dyDescent="0.25">
      <c r="K382" s="75"/>
    </row>
    <row r="383" spans="11:11" x14ac:dyDescent="0.25">
      <c r="K383" s="75"/>
    </row>
    <row r="384" spans="11:11" x14ac:dyDescent="0.25">
      <c r="K384" s="75"/>
    </row>
    <row r="385" spans="11:11" x14ac:dyDescent="0.25">
      <c r="K385" s="75"/>
    </row>
    <row r="386" spans="11:11" x14ac:dyDescent="0.25">
      <c r="K386" s="75"/>
    </row>
    <row r="387" spans="11:11" x14ac:dyDescent="0.25">
      <c r="K387" s="75"/>
    </row>
    <row r="388" spans="11:11" x14ac:dyDescent="0.25">
      <c r="K388" s="75"/>
    </row>
    <row r="389" spans="11:11" x14ac:dyDescent="0.25">
      <c r="K389" s="75"/>
    </row>
    <row r="390" spans="11:11" x14ac:dyDescent="0.25">
      <c r="K390" s="75"/>
    </row>
    <row r="391" spans="11:11" x14ac:dyDescent="0.25">
      <c r="K391" s="75"/>
    </row>
    <row r="392" spans="11:11" x14ac:dyDescent="0.25">
      <c r="K392" s="75"/>
    </row>
    <row r="393" spans="11:11" x14ac:dyDescent="0.25">
      <c r="K393" s="75"/>
    </row>
    <row r="394" spans="11:11" x14ac:dyDescent="0.25">
      <c r="K394" s="75"/>
    </row>
    <row r="395" spans="11:11" x14ac:dyDescent="0.25">
      <c r="K395" s="75"/>
    </row>
    <row r="396" spans="11:11" x14ac:dyDescent="0.25">
      <c r="K396" s="75"/>
    </row>
    <row r="397" spans="11:11" x14ac:dyDescent="0.25">
      <c r="K397" s="75"/>
    </row>
    <row r="398" spans="11:11" x14ac:dyDescent="0.25">
      <c r="K398" s="75"/>
    </row>
    <row r="399" spans="11:11" x14ac:dyDescent="0.25">
      <c r="K399" s="75"/>
    </row>
    <row r="400" spans="11:11" x14ac:dyDescent="0.25">
      <c r="K400" s="75"/>
    </row>
    <row r="401" spans="11:11" x14ac:dyDescent="0.25">
      <c r="K401" s="75"/>
    </row>
    <row r="402" spans="11:11" x14ac:dyDescent="0.25">
      <c r="K402" s="75"/>
    </row>
    <row r="403" spans="11:11" x14ac:dyDescent="0.25">
      <c r="K403" s="75"/>
    </row>
    <row r="404" spans="11:11" x14ac:dyDescent="0.25">
      <c r="K404" s="75"/>
    </row>
    <row r="405" spans="11:11" x14ac:dyDescent="0.25">
      <c r="K405" s="75"/>
    </row>
    <row r="406" spans="11:11" x14ac:dyDescent="0.25">
      <c r="K406" s="75"/>
    </row>
    <row r="407" spans="11:11" x14ac:dyDescent="0.25">
      <c r="K407" s="75"/>
    </row>
    <row r="408" spans="11:11" x14ac:dyDescent="0.25">
      <c r="K408" s="75"/>
    </row>
    <row r="409" spans="11:11" x14ac:dyDescent="0.25">
      <c r="K409" s="75"/>
    </row>
    <row r="410" spans="11:11" x14ac:dyDescent="0.25">
      <c r="K410" s="75"/>
    </row>
    <row r="411" spans="11:11" x14ac:dyDescent="0.25">
      <c r="K411" s="75"/>
    </row>
    <row r="412" spans="11:11" x14ac:dyDescent="0.25">
      <c r="K412" s="75"/>
    </row>
    <row r="413" spans="11:11" x14ac:dyDescent="0.25">
      <c r="K413" s="75"/>
    </row>
    <row r="414" spans="11:11" x14ac:dyDescent="0.25">
      <c r="K414" s="75"/>
    </row>
    <row r="415" spans="11:11" x14ac:dyDescent="0.25">
      <c r="K415" s="75"/>
    </row>
    <row r="416" spans="11:11" x14ac:dyDescent="0.25">
      <c r="K416" s="75"/>
    </row>
    <row r="417" spans="11:11" x14ac:dyDescent="0.25">
      <c r="K417" s="75"/>
    </row>
    <row r="418" spans="11:11" x14ac:dyDescent="0.25">
      <c r="K418" s="75"/>
    </row>
    <row r="419" spans="11:11" x14ac:dyDescent="0.25">
      <c r="K419" s="75"/>
    </row>
    <row r="420" spans="11:11" x14ac:dyDescent="0.25">
      <c r="K420" s="75"/>
    </row>
    <row r="421" spans="11:11" x14ac:dyDescent="0.25">
      <c r="K421" s="75"/>
    </row>
    <row r="422" spans="11:11" x14ac:dyDescent="0.25">
      <c r="K422" s="75"/>
    </row>
    <row r="423" spans="11:11" x14ac:dyDescent="0.25">
      <c r="K423" s="75"/>
    </row>
    <row r="424" spans="11:11" x14ac:dyDescent="0.25">
      <c r="K424" s="75"/>
    </row>
    <row r="425" spans="11:11" x14ac:dyDescent="0.25">
      <c r="K425" s="75"/>
    </row>
  </sheetData>
  <mergeCells count="8">
    <mergeCell ref="P16:S16"/>
    <mergeCell ref="A39:A42"/>
    <mergeCell ref="B1:J1"/>
    <mergeCell ref="A15:A26"/>
    <mergeCell ref="A3:A14"/>
    <mergeCell ref="G2:J2"/>
    <mergeCell ref="G3:J3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G3:J3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5703125" customWidth="1"/>
    <col min="4" max="4" width="16.7109375" customWidth="1"/>
    <col min="5" max="5" width="16.85546875" customWidth="1"/>
    <col min="6" max="6" width="17.28515625" customWidth="1"/>
    <col min="7" max="10" width="7.5703125" customWidth="1"/>
    <col min="11" max="11" width="1.5703125" style="60" customWidth="1"/>
    <col min="12" max="19" width="7.85546875" customWidth="1"/>
  </cols>
  <sheetData>
    <row r="1" spans="1:19" x14ac:dyDescent="0.25">
      <c r="A1" s="187" t="s">
        <v>24</v>
      </c>
      <c r="B1" s="430" t="str">
        <f>INDEX(Мазмұны!B2:G58,MATCH(A1,Мазмұны!A2:A58,0),1)</f>
        <v>Ұлттық валютадағы кредиттер бойынша мөлшерлемелер, %</v>
      </c>
      <c r="C1" s="431"/>
      <c r="D1" s="431"/>
      <c r="E1" s="431"/>
      <c r="F1" s="431"/>
      <c r="G1" s="431"/>
      <c r="H1" s="431"/>
      <c r="I1" s="431"/>
      <c r="J1" s="432"/>
      <c r="K1" s="75"/>
    </row>
    <row r="2" spans="1:19" ht="38.25" x14ac:dyDescent="0.25">
      <c r="A2" s="342" t="s">
        <v>494</v>
      </c>
      <c r="B2" s="343" t="s">
        <v>516</v>
      </c>
      <c r="C2" s="348" t="s">
        <v>579</v>
      </c>
      <c r="D2" s="348" t="s">
        <v>580</v>
      </c>
      <c r="E2" s="348" t="s">
        <v>581</v>
      </c>
      <c r="F2" s="348" t="s">
        <v>296</v>
      </c>
      <c r="G2" s="427" t="s">
        <v>493</v>
      </c>
      <c r="H2" s="428"/>
      <c r="I2" s="428"/>
      <c r="J2" s="429"/>
      <c r="K2" s="75"/>
    </row>
    <row r="3" spans="1:19" x14ac:dyDescent="0.25">
      <c r="A3" s="476">
        <v>2019</v>
      </c>
      <c r="B3" s="166">
        <v>1</v>
      </c>
      <c r="C3" s="184">
        <v>12.3</v>
      </c>
      <c r="D3" s="184">
        <v>13.79</v>
      </c>
      <c r="E3" s="184">
        <v>20.432687677869353</v>
      </c>
      <c r="F3" s="184">
        <v>8.0028293476048038</v>
      </c>
      <c r="G3" s="421" t="s">
        <v>515</v>
      </c>
      <c r="H3" s="422"/>
      <c r="I3" s="422"/>
      <c r="J3" s="423"/>
      <c r="K3" s="75"/>
    </row>
    <row r="4" spans="1:19" x14ac:dyDescent="0.25">
      <c r="A4" s="477"/>
      <c r="B4" s="166">
        <v>2</v>
      </c>
      <c r="C4" s="184">
        <v>12.11</v>
      </c>
      <c r="D4" s="184">
        <v>13.54</v>
      </c>
      <c r="E4" s="184">
        <v>20.35261153448965</v>
      </c>
      <c r="F4" s="184">
        <v>8.2111200890952674</v>
      </c>
      <c r="K4" s="75"/>
    </row>
    <row r="5" spans="1:19" x14ac:dyDescent="0.25">
      <c r="A5" s="477"/>
      <c r="B5" s="166">
        <v>3</v>
      </c>
      <c r="C5" s="184">
        <v>12.07</v>
      </c>
      <c r="D5" s="184">
        <v>11.45</v>
      </c>
      <c r="E5" s="184">
        <v>19.503885998638445</v>
      </c>
      <c r="F5" s="184">
        <v>8.1070191604120172</v>
      </c>
      <c r="K5" s="75"/>
    </row>
    <row r="6" spans="1:19" x14ac:dyDescent="0.25">
      <c r="A6" s="477"/>
      <c r="B6" s="166">
        <v>4</v>
      </c>
      <c r="C6" s="184">
        <v>11.86</v>
      </c>
      <c r="D6" s="184">
        <v>13.15</v>
      </c>
      <c r="E6" s="184">
        <v>20.741463971275618</v>
      </c>
      <c r="F6" s="184">
        <v>8.1035119119722481</v>
      </c>
      <c r="K6" s="75"/>
    </row>
    <row r="7" spans="1:19" x14ac:dyDescent="0.25">
      <c r="A7" s="477"/>
      <c r="B7" s="166">
        <v>5</v>
      </c>
      <c r="C7" s="184">
        <v>11.89</v>
      </c>
      <c r="D7" s="184">
        <v>11.77</v>
      </c>
      <c r="E7" s="184">
        <v>20.445849266272461</v>
      </c>
      <c r="F7" s="184">
        <v>8.110439741181759</v>
      </c>
      <c r="K7" s="75"/>
    </row>
    <row r="8" spans="1:19" x14ac:dyDescent="0.25">
      <c r="A8" s="477"/>
      <c r="B8" s="166">
        <v>6</v>
      </c>
      <c r="C8" s="184">
        <v>11.74</v>
      </c>
      <c r="D8" s="184">
        <v>11.5</v>
      </c>
      <c r="E8" s="184">
        <v>19.832665119629411</v>
      </c>
      <c r="F8" s="184">
        <v>8.2088846217740539</v>
      </c>
      <c r="G8" s="13"/>
      <c r="H8" s="13"/>
      <c r="K8" s="75"/>
    </row>
    <row r="9" spans="1:19" x14ac:dyDescent="0.25">
      <c r="A9" s="477"/>
      <c r="B9" s="166">
        <v>7</v>
      </c>
      <c r="C9" s="184">
        <v>11.84</v>
      </c>
      <c r="D9" s="184">
        <v>12.77</v>
      </c>
      <c r="E9" s="184">
        <v>21.487292908968751</v>
      </c>
      <c r="F9" s="184">
        <v>8.2126193151533382</v>
      </c>
      <c r="G9" s="14"/>
      <c r="K9" s="75"/>
    </row>
    <row r="10" spans="1:19" x14ac:dyDescent="0.25">
      <c r="A10" s="477"/>
      <c r="B10" s="166">
        <v>8</v>
      </c>
      <c r="C10" s="184">
        <v>11.62</v>
      </c>
      <c r="D10" s="184">
        <v>13.35</v>
      </c>
      <c r="E10" s="184">
        <v>21.295511548353865</v>
      </c>
      <c r="F10" s="184">
        <v>8.314648503485353</v>
      </c>
      <c r="K10" s="75"/>
    </row>
    <row r="11" spans="1:19" x14ac:dyDescent="0.25">
      <c r="A11" s="477"/>
      <c r="B11" s="166">
        <v>9</v>
      </c>
      <c r="C11" s="184">
        <v>11.86</v>
      </c>
      <c r="D11" s="184">
        <v>11.19</v>
      </c>
      <c r="E11" s="184">
        <v>20.893517054693966</v>
      </c>
      <c r="F11" s="184">
        <v>7.805326127232135</v>
      </c>
      <c r="K11" s="75"/>
    </row>
    <row r="12" spans="1:19" x14ac:dyDescent="0.25">
      <c r="A12" s="477"/>
      <c r="B12" s="166">
        <v>10</v>
      </c>
      <c r="C12" s="184">
        <v>11.84</v>
      </c>
      <c r="D12" s="184">
        <v>12.91</v>
      </c>
      <c r="E12" s="184">
        <v>21.000965982551744</v>
      </c>
      <c r="F12" s="184">
        <v>7.2158178125964723</v>
      </c>
      <c r="G12" s="26"/>
      <c r="I12" s="14"/>
      <c r="K12" s="75"/>
    </row>
    <row r="13" spans="1:19" x14ac:dyDescent="0.25">
      <c r="A13" s="477"/>
      <c r="B13" s="166">
        <v>11</v>
      </c>
      <c r="C13" s="184">
        <v>12.01</v>
      </c>
      <c r="D13" s="184">
        <v>13.38</v>
      </c>
      <c r="E13" s="184">
        <v>18.508369235003368</v>
      </c>
      <c r="F13" s="184">
        <v>7.9040671140229186</v>
      </c>
      <c r="G13" s="26"/>
      <c r="H13" s="27"/>
      <c r="I13" s="14"/>
      <c r="K13" s="75"/>
    </row>
    <row r="14" spans="1:19" x14ac:dyDescent="0.25">
      <c r="A14" s="477"/>
      <c r="B14" s="166">
        <v>12</v>
      </c>
      <c r="C14" s="184">
        <v>11.89</v>
      </c>
      <c r="D14" s="184">
        <v>13.07</v>
      </c>
      <c r="E14" s="184">
        <v>18.836439813179229</v>
      </c>
      <c r="F14" s="184">
        <v>7.6004733443818848</v>
      </c>
      <c r="I14" s="14"/>
      <c r="K14" s="75"/>
    </row>
    <row r="15" spans="1:19" x14ac:dyDescent="0.25">
      <c r="A15" s="476">
        <v>2020</v>
      </c>
      <c r="B15" s="166">
        <v>1</v>
      </c>
      <c r="C15" s="184">
        <v>11.75</v>
      </c>
      <c r="D15" s="184">
        <v>15.4</v>
      </c>
      <c r="E15" s="184">
        <v>21.396691246885865</v>
      </c>
      <c r="F15" s="184">
        <v>8.1036723548086513</v>
      </c>
      <c r="I15" s="14"/>
      <c r="K15" s="75"/>
    </row>
    <row r="16" spans="1:19" x14ac:dyDescent="0.25">
      <c r="A16" s="477"/>
      <c r="B16" s="166">
        <v>2</v>
      </c>
      <c r="C16" s="184">
        <v>11.79</v>
      </c>
      <c r="D16" s="184">
        <v>13.36</v>
      </c>
      <c r="E16" s="184">
        <v>21.344469422109228</v>
      </c>
      <c r="F16" s="184">
        <v>8.611448808731426</v>
      </c>
      <c r="I16" s="14"/>
      <c r="K16" s="75"/>
      <c r="P16" s="416" t="s">
        <v>461</v>
      </c>
      <c r="Q16" s="416"/>
      <c r="R16" s="416"/>
      <c r="S16" s="416"/>
    </row>
    <row r="17" spans="1:17" x14ac:dyDescent="0.25">
      <c r="A17" s="477"/>
      <c r="B17" s="166">
        <v>3</v>
      </c>
      <c r="C17" s="184">
        <v>12.4</v>
      </c>
      <c r="D17" s="184">
        <v>13.12</v>
      </c>
      <c r="E17" s="184">
        <v>19.816158630899864</v>
      </c>
      <c r="F17" s="184">
        <v>8.4055855998700668</v>
      </c>
      <c r="I17" s="14"/>
      <c r="K17" s="75"/>
    </row>
    <row r="18" spans="1:17" x14ac:dyDescent="0.25">
      <c r="A18" s="477"/>
      <c r="B18" s="166">
        <v>4</v>
      </c>
      <c r="C18" s="184">
        <v>11.99</v>
      </c>
      <c r="D18" s="184">
        <v>13.26</v>
      </c>
      <c r="E18" s="184">
        <v>20.127115434657295</v>
      </c>
      <c r="F18" s="184">
        <v>8.1024638906854634</v>
      </c>
      <c r="I18" s="14"/>
      <c r="K18" s="75"/>
    </row>
    <row r="19" spans="1:17" x14ac:dyDescent="0.25">
      <c r="A19" s="477"/>
      <c r="B19" s="166">
        <v>5</v>
      </c>
      <c r="C19" s="184">
        <v>11.33</v>
      </c>
      <c r="D19" s="184">
        <v>12.07</v>
      </c>
      <c r="E19" s="184">
        <v>20.333802900612305</v>
      </c>
      <c r="F19" s="184">
        <v>8.182553112982907</v>
      </c>
      <c r="K19" s="75"/>
    </row>
    <row r="20" spans="1:17" x14ac:dyDescent="0.25">
      <c r="A20" s="477"/>
      <c r="B20" s="166">
        <v>6</v>
      </c>
      <c r="C20" s="184">
        <v>11</v>
      </c>
      <c r="D20" s="184">
        <v>11.06</v>
      </c>
      <c r="E20" s="184">
        <v>20.105112328813828</v>
      </c>
      <c r="F20" s="184">
        <v>7.6</v>
      </c>
      <c r="G20" s="26"/>
      <c r="K20" s="75"/>
    </row>
    <row r="21" spans="1:17" x14ac:dyDescent="0.25">
      <c r="A21" s="477"/>
      <c r="B21" s="166">
        <v>7</v>
      </c>
      <c r="C21" s="184">
        <v>11.7</v>
      </c>
      <c r="D21" s="184">
        <v>13.6</v>
      </c>
      <c r="E21" s="184">
        <v>20.483464906118837</v>
      </c>
      <c r="F21" s="184">
        <v>7.404221118190673</v>
      </c>
      <c r="K21" s="75"/>
    </row>
    <row r="22" spans="1:17" x14ac:dyDescent="0.25">
      <c r="A22" s="477"/>
      <c r="B22" s="166">
        <v>8</v>
      </c>
      <c r="C22" s="184">
        <v>11.62</v>
      </c>
      <c r="D22" s="184">
        <v>12.81</v>
      </c>
      <c r="E22" s="184">
        <v>20.741327175978778</v>
      </c>
      <c r="F22" s="184">
        <v>7.6081257260239399</v>
      </c>
      <c r="K22" s="75"/>
    </row>
    <row r="23" spans="1:17" x14ac:dyDescent="0.25">
      <c r="A23" s="477"/>
      <c r="B23" s="166">
        <v>9</v>
      </c>
      <c r="C23" s="184">
        <v>11.77</v>
      </c>
      <c r="D23" s="184">
        <v>13.27</v>
      </c>
      <c r="E23" s="184">
        <v>20.72310656695096</v>
      </c>
      <c r="F23" s="184">
        <v>7.7014355922519968</v>
      </c>
      <c r="K23" s="75"/>
      <c r="Q23" t="s">
        <v>47</v>
      </c>
    </row>
    <row r="24" spans="1:17" x14ac:dyDescent="0.25">
      <c r="A24" s="477"/>
      <c r="B24" s="166">
        <v>10</v>
      </c>
      <c r="C24" s="184">
        <v>11.64</v>
      </c>
      <c r="D24" s="184">
        <v>12.25</v>
      </c>
      <c r="E24" s="184">
        <v>20.399999999999999</v>
      </c>
      <c r="F24" s="184">
        <v>7.9</v>
      </c>
      <c r="K24" s="75"/>
    </row>
    <row r="25" spans="1:17" x14ac:dyDescent="0.25">
      <c r="A25" s="477"/>
      <c r="B25" s="166">
        <v>11</v>
      </c>
      <c r="C25" s="184">
        <v>11.64</v>
      </c>
      <c r="D25" s="184">
        <v>13.1</v>
      </c>
      <c r="E25" s="184">
        <v>17.899999999999999</v>
      </c>
      <c r="F25" s="184">
        <v>6.9</v>
      </c>
      <c r="K25" s="75"/>
    </row>
    <row r="26" spans="1:17" x14ac:dyDescent="0.25">
      <c r="A26" s="477"/>
      <c r="B26" s="166">
        <v>12</v>
      </c>
      <c r="C26" s="184">
        <v>11.36</v>
      </c>
      <c r="D26" s="184">
        <v>11.48</v>
      </c>
      <c r="E26" s="184">
        <v>16.8</v>
      </c>
      <c r="F26" s="184">
        <v>7.5</v>
      </c>
      <c r="K26" s="75"/>
    </row>
    <row r="27" spans="1:17" x14ac:dyDescent="0.25">
      <c r="A27" s="424">
        <v>2021</v>
      </c>
      <c r="B27" s="166">
        <v>1</v>
      </c>
      <c r="C27" s="184">
        <v>11.4</v>
      </c>
      <c r="D27" s="184">
        <v>12.11</v>
      </c>
      <c r="E27" s="184">
        <v>20.86</v>
      </c>
      <c r="F27" s="184">
        <v>7.9</v>
      </c>
      <c r="K27" s="75"/>
    </row>
    <row r="28" spans="1:17" x14ac:dyDescent="0.25">
      <c r="A28" s="425"/>
      <c r="B28" s="166">
        <v>2</v>
      </c>
      <c r="C28" s="184">
        <v>11.14</v>
      </c>
      <c r="D28" s="184">
        <v>13.26</v>
      </c>
      <c r="E28" s="184">
        <v>20.693490647920495</v>
      </c>
      <c r="F28" s="184">
        <v>8.1053183206791868</v>
      </c>
      <c r="K28" s="75"/>
    </row>
    <row r="29" spans="1:17" x14ac:dyDescent="0.25">
      <c r="A29" s="425"/>
      <c r="B29" s="166">
        <v>3</v>
      </c>
      <c r="C29" s="184">
        <v>11.25</v>
      </c>
      <c r="D29" s="184">
        <v>12.85</v>
      </c>
      <c r="E29" s="184">
        <v>19.109218674199674</v>
      </c>
      <c r="F29" s="184">
        <v>7.9997814251605739</v>
      </c>
      <c r="K29" s="75"/>
    </row>
    <row r="30" spans="1:17" x14ac:dyDescent="0.25">
      <c r="A30" s="425"/>
      <c r="B30" s="166">
        <v>4</v>
      </c>
      <c r="C30" s="184">
        <v>11.23</v>
      </c>
      <c r="D30" s="184">
        <v>13.26</v>
      </c>
      <c r="E30" s="184">
        <v>19.837496756457</v>
      </c>
      <c r="F30" s="184">
        <v>8.2071678120132798</v>
      </c>
      <c r="K30" s="75"/>
    </row>
    <row r="31" spans="1:17" x14ac:dyDescent="0.25">
      <c r="A31" s="425"/>
      <c r="B31" s="166">
        <v>5</v>
      </c>
      <c r="C31" s="184">
        <v>11.35</v>
      </c>
      <c r="D31" s="184">
        <v>12.62</v>
      </c>
      <c r="E31" s="184">
        <v>19.203446315324907</v>
      </c>
      <c r="F31" s="184">
        <v>8.2995289487825943</v>
      </c>
      <c r="K31" s="75"/>
    </row>
    <row r="32" spans="1:17" x14ac:dyDescent="0.25">
      <c r="A32" s="425"/>
      <c r="B32" s="166">
        <v>6</v>
      </c>
      <c r="C32" s="184">
        <v>11.35</v>
      </c>
      <c r="D32" s="184">
        <v>12.63</v>
      </c>
      <c r="E32" s="184">
        <v>18.286099948486505</v>
      </c>
      <c r="F32" s="184">
        <v>8.501392138559833</v>
      </c>
      <c r="K32" s="75"/>
    </row>
    <row r="33" spans="1:11" x14ac:dyDescent="0.25">
      <c r="A33" s="425"/>
      <c r="B33" s="166">
        <v>7</v>
      </c>
      <c r="C33" s="184">
        <v>11.32</v>
      </c>
      <c r="D33" s="184">
        <v>13.05</v>
      </c>
      <c r="E33" s="184">
        <v>19.90333094723319</v>
      </c>
      <c r="F33" s="184">
        <v>8.1006957611516039</v>
      </c>
      <c r="K33" s="75"/>
    </row>
    <row r="34" spans="1:11" x14ac:dyDescent="0.25">
      <c r="A34" s="425"/>
      <c r="B34" s="166">
        <v>8</v>
      </c>
      <c r="C34" s="184">
        <v>11.36</v>
      </c>
      <c r="D34" s="184">
        <v>12.73</v>
      </c>
      <c r="E34" s="184">
        <v>18.66549468014394</v>
      </c>
      <c r="F34" s="184">
        <v>7.9016396931857544</v>
      </c>
      <c r="K34" s="75"/>
    </row>
    <row r="35" spans="1:11" x14ac:dyDescent="0.25">
      <c r="A35" s="425"/>
      <c r="B35" s="166">
        <v>9</v>
      </c>
      <c r="C35" s="184">
        <v>11.54</v>
      </c>
      <c r="D35" s="184">
        <v>13.07</v>
      </c>
      <c r="E35" s="184">
        <v>18.957814177023835</v>
      </c>
      <c r="F35" s="184">
        <v>8.1047554189990016</v>
      </c>
      <c r="K35" s="75"/>
    </row>
    <row r="36" spans="1:11" x14ac:dyDescent="0.25">
      <c r="A36" s="425"/>
      <c r="B36" s="166">
        <v>10</v>
      </c>
      <c r="C36" s="184">
        <v>11.62</v>
      </c>
      <c r="D36" s="184">
        <v>13.33</v>
      </c>
      <c r="E36" s="184">
        <v>19.204360834624833</v>
      </c>
      <c r="F36" s="184">
        <v>8.422459501735295</v>
      </c>
      <c r="K36" s="75"/>
    </row>
    <row r="37" spans="1:11" x14ac:dyDescent="0.25">
      <c r="A37" s="425"/>
      <c r="B37" s="166">
        <v>11</v>
      </c>
      <c r="C37" s="184">
        <v>11.647352529412695</v>
      </c>
      <c r="D37" s="184">
        <v>12.565417503142054</v>
      </c>
      <c r="E37" s="184">
        <v>18.879549932297181</v>
      </c>
      <c r="F37" s="184">
        <v>8.6266985490409098</v>
      </c>
      <c r="K37" s="75"/>
    </row>
    <row r="38" spans="1:11" x14ac:dyDescent="0.25">
      <c r="A38" s="425"/>
      <c r="B38" s="166">
        <v>12</v>
      </c>
      <c r="C38" s="184">
        <v>11.954207099129318</v>
      </c>
      <c r="D38" s="184">
        <v>12.751145947674434</v>
      </c>
      <c r="E38" s="184">
        <v>18.898337948426853</v>
      </c>
      <c r="F38" s="184">
        <v>8.568035231851006</v>
      </c>
      <c r="K38" s="75"/>
    </row>
    <row r="39" spans="1:11" x14ac:dyDescent="0.25">
      <c r="A39" s="484">
        <v>2022</v>
      </c>
      <c r="B39" s="166">
        <v>1</v>
      </c>
      <c r="C39" s="184">
        <v>11.819166997693751</v>
      </c>
      <c r="D39" s="184">
        <v>13.007659252977168</v>
      </c>
      <c r="E39" s="184">
        <v>19.136832269095457</v>
      </c>
      <c r="F39" s="184">
        <v>8.6484187014147285</v>
      </c>
      <c r="K39" s="75"/>
    </row>
    <row r="40" spans="1:11" x14ac:dyDescent="0.25">
      <c r="A40" s="484"/>
      <c r="B40" s="166">
        <v>2</v>
      </c>
      <c r="C40" s="184">
        <v>12.07769354357265</v>
      </c>
      <c r="D40" s="184">
        <v>13.030353630901706</v>
      </c>
      <c r="E40" s="184">
        <v>19.374006219297382</v>
      </c>
      <c r="F40" s="184">
        <v>8.9729527580508801</v>
      </c>
      <c r="K40" s="75"/>
    </row>
    <row r="41" spans="1:11" x14ac:dyDescent="0.25">
      <c r="A41" s="484"/>
      <c r="B41" s="166">
        <v>3</v>
      </c>
      <c r="C41" s="184">
        <v>14.627484162145052</v>
      </c>
      <c r="D41" s="184">
        <v>13.780776355456</v>
      </c>
      <c r="E41" s="184">
        <v>19.352594535588775</v>
      </c>
      <c r="F41" s="184">
        <v>8.5500239710565769</v>
      </c>
      <c r="K41" s="75"/>
    </row>
    <row r="42" spans="1:11" x14ac:dyDescent="0.25">
      <c r="A42" s="484"/>
      <c r="B42" s="166">
        <v>4</v>
      </c>
      <c r="C42" s="184">
        <v>15.1407321346889</v>
      </c>
      <c r="D42" s="184">
        <v>15.364093840764699</v>
      </c>
      <c r="E42" s="184">
        <v>18.8747571693638</v>
      </c>
      <c r="F42" s="184">
        <v>8.1925000743600709</v>
      </c>
      <c r="K42" s="75"/>
    </row>
    <row r="43" spans="1:11" x14ac:dyDescent="0.25">
      <c r="K43" s="75"/>
    </row>
    <row r="44" spans="1:11" x14ac:dyDescent="0.25">
      <c r="K44" s="75"/>
    </row>
    <row r="45" spans="1:11" x14ac:dyDescent="0.25">
      <c r="K45" s="75"/>
    </row>
    <row r="46" spans="1:11" x14ac:dyDescent="0.25">
      <c r="K46" s="75"/>
    </row>
    <row r="47" spans="1:11" x14ac:dyDescent="0.25">
      <c r="K47" s="75"/>
    </row>
    <row r="48" spans="1:11" x14ac:dyDescent="0.25">
      <c r="K48" s="75"/>
    </row>
    <row r="49" spans="11:11" x14ac:dyDescent="0.25">
      <c r="K49" s="75"/>
    </row>
    <row r="50" spans="11:11" x14ac:dyDescent="0.25">
      <c r="K50" s="75"/>
    </row>
    <row r="51" spans="11:11" x14ac:dyDescent="0.25">
      <c r="K51" s="75"/>
    </row>
    <row r="52" spans="11:11" x14ac:dyDescent="0.25">
      <c r="K52" s="75"/>
    </row>
    <row r="53" spans="11:11" x14ac:dyDescent="0.25">
      <c r="K53" s="75"/>
    </row>
    <row r="54" spans="11:11" x14ac:dyDescent="0.25">
      <c r="K54" s="75"/>
    </row>
    <row r="55" spans="11:11" x14ac:dyDescent="0.25">
      <c r="K55" s="75"/>
    </row>
    <row r="56" spans="11:11" x14ac:dyDescent="0.25">
      <c r="K56" s="75"/>
    </row>
    <row r="57" spans="11:11" x14ac:dyDescent="0.25">
      <c r="K57" s="75"/>
    </row>
    <row r="58" spans="11:11" x14ac:dyDescent="0.25">
      <c r="K58" s="75"/>
    </row>
    <row r="59" spans="11:11" x14ac:dyDescent="0.25">
      <c r="K59" s="75"/>
    </row>
    <row r="60" spans="11:11" x14ac:dyDescent="0.25">
      <c r="K60" s="75"/>
    </row>
    <row r="61" spans="11:11" x14ac:dyDescent="0.25">
      <c r="K61" s="75"/>
    </row>
    <row r="62" spans="11:11" x14ac:dyDescent="0.25">
      <c r="K62" s="75"/>
    </row>
    <row r="63" spans="11:11" x14ac:dyDescent="0.25">
      <c r="K63" s="75"/>
    </row>
    <row r="64" spans="11:11" x14ac:dyDescent="0.25">
      <c r="K64" s="75"/>
    </row>
    <row r="65" spans="11:11" x14ac:dyDescent="0.25">
      <c r="K65" s="75"/>
    </row>
    <row r="66" spans="11:11" x14ac:dyDescent="0.25">
      <c r="K66" s="75"/>
    </row>
    <row r="67" spans="11:11" x14ac:dyDescent="0.25">
      <c r="K67" s="75"/>
    </row>
    <row r="68" spans="11:11" x14ac:dyDescent="0.25">
      <c r="K68" s="75"/>
    </row>
    <row r="69" spans="11:11" x14ac:dyDescent="0.25">
      <c r="K69" s="75"/>
    </row>
    <row r="70" spans="11:11" x14ac:dyDescent="0.25">
      <c r="K70" s="75"/>
    </row>
    <row r="71" spans="11:11" x14ac:dyDescent="0.25">
      <c r="K71" s="75"/>
    </row>
    <row r="72" spans="11:11" x14ac:dyDescent="0.25">
      <c r="K72" s="75"/>
    </row>
    <row r="73" spans="11:11" x14ac:dyDescent="0.25">
      <c r="K73" s="75"/>
    </row>
    <row r="74" spans="11:11" x14ac:dyDescent="0.25">
      <c r="K74" s="75"/>
    </row>
    <row r="75" spans="11:11" x14ac:dyDescent="0.25">
      <c r="K75" s="75"/>
    </row>
    <row r="76" spans="11:11" x14ac:dyDescent="0.25">
      <c r="K76" s="75"/>
    </row>
    <row r="77" spans="11:11" x14ac:dyDescent="0.25">
      <c r="K77" s="75"/>
    </row>
    <row r="78" spans="11:11" x14ac:dyDescent="0.25">
      <c r="K78" s="75"/>
    </row>
    <row r="79" spans="11:11" x14ac:dyDescent="0.25">
      <c r="K79" s="75"/>
    </row>
    <row r="80" spans="11:11" x14ac:dyDescent="0.25">
      <c r="K80" s="75"/>
    </row>
    <row r="81" spans="11:11" x14ac:dyDescent="0.25">
      <c r="K81" s="75"/>
    </row>
    <row r="82" spans="11:11" x14ac:dyDescent="0.25">
      <c r="K82" s="75"/>
    </row>
    <row r="83" spans="11:11" x14ac:dyDescent="0.25">
      <c r="K83" s="75"/>
    </row>
    <row r="84" spans="11:11" x14ac:dyDescent="0.25">
      <c r="K84" s="75"/>
    </row>
    <row r="85" spans="11:11" x14ac:dyDescent="0.25">
      <c r="K85" s="75"/>
    </row>
    <row r="86" spans="11:11" x14ac:dyDescent="0.25">
      <c r="K86" s="75"/>
    </row>
    <row r="87" spans="11:11" x14ac:dyDescent="0.25">
      <c r="K87" s="75"/>
    </row>
    <row r="88" spans="11:11" x14ac:dyDescent="0.25">
      <c r="K88" s="75"/>
    </row>
    <row r="89" spans="11:11" x14ac:dyDescent="0.25">
      <c r="K89" s="75"/>
    </row>
    <row r="90" spans="11:11" x14ac:dyDescent="0.25">
      <c r="K90" s="75"/>
    </row>
    <row r="91" spans="11:11" x14ac:dyDescent="0.25">
      <c r="K91" s="75"/>
    </row>
    <row r="92" spans="11:11" x14ac:dyDescent="0.25">
      <c r="K92" s="75"/>
    </row>
    <row r="93" spans="11:11" x14ac:dyDescent="0.25">
      <c r="K93" s="75"/>
    </row>
    <row r="94" spans="11:11" x14ac:dyDescent="0.25">
      <c r="K94" s="75"/>
    </row>
    <row r="95" spans="11:11" x14ac:dyDescent="0.25">
      <c r="K95" s="75"/>
    </row>
    <row r="96" spans="11:11" x14ac:dyDescent="0.25">
      <c r="K96" s="75"/>
    </row>
    <row r="97" spans="11:11" x14ac:dyDescent="0.25">
      <c r="K97" s="75"/>
    </row>
    <row r="98" spans="11:11" x14ac:dyDescent="0.25">
      <c r="K98" s="75"/>
    </row>
    <row r="99" spans="11:11" x14ac:dyDescent="0.25">
      <c r="K99" s="75"/>
    </row>
    <row r="100" spans="11:11" x14ac:dyDescent="0.25">
      <c r="K100" s="75"/>
    </row>
    <row r="101" spans="11:11" x14ac:dyDescent="0.25">
      <c r="K101" s="75"/>
    </row>
    <row r="102" spans="11:11" x14ac:dyDescent="0.25">
      <c r="K102" s="75"/>
    </row>
    <row r="103" spans="11:11" x14ac:dyDescent="0.25">
      <c r="K103" s="75"/>
    </row>
    <row r="104" spans="11:11" x14ac:dyDescent="0.25">
      <c r="K104" s="75"/>
    </row>
    <row r="105" spans="11:11" x14ac:dyDescent="0.25">
      <c r="K105" s="75"/>
    </row>
    <row r="106" spans="11:11" x14ac:dyDescent="0.25">
      <c r="K106" s="75"/>
    </row>
    <row r="107" spans="11:11" x14ac:dyDescent="0.25">
      <c r="K107" s="75"/>
    </row>
    <row r="108" spans="11:11" x14ac:dyDescent="0.25">
      <c r="K108" s="75"/>
    </row>
    <row r="109" spans="11:11" x14ac:dyDescent="0.25">
      <c r="K109" s="75"/>
    </row>
    <row r="110" spans="11:11" x14ac:dyDescent="0.25">
      <c r="K110" s="75"/>
    </row>
    <row r="111" spans="11:11" x14ac:dyDescent="0.25">
      <c r="K111" s="75"/>
    </row>
    <row r="112" spans="11:11" x14ac:dyDescent="0.25">
      <c r="K112" s="75"/>
    </row>
    <row r="113" spans="11:11" x14ac:dyDescent="0.25">
      <c r="K113" s="75"/>
    </row>
    <row r="114" spans="11:11" x14ac:dyDescent="0.25">
      <c r="K114" s="75"/>
    </row>
    <row r="115" spans="11:11" x14ac:dyDescent="0.25">
      <c r="K115" s="75"/>
    </row>
    <row r="116" spans="11:11" x14ac:dyDescent="0.25">
      <c r="K116" s="75"/>
    </row>
    <row r="117" spans="11:11" x14ac:dyDescent="0.25">
      <c r="K117" s="75"/>
    </row>
    <row r="118" spans="11:11" x14ac:dyDescent="0.25">
      <c r="K118" s="75"/>
    </row>
    <row r="119" spans="11:11" x14ac:dyDescent="0.25">
      <c r="K119" s="75"/>
    </row>
    <row r="120" spans="11:11" x14ac:dyDescent="0.25">
      <c r="K120" s="75"/>
    </row>
    <row r="121" spans="11:11" x14ac:dyDescent="0.25">
      <c r="K121" s="75"/>
    </row>
    <row r="122" spans="11:11" x14ac:dyDescent="0.25">
      <c r="K122" s="75"/>
    </row>
    <row r="123" spans="11:11" x14ac:dyDescent="0.25">
      <c r="K123" s="75"/>
    </row>
    <row r="124" spans="11:11" x14ac:dyDescent="0.25">
      <c r="K124" s="75"/>
    </row>
    <row r="125" spans="11:11" x14ac:dyDescent="0.25">
      <c r="K125" s="75"/>
    </row>
    <row r="126" spans="11:11" x14ac:dyDescent="0.25">
      <c r="K126" s="75"/>
    </row>
    <row r="127" spans="11:11" x14ac:dyDescent="0.25">
      <c r="K127" s="75"/>
    </row>
    <row r="128" spans="11:11" x14ac:dyDescent="0.25">
      <c r="K128" s="75"/>
    </row>
    <row r="129" spans="11:11" x14ac:dyDescent="0.25">
      <c r="K129" s="75"/>
    </row>
    <row r="130" spans="11:11" x14ac:dyDescent="0.25">
      <c r="K130" s="75"/>
    </row>
    <row r="131" spans="11:11" x14ac:dyDescent="0.25">
      <c r="K131" s="75"/>
    </row>
    <row r="132" spans="11:11" x14ac:dyDescent="0.25">
      <c r="K132" s="75"/>
    </row>
    <row r="133" spans="11:11" x14ac:dyDescent="0.25">
      <c r="K133" s="75"/>
    </row>
    <row r="134" spans="11:11" x14ac:dyDescent="0.25">
      <c r="K134" s="75"/>
    </row>
    <row r="135" spans="11:11" x14ac:dyDescent="0.25">
      <c r="K135" s="75"/>
    </row>
    <row r="136" spans="11:11" x14ac:dyDescent="0.25">
      <c r="K136" s="75"/>
    </row>
    <row r="137" spans="11:11" x14ac:dyDescent="0.25">
      <c r="K137" s="75"/>
    </row>
    <row r="138" spans="11:11" x14ac:dyDescent="0.25">
      <c r="K138" s="75"/>
    </row>
    <row r="139" spans="11:11" x14ac:dyDescent="0.25">
      <c r="K139" s="75"/>
    </row>
    <row r="140" spans="11:11" x14ac:dyDescent="0.25">
      <c r="K140" s="75"/>
    </row>
    <row r="141" spans="11:11" x14ac:dyDescent="0.25">
      <c r="K141" s="75"/>
    </row>
    <row r="142" spans="11:11" x14ac:dyDescent="0.25">
      <c r="K142" s="75"/>
    </row>
    <row r="143" spans="11:11" x14ac:dyDescent="0.25">
      <c r="K143" s="75"/>
    </row>
    <row r="144" spans="11:11" x14ac:dyDescent="0.25">
      <c r="K144" s="75"/>
    </row>
    <row r="145" spans="11:11" x14ac:dyDescent="0.25">
      <c r="K145" s="75"/>
    </row>
    <row r="146" spans="11:11" x14ac:dyDescent="0.25">
      <c r="K146" s="75"/>
    </row>
    <row r="147" spans="11:11" x14ac:dyDescent="0.25">
      <c r="K147" s="75"/>
    </row>
    <row r="148" spans="11:11" x14ac:dyDescent="0.25">
      <c r="K148" s="75"/>
    </row>
    <row r="149" spans="11:11" x14ac:dyDescent="0.25">
      <c r="K149" s="75"/>
    </row>
    <row r="150" spans="11:11" x14ac:dyDescent="0.25">
      <c r="K150" s="75"/>
    </row>
    <row r="151" spans="11:11" x14ac:dyDescent="0.25">
      <c r="K151" s="75"/>
    </row>
    <row r="152" spans="11:11" x14ac:dyDescent="0.25">
      <c r="K152" s="75"/>
    </row>
    <row r="153" spans="11:11" x14ac:dyDescent="0.25">
      <c r="K153" s="75"/>
    </row>
    <row r="154" spans="11:11" x14ac:dyDescent="0.25">
      <c r="K154" s="75"/>
    </row>
    <row r="155" spans="11:11" x14ac:dyDescent="0.25">
      <c r="K155" s="75"/>
    </row>
    <row r="156" spans="11:11" x14ac:dyDescent="0.25">
      <c r="K156" s="75"/>
    </row>
    <row r="157" spans="11:11" x14ac:dyDescent="0.25">
      <c r="K157" s="75"/>
    </row>
    <row r="158" spans="11:11" x14ac:dyDescent="0.25">
      <c r="K158" s="75"/>
    </row>
    <row r="159" spans="11:11" x14ac:dyDescent="0.25">
      <c r="K159" s="75"/>
    </row>
    <row r="160" spans="11:11" x14ac:dyDescent="0.25">
      <c r="K160" s="75"/>
    </row>
    <row r="161" spans="11:11" x14ac:dyDescent="0.25">
      <c r="K161" s="75"/>
    </row>
    <row r="162" spans="11:11" x14ac:dyDescent="0.25">
      <c r="K162" s="75"/>
    </row>
    <row r="163" spans="11:11" x14ac:dyDescent="0.25">
      <c r="K163" s="75"/>
    </row>
    <row r="164" spans="11:11" x14ac:dyDescent="0.25">
      <c r="K164" s="75"/>
    </row>
    <row r="165" spans="11:11" x14ac:dyDescent="0.25">
      <c r="K165" s="75"/>
    </row>
    <row r="166" spans="11:11" x14ac:dyDescent="0.25">
      <c r="K166" s="75"/>
    </row>
    <row r="167" spans="11:11" x14ac:dyDescent="0.25">
      <c r="K167" s="75"/>
    </row>
    <row r="168" spans="11:11" x14ac:dyDescent="0.25">
      <c r="K168" s="75"/>
    </row>
    <row r="169" spans="11:11" x14ac:dyDescent="0.25">
      <c r="K169" s="75"/>
    </row>
    <row r="170" spans="11:11" x14ac:dyDescent="0.25">
      <c r="K170" s="75"/>
    </row>
    <row r="171" spans="11:11" x14ac:dyDescent="0.25">
      <c r="K171" s="75"/>
    </row>
    <row r="172" spans="11:11" x14ac:dyDescent="0.25">
      <c r="K172" s="75"/>
    </row>
    <row r="173" spans="11:11" x14ac:dyDescent="0.25">
      <c r="K173" s="75"/>
    </row>
    <row r="174" spans="11:11" x14ac:dyDescent="0.25">
      <c r="K174" s="75"/>
    </row>
    <row r="175" spans="11:11" x14ac:dyDescent="0.25">
      <c r="K175" s="75"/>
    </row>
    <row r="176" spans="11:11" x14ac:dyDescent="0.25">
      <c r="K176" s="75"/>
    </row>
    <row r="177" spans="11:11" x14ac:dyDescent="0.25">
      <c r="K177" s="75"/>
    </row>
    <row r="178" spans="11:11" x14ac:dyDescent="0.25">
      <c r="K178" s="75"/>
    </row>
    <row r="179" spans="11:11" x14ac:dyDescent="0.25">
      <c r="K179" s="75"/>
    </row>
    <row r="180" spans="11:11" x14ac:dyDescent="0.25">
      <c r="K180" s="75"/>
    </row>
    <row r="181" spans="11:11" x14ac:dyDescent="0.25">
      <c r="K181" s="75"/>
    </row>
    <row r="182" spans="11:11" x14ac:dyDescent="0.25">
      <c r="K182" s="75"/>
    </row>
    <row r="183" spans="11:11" x14ac:dyDescent="0.25">
      <c r="K183" s="75"/>
    </row>
    <row r="184" spans="11:11" x14ac:dyDescent="0.25">
      <c r="K184" s="75"/>
    </row>
    <row r="185" spans="11:11" x14ac:dyDescent="0.25">
      <c r="K185" s="75"/>
    </row>
    <row r="186" spans="11:11" x14ac:dyDescent="0.25">
      <c r="K186" s="75"/>
    </row>
    <row r="187" spans="11:11" x14ac:dyDescent="0.25">
      <c r="K187" s="75"/>
    </row>
    <row r="188" spans="11:11" x14ac:dyDescent="0.25">
      <c r="K188" s="75"/>
    </row>
    <row r="189" spans="11:11" x14ac:dyDescent="0.25">
      <c r="K189" s="75"/>
    </row>
    <row r="190" spans="11:11" x14ac:dyDescent="0.25">
      <c r="K190" s="75"/>
    </row>
    <row r="191" spans="11:11" x14ac:dyDescent="0.25">
      <c r="K191" s="75"/>
    </row>
    <row r="192" spans="11:11" x14ac:dyDescent="0.25">
      <c r="K192" s="75"/>
    </row>
    <row r="193" spans="11:11" x14ac:dyDescent="0.25">
      <c r="K193" s="75"/>
    </row>
    <row r="194" spans="11:11" x14ac:dyDescent="0.25">
      <c r="K194" s="75"/>
    </row>
    <row r="195" spans="11:11" x14ac:dyDescent="0.25">
      <c r="K195" s="75"/>
    </row>
    <row r="196" spans="11:11" x14ac:dyDescent="0.25">
      <c r="K196" s="75"/>
    </row>
    <row r="197" spans="11:11" x14ac:dyDescent="0.25">
      <c r="K197" s="75"/>
    </row>
    <row r="198" spans="11:11" x14ac:dyDescent="0.25">
      <c r="K198" s="75"/>
    </row>
    <row r="199" spans="11:11" x14ac:dyDescent="0.25">
      <c r="K199" s="75"/>
    </row>
    <row r="200" spans="11:11" x14ac:dyDescent="0.25">
      <c r="K200" s="75"/>
    </row>
    <row r="201" spans="11:11" x14ac:dyDescent="0.25">
      <c r="K201" s="75"/>
    </row>
    <row r="202" spans="11:11" x14ac:dyDescent="0.25">
      <c r="K202" s="75"/>
    </row>
    <row r="203" spans="11:11" x14ac:dyDescent="0.25">
      <c r="K203" s="75"/>
    </row>
    <row r="204" spans="11:11" x14ac:dyDescent="0.25">
      <c r="K204" s="75"/>
    </row>
    <row r="205" spans="11:11" x14ac:dyDescent="0.25">
      <c r="K205" s="75"/>
    </row>
    <row r="206" spans="11:11" x14ac:dyDescent="0.25">
      <c r="K206" s="75"/>
    </row>
    <row r="207" spans="11:11" x14ac:dyDescent="0.25">
      <c r="K207" s="75"/>
    </row>
    <row r="208" spans="11:11" x14ac:dyDescent="0.25">
      <c r="K208" s="75"/>
    </row>
    <row r="209" spans="11:11" x14ac:dyDescent="0.25">
      <c r="K209" s="75"/>
    </row>
    <row r="210" spans="11:11" x14ac:dyDescent="0.25">
      <c r="K210" s="75"/>
    </row>
    <row r="211" spans="11:11" x14ac:dyDescent="0.25">
      <c r="K211" s="75"/>
    </row>
    <row r="212" spans="11:11" x14ac:dyDescent="0.25">
      <c r="K212" s="75"/>
    </row>
    <row r="213" spans="11:11" x14ac:dyDescent="0.25">
      <c r="K213" s="75"/>
    </row>
    <row r="214" spans="11:11" x14ac:dyDescent="0.25">
      <c r="K214" s="75"/>
    </row>
    <row r="215" spans="11:11" x14ac:dyDescent="0.25">
      <c r="K215" s="75"/>
    </row>
    <row r="216" spans="11:11" x14ac:dyDescent="0.25">
      <c r="K216" s="75"/>
    </row>
    <row r="217" spans="11:11" x14ac:dyDescent="0.25">
      <c r="K217" s="75"/>
    </row>
    <row r="218" spans="11:11" x14ac:dyDescent="0.25">
      <c r="K218" s="75"/>
    </row>
    <row r="219" spans="11:11" x14ac:dyDescent="0.25">
      <c r="K219" s="75"/>
    </row>
    <row r="220" spans="11:11" x14ac:dyDescent="0.25">
      <c r="K220" s="75"/>
    </row>
    <row r="221" spans="11:11" x14ac:dyDescent="0.25">
      <c r="K221" s="75"/>
    </row>
    <row r="222" spans="11:11" x14ac:dyDescent="0.25">
      <c r="K222" s="75"/>
    </row>
    <row r="223" spans="11:11" x14ac:dyDescent="0.25">
      <c r="K223" s="75"/>
    </row>
    <row r="224" spans="11:11" x14ac:dyDescent="0.25">
      <c r="K224" s="75"/>
    </row>
    <row r="225" spans="11:11" x14ac:dyDescent="0.25">
      <c r="K225" s="75"/>
    </row>
    <row r="226" spans="11:11" x14ac:dyDescent="0.25">
      <c r="K226" s="75"/>
    </row>
    <row r="227" spans="11:11" x14ac:dyDescent="0.25">
      <c r="K227" s="75"/>
    </row>
    <row r="228" spans="11:11" x14ac:dyDescent="0.25">
      <c r="K228" s="75"/>
    </row>
    <row r="229" spans="11:11" x14ac:dyDescent="0.25">
      <c r="K229" s="75"/>
    </row>
    <row r="230" spans="11:11" x14ac:dyDescent="0.25">
      <c r="K230" s="75"/>
    </row>
    <row r="231" spans="11:11" x14ac:dyDescent="0.25">
      <c r="K231" s="75"/>
    </row>
    <row r="232" spans="11:11" x14ac:dyDescent="0.25">
      <c r="K232" s="75"/>
    </row>
    <row r="233" spans="11:11" x14ac:dyDescent="0.25">
      <c r="K233" s="75"/>
    </row>
    <row r="234" spans="11:11" x14ac:dyDescent="0.25">
      <c r="K234" s="75"/>
    </row>
    <row r="235" spans="11:11" x14ac:dyDescent="0.25">
      <c r="K235" s="75"/>
    </row>
    <row r="236" spans="11:11" x14ac:dyDescent="0.25">
      <c r="K236" s="75"/>
    </row>
    <row r="237" spans="11:11" x14ac:dyDescent="0.25">
      <c r="K237" s="75"/>
    </row>
    <row r="238" spans="11:11" x14ac:dyDescent="0.25">
      <c r="K238" s="75"/>
    </row>
    <row r="239" spans="11:11" x14ac:dyDescent="0.25">
      <c r="K239" s="75"/>
    </row>
    <row r="240" spans="11:11" x14ac:dyDescent="0.25">
      <c r="K240" s="75"/>
    </row>
    <row r="241" spans="11:11" x14ac:dyDescent="0.25">
      <c r="K241" s="75"/>
    </row>
    <row r="242" spans="11:11" x14ac:dyDescent="0.25">
      <c r="K242" s="75"/>
    </row>
    <row r="243" spans="11:11" x14ac:dyDescent="0.25">
      <c r="K243" s="75"/>
    </row>
    <row r="244" spans="11:11" x14ac:dyDescent="0.25">
      <c r="K244" s="75"/>
    </row>
    <row r="245" spans="11:11" x14ac:dyDescent="0.25">
      <c r="K245" s="75"/>
    </row>
    <row r="246" spans="11:11" x14ac:dyDescent="0.25">
      <c r="K246" s="75"/>
    </row>
    <row r="247" spans="11:11" x14ac:dyDescent="0.25">
      <c r="K247" s="75"/>
    </row>
    <row r="248" spans="11:11" x14ac:dyDescent="0.25">
      <c r="K248" s="75"/>
    </row>
    <row r="249" spans="11:11" x14ac:dyDescent="0.25">
      <c r="K249" s="75"/>
    </row>
    <row r="250" spans="11:11" x14ac:dyDescent="0.25">
      <c r="K250" s="75"/>
    </row>
    <row r="251" spans="11:11" x14ac:dyDescent="0.25">
      <c r="K251" s="75"/>
    </row>
    <row r="252" spans="11:11" x14ac:dyDescent="0.25">
      <c r="K252" s="75"/>
    </row>
    <row r="253" spans="11:11" x14ac:dyDescent="0.25">
      <c r="K253" s="75"/>
    </row>
    <row r="254" spans="11:11" x14ac:dyDescent="0.25">
      <c r="K254" s="75"/>
    </row>
    <row r="255" spans="11:11" x14ac:dyDescent="0.25">
      <c r="K255" s="75"/>
    </row>
    <row r="256" spans="11:11" x14ac:dyDescent="0.25">
      <c r="K256" s="75"/>
    </row>
    <row r="257" spans="11:11" x14ac:dyDescent="0.25">
      <c r="K257" s="75"/>
    </row>
    <row r="258" spans="11:11" x14ac:dyDescent="0.25">
      <c r="K258" s="75"/>
    </row>
    <row r="259" spans="11:11" x14ac:dyDescent="0.25">
      <c r="K259" s="75"/>
    </row>
    <row r="260" spans="11:11" x14ac:dyDescent="0.25">
      <c r="K260" s="75"/>
    </row>
    <row r="261" spans="11:11" x14ac:dyDescent="0.25">
      <c r="K261" s="75"/>
    </row>
    <row r="262" spans="11:11" x14ac:dyDescent="0.25">
      <c r="K262" s="75"/>
    </row>
    <row r="263" spans="11:11" x14ac:dyDescent="0.25">
      <c r="K263" s="75"/>
    </row>
    <row r="264" spans="11:11" x14ac:dyDescent="0.25">
      <c r="K264" s="75"/>
    </row>
    <row r="265" spans="11:11" x14ac:dyDescent="0.25">
      <c r="K265" s="75"/>
    </row>
    <row r="266" spans="11:11" x14ac:dyDescent="0.25">
      <c r="K266" s="75"/>
    </row>
    <row r="267" spans="11:11" x14ac:dyDescent="0.25">
      <c r="K267" s="75"/>
    </row>
    <row r="268" spans="11:11" x14ac:dyDescent="0.25">
      <c r="K268" s="75"/>
    </row>
    <row r="269" spans="11:11" x14ac:dyDescent="0.25">
      <c r="K269" s="75"/>
    </row>
    <row r="270" spans="11:11" x14ac:dyDescent="0.25">
      <c r="K270" s="75"/>
    </row>
    <row r="271" spans="11:11" x14ac:dyDescent="0.25">
      <c r="K271" s="75"/>
    </row>
    <row r="272" spans="11:11" x14ac:dyDescent="0.25">
      <c r="K272" s="75"/>
    </row>
    <row r="273" spans="11:11" x14ac:dyDescent="0.25">
      <c r="K273" s="75"/>
    </row>
    <row r="274" spans="11:11" x14ac:dyDescent="0.25">
      <c r="K274" s="75"/>
    </row>
    <row r="275" spans="11:11" x14ac:dyDescent="0.25">
      <c r="K275" s="75"/>
    </row>
    <row r="276" spans="11:11" x14ac:dyDescent="0.25">
      <c r="K276" s="75"/>
    </row>
    <row r="277" spans="11:11" x14ac:dyDescent="0.25">
      <c r="K277" s="75"/>
    </row>
    <row r="278" spans="11:11" x14ac:dyDescent="0.25">
      <c r="K278" s="75"/>
    </row>
    <row r="279" spans="11:11" x14ac:dyDescent="0.25">
      <c r="K279" s="75"/>
    </row>
    <row r="280" spans="11:11" x14ac:dyDescent="0.25">
      <c r="K280" s="75"/>
    </row>
    <row r="281" spans="11:11" x14ac:dyDescent="0.25">
      <c r="K281" s="75"/>
    </row>
    <row r="282" spans="11:11" x14ac:dyDescent="0.25">
      <c r="K282" s="75"/>
    </row>
    <row r="283" spans="11:11" x14ac:dyDescent="0.25">
      <c r="K283" s="75"/>
    </row>
    <row r="284" spans="11:11" x14ac:dyDescent="0.25">
      <c r="K284" s="75"/>
    </row>
    <row r="285" spans="11:11" x14ac:dyDescent="0.25">
      <c r="K285" s="75"/>
    </row>
    <row r="286" spans="11:11" x14ac:dyDescent="0.25">
      <c r="K286" s="75"/>
    </row>
    <row r="287" spans="11:11" x14ac:dyDescent="0.25">
      <c r="K287" s="75"/>
    </row>
    <row r="288" spans="11:11" x14ac:dyDescent="0.25">
      <c r="K288" s="75"/>
    </row>
    <row r="289" spans="11:11" x14ac:dyDescent="0.25">
      <c r="K289" s="75"/>
    </row>
    <row r="290" spans="11:11" x14ac:dyDescent="0.25">
      <c r="K290" s="75"/>
    </row>
    <row r="291" spans="11:11" x14ac:dyDescent="0.25">
      <c r="K291" s="75"/>
    </row>
    <row r="292" spans="11:11" x14ac:dyDescent="0.25">
      <c r="K292" s="75"/>
    </row>
    <row r="293" spans="11:11" x14ac:dyDescent="0.25">
      <c r="K293" s="75"/>
    </row>
    <row r="294" spans="11:11" x14ac:dyDescent="0.25">
      <c r="K294" s="75"/>
    </row>
    <row r="295" spans="11:11" x14ac:dyDescent="0.25">
      <c r="K295" s="75"/>
    </row>
    <row r="296" spans="11:11" x14ac:dyDescent="0.25">
      <c r="K296" s="75"/>
    </row>
    <row r="297" spans="11:11" x14ac:dyDescent="0.25">
      <c r="K297" s="75"/>
    </row>
    <row r="298" spans="11:11" x14ac:dyDescent="0.25">
      <c r="K298" s="75"/>
    </row>
    <row r="299" spans="11:11" x14ac:dyDescent="0.25">
      <c r="K299" s="75"/>
    </row>
    <row r="300" spans="11:11" x14ac:dyDescent="0.25">
      <c r="K300" s="75"/>
    </row>
    <row r="301" spans="11:11" x14ac:dyDescent="0.25">
      <c r="K301" s="75"/>
    </row>
    <row r="302" spans="11:11" x14ac:dyDescent="0.25">
      <c r="K302" s="75"/>
    </row>
    <row r="303" spans="11:11" x14ac:dyDescent="0.25">
      <c r="K303" s="75"/>
    </row>
    <row r="304" spans="11:11" x14ac:dyDescent="0.25">
      <c r="K304" s="75"/>
    </row>
    <row r="305" spans="11:11" x14ac:dyDescent="0.25">
      <c r="K305" s="75"/>
    </row>
    <row r="306" spans="11:11" x14ac:dyDescent="0.25">
      <c r="K306" s="75"/>
    </row>
    <row r="307" spans="11:11" x14ac:dyDescent="0.25">
      <c r="K307" s="75"/>
    </row>
    <row r="308" spans="11:11" x14ac:dyDescent="0.25">
      <c r="K308" s="75"/>
    </row>
    <row r="309" spans="11:11" x14ac:dyDescent="0.25">
      <c r="K309" s="75"/>
    </row>
    <row r="310" spans="11:11" x14ac:dyDescent="0.25">
      <c r="K310" s="75"/>
    </row>
    <row r="311" spans="11:11" x14ac:dyDescent="0.25">
      <c r="K311" s="75"/>
    </row>
    <row r="312" spans="11:11" x14ac:dyDescent="0.25">
      <c r="K312" s="75"/>
    </row>
    <row r="313" spans="11:11" x14ac:dyDescent="0.25">
      <c r="K313" s="75"/>
    </row>
    <row r="314" spans="11:11" x14ac:dyDescent="0.25">
      <c r="K314" s="75"/>
    </row>
    <row r="315" spans="11:11" x14ac:dyDescent="0.25">
      <c r="K315" s="75"/>
    </row>
    <row r="316" spans="11:11" x14ac:dyDescent="0.25">
      <c r="K316" s="75"/>
    </row>
    <row r="317" spans="11:11" x14ac:dyDescent="0.25">
      <c r="K317" s="75"/>
    </row>
    <row r="318" spans="11:11" x14ac:dyDescent="0.25">
      <c r="K318" s="75"/>
    </row>
    <row r="319" spans="11:11" x14ac:dyDescent="0.25">
      <c r="K319" s="75"/>
    </row>
    <row r="320" spans="11:11" x14ac:dyDescent="0.25">
      <c r="K320" s="75"/>
    </row>
    <row r="321" spans="11:11" x14ac:dyDescent="0.25">
      <c r="K321" s="75"/>
    </row>
    <row r="322" spans="11:11" x14ac:dyDescent="0.25">
      <c r="K322" s="75"/>
    </row>
    <row r="323" spans="11:11" x14ac:dyDescent="0.25">
      <c r="K323" s="75"/>
    </row>
    <row r="324" spans="11:11" x14ac:dyDescent="0.25">
      <c r="K324" s="75"/>
    </row>
    <row r="325" spans="11:11" x14ac:dyDescent="0.25">
      <c r="K325" s="75"/>
    </row>
    <row r="326" spans="11:11" x14ac:dyDescent="0.25">
      <c r="K326" s="75"/>
    </row>
    <row r="327" spans="11:11" x14ac:dyDescent="0.25">
      <c r="K327" s="75"/>
    </row>
    <row r="328" spans="11:11" x14ac:dyDescent="0.25">
      <c r="K328" s="75"/>
    </row>
    <row r="329" spans="11:11" x14ac:dyDescent="0.25">
      <c r="K329" s="75"/>
    </row>
    <row r="330" spans="11:11" x14ac:dyDescent="0.25">
      <c r="K330" s="75"/>
    </row>
    <row r="331" spans="11:11" x14ac:dyDescent="0.25">
      <c r="K331" s="75"/>
    </row>
    <row r="332" spans="11:11" x14ac:dyDescent="0.25">
      <c r="K332" s="75"/>
    </row>
    <row r="333" spans="11:11" x14ac:dyDescent="0.25">
      <c r="K333" s="75"/>
    </row>
    <row r="334" spans="11:11" x14ac:dyDescent="0.25">
      <c r="K334" s="75"/>
    </row>
    <row r="335" spans="11:11" x14ac:dyDescent="0.25">
      <c r="K335" s="75"/>
    </row>
    <row r="336" spans="11:11" x14ac:dyDescent="0.25">
      <c r="K336" s="75"/>
    </row>
    <row r="337" spans="11:11" x14ac:dyDescent="0.25">
      <c r="K337" s="75"/>
    </row>
    <row r="338" spans="11:11" x14ac:dyDescent="0.25">
      <c r="K338" s="75"/>
    </row>
    <row r="339" spans="11:11" x14ac:dyDescent="0.25">
      <c r="K339" s="75"/>
    </row>
    <row r="340" spans="11:11" x14ac:dyDescent="0.25">
      <c r="K340" s="75"/>
    </row>
    <row r="341" spans="11:11" x14ac:dyDescent="0.25">
      <c r="K341" s="75"/>
    </row>
    <row r="342" spans="11:11" x14ac:dyDescent="0.25">
      <c r="K342" s="75"/>
    </row>
    <row r="343" spans="11:11" x14ac:dyDescent="0.25">
      <c r="K343" s="75"/>
    </row>
    <row r="344" spans="11:11" x14ac:dyDescent="0.25">
      <c r="K344" s="75"/>
    </row>
    <row r="345" spans="11:11" x14ac:dyDescent="0.25">
      <c r="K345" s="75"/>
    </row>
    <row r="346" spans="11:11" x14ac:dyDescent="0.25">
      <c r="K346" s="75"/>
    </row>
    <row r="347" spans="11:11" x14ac:dyDescent="0.25">
      <c r="K347" s="75"/>
    </row>
    <row r="348" spans="11:11" x14ac:dyDescent="0.25">
      <c r="K348" s="75"/>
    </row>
    <row r="349" spans="11:11" x14ac:dyDescent="0.25">
      <c r="K349" s="75"/>
    </row>
    <row r="350" spans="11:11" x14ac:dyDescent="0.25">
      <c r="K350" s="75"/>
    </row>
    <row r="351" spans="11:11" x14ac:dyDescent="0.25">
      <c r="K351" s="75"/>
    </row>
    <row r="352" spans="11:11" x14ac:dyDescent="0.25">
      <c r="K352" s="75"/>
    </row>
    <row r="353" spans="11:11" x14ac:dyDescent="0.25">
      <c r="K353" s="75"/>
    </row>
    <row r="354" spans="11:11" x14ac:dyDescent="0.25">
      <c r="K354" s="75"/>
    </row>
    <row r="355" spans="11:11" x14ac:dyDescent="0.25">
      <c r="K355" s="75"/>
    </row>
    <row r="356" spans="11:11" x14ac:dyDescent="0.25">
      <c r="K356" s="75"/>
    </row>
    <row r="357" spans="11:11" x14ac:dyDescent="0.25">
      <c r="K357" s="75"/>
    </row>
    <row r="358" spans="11:11" x14ac:dyDescent="0.25">
      <c r="K358" s="75"/>
    </row>
    <row r="359" spans="11:11" x14ac:dyDescent="0.25">
      <c r="K359" s="75"/>
    </row>
    <row r="360" spans="11:11" x14ac:dyDescent="0.25">
      <c r="K360" s="75"/>
    </row>
    <row r="361" spans="11:11" x14ac:dyDescent="0.25">
      <c r="K361" s="75"/>
    </row>
    <row r="362" spans="11:11" x14ac:dyDescent="0.25">
      <c r="K362" s="75"/>
    </row>
    <row r="363" spans="11:11" x14ac:dyDescent="0.25">
      <c r="K363" s="75"/>
    </row>
    <row r="364" spans="11:11" x14ac:dyDescent="0.25">
      <c r="K364" s="75"/>
    </row>
    <row r="365" spans="11:11" x14ac:dyDescent="0.25">
      <c r="K365" s="75"/>
    </row>
    <row r="366" spans="11:11" x14ac:dyDescent="0.25">
      <c r="K366" s="75"/>
    </row>
    <row r="367" spans="11:11" x14ac:dyDescent="0.25">
      <c r="K367" s="75"/>
    </row>
    <row r="368" spans="11:11" x14ac:dyDescent="0.25">
      <c r="K368" s="75"/>
    </row>
    <row r="369" spans="11:11" x14ac:dyDescent="0.25">
      <c r="K369" s="75"/>
    </row>
    <row r="370" spans="11:11" x14ac:dyDescent="0.25">
      <c r="K370" s="75"/>
    </row>
    <row r="371" spans="11:11" x14ac:dyDescent="0.25">
      <c r="K371" s="75"/>
    </row>
    <row r="372" spans="11:11" x14ac:dyDescent="0.25">
      <c r="K372" s="75"/>
    </row>
    <row r="373" spans="11:11" x14ac:dyDescent="0.25">
      <c r="K373" s="75"/>
    </row>
    <row r="374" spans="11:11" x14ac:dyDescent="0.25">
      <c r="K374" s="75"/>
    </row>
    <row r="375" spans="11:11" x14ac:dyDescent="0.25">
      <c r="K375" s="75"/>
    </row>
    <row r="376" spans="11:11" x14ac:dyDescent="0.25">
      <c r="K376" s="75"/>
    </row>
    <row r="377" spans="11:11" x14ac:dyDescent="0.25">
      <c r="K377" s="75"/>
    </row>
    <row r="378" spans="11:11" x14ac:dyDescent="0.25">
      <c r="K378" s="75"/>
    </row>
    <row r="379" spans="11:11" x14ac:dyDescent="0.25">
      <c r="K379" s="75"/>
    </row>
    <row r="380" spans="11:11" x14ac:dyDescent="0.25">
      <c r="K380" s="75"/>
    </row>
    <row r="381" spans="11:11" x14ac:dyDescent="0.25">
      <c r="K381" s="75"/>
    </row>
    <row r="382" spans="11:11" x14ac:dyDescent="0.25">
      <c r="K382" s="75"/>
    </row>
    <row r="383" spans="11:11" x14ac:dyDescent="0.25">
      <c r="K383" s="75"/>
    </row>
    <row r="384" spans="11:11" x14ac:dyDescent="0.25">
      <c r="K384" s="75"/>
    </row>
    <row r="385" spans="11:11" x14ac:dyDescent="0.25">
      <c r="K385" s="75"/>
    </row>
    <row r="386" spans="11:11" x14ac:dyDescent="0.25">
      <c r="K386" s="75"/>
    </row>
    <row r="387" spans="11:11" x14ac:dyDescent="0.25">
      <c r="K387" s="75"/>
    </row>
    <row r="388" spans="11:11" x14ac:dyDescent="0.25">
      <c r="K388" s="75"/>
    </row>
    <row r="389" spans="11:11" x14ac:dyDescent="0.25">
      <c r="K389" s="75"/>
    </row>
    <row r="390" spans="11:11" x14ac:dyDescent="0.25">
      <c r="K390" s="75"/>
    </row>
    <row r="391" spans="11:11" x14ac:dyDescent="0.25">
      <c r="K391" s="75"/>
    </row>
    <row r="392" spans="11:11" x14ac:dyDescent="0.25">
      <c r="K392" s="75"/>
    </row>
    <row r="393" spans="11:11" x14ac:dyDescent="0.25">
      <c r="K393" s="75"/>
    </row>
    <row r="394" spans="11:11" x14ac:dyDescent="0.25">
      <c r="K394" s="75"/>
    </row>
    <row r="395" spans="11:11" x14ac:dyDescent="0.25">
      <c r="K395" s="75"/>
    </row>
    <row r="396" spans="11:11" x14ac:dyDescent="0.25">
      <c r="K396" s="75"/>
    </row>
    <row r="397" spans="11:11" x14ac:dyDescent="0.25">
      <c r="K397" s="75"/>
    </row>
    <row r="398" spans="11:11" x14ac:dyDescent="0.25">
      <c r="K398" s="75"/>
    </row>
    <row r="399" spans="11:11" x14ac:dyDescent="0.25">
      <c r="K399" s="75"/>
    </row>
    <row r="400" spans="11:11" x14ac:dyDescent="0.25">
      <c r="K400" s="75"/>
    </row>
    <row r="401" spans="11:11" x14ac:dyDescent="0.25">
      <c r="K401" s="75"/>
    </row>
    <row r="402" spans="11:11" x14ac:dyDescent="0.25">
      <c r="K402" s="75"/>
    </row>
    <row r="403" spans="11:11" x14ac:dyDescent="0.25">
      <c r="K403" s="75"/>
    </row>
    <row r="404" spans="11:11" x14ac:dyDescent="0.25">
      <c r="K404" s="75"/>
    </row>
    <row r="405" spans="11:11" x14ac:dyDescent="0.25">
      <c r="K405" s="75"/>
    </row>
    <row r="406" spans="11:11" x14ac:dyDescent="0.25">
      <c r="K406" s="75"/>
    </row>
    <row r="407" spans="11:11" x14ac:dyDescent="0.25">
      <c r="K407" s="75"/>
    </row>
    <row r="408" spans="11:11" x14ac:dyDescent="0.25">
      <c r="K408" s="75"/>
    </row>
    <row r="409" spans="11:11" x14ac:dyDescent="0.25">
      <c r="K409" s="75"/>
    </row>
    <row r="410" spans="11:11" x14ac:dyDescent="0.25">
      <c r="K410" s="75"/>
    </row>
    <row r="411" spans="11:11" x14ac:dyDescent="0.25">
      <c r="K411" s="75"/>
    </row>
    <row r="412" spans="11:11" x14ac:dyDescent="0.25">
      <c r="K412" s="75"/>
    </row>
    <row r="413" spans="11:11" x14ac:dyDescent="0.25">
      <c r="K413" s="75"/>
    </row>
    <row r="414" spans="11:11" x14ac:dyDescent="0.25">
      <c r="K414" s="75"/>
    </row>
    <row r="415" spans="11:11" x14ac:dyDescent="0.25">
      <c r="K415" s="75"/>
    </row>
    <row r="416" spans="11:11" x14ac:dyDescent="0.25">
      <c r="K416" s="75"/>
    </row>
    <row r="417" spans="11:11" x14ac:dyDescent="0.25">
      <c r="K417" s="75"/>
    </row>
    <row r="418" spans="11:11" x14ac:dyDescent="0.25">
      <c r="K418" s="75"/>
    </row>
    <row r="419" spans="11:11" x14ac:dyDescent="0.25">
      <c r="K419" s="75"/>
    </row>
    <row r="420" spans="11:11" x14ac:dyDescent="0.25">
      <c r="K420" s="75"/>
    </row>
    <row r="421" spans="11:11" x14ac:dyDescent="0.25">
      <c r="K421" s="75"/>
    </row>
    <row r="422" spans="11:11" x14ac:dyDescent="0.25">
      <c r="K422" s="75"/>
    </row>
    <row r="423" spans="11:11" x14ac:dyDescent="0.25">
      <c r="K423" s="75"/>
    </row>
    <row r="424" spans="11:11" x14ac:dyDescent="0.25">
      <c r="K424" s="75"/>
    </row>
    <row r="425" spans="11:11" x14ac:dyDescent="0.25">
      <c r="K425" s="75"/>
    </row>
  </sheetData>
  <mergeCells count="8">
    <mergeCell ref="A39:A42"/>
    <mergeCell ref="P16:S16"/>
    <mergeCell ref="B1:J1"/>
    <mergeCell ref="A15:A26"/>
    <mergeCell ref="A3:A14"/>
    <mergeCell ref="G2:J2"/>
    <mergeCell ref="G3:J3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T424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6" width="5.85546875" customWidth="1"/>
    <col min="7" max="7" width="4.5703125" customWidth="1"/>
    <col min="8" max="14" width="4" customWidth="1"/>
    <col min="15" max="15" width="1.5703125" style="60" customWidth="1"/>
    <col min="16" max="19" width="14.5703125" customWidth="1"/>
  </cols>
  <sheetData>
    <row r="1" spans="1:20" x14ac:dyDescent="0.25">
      <c r="A1" s="187" t="s">
        <v>25</v>
      </c>
      <c r="B1" s="430" t="str">
        <f>INDEX(Мазмұны!B2:G58,MATCH(A1,Мазмұны!A2:A58,0),1)</f>
        <v xml:space="preserve">Іскерлік белсенділіктің жаһандық композиттік индексі 
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2"/>
      <c r="O1" s="75"/>
    </row>
    <row r="2" spans="1:20" x14ac:dyDescent="0.25">
      <c r="A2" s="76" t="s">
        <v>494</v>
      </c>
      <c r="B2" s="185" t="s">
        <v>489</v>
      </c>
      <c r="C2" s="185" t="s">
        <v>68</v>
      </c>
      <c r="D2" s="427" t="s">
        <v>493</v>
      </c>
      <c r="E2" s="428"/>
      <c r="F2" s="428"/>
      <c r="G2" s="429"/>
      <c r="O2" s="75"/>
    </row>
    <row r="3" spans="1:20" x14ac:dyDescent="0.25">
      <c r="A3" s="420">
        <v>2018</v>
      </c>
      <c r="B3" s="79">
        <v>1</v>
      </c>
      <c r="C3" s="82">
        <v>54.5</v>
      </c>
      <c r="D3" s="421" t="s">
        <v>228</v>
      </c>
      <c r="E3" s="422"/>
      <c r="F3" s="422"/>
      <c r="G3" s="423"/>
      <c r="O3" s="75"/>
    </row>
    <row r="4" spans="1:20" x14ac:dyDescent="0.25">
      <c r="A4" s="420"/>
      <c r="B4" s="79">
        <v>2</v>
      </c>
      <c r="C4" s="82">
        <v>54.7</v>
      </c>
      <c r="O4" s="75"/>
    </row>
    <row r="5" spans="1:20" x14ac:dyDescent="0.25">
      <c r="A5" s="420"/>
      <c r="B5" s="79">
        <v>3</v>
      </c>
      <c r="C5" s="82">
        <v>53.3</v>
      </c>
      <c r="O5" s="75"/>
    </row>
    <row r="6" spans="1:20" x14ac:dyDescent="0.25">
      <c r="A6" s="420"/>
      <c r="B6" s="79">
        <v>4</v>
      </c>
      <c r="C6" s="82">
        <v>53.8</v>
      </c>
      <c r="O6" s="75"/>
    </row>
    <row r="7" spans="1:20" x14ac:dyDescent="0.25">
      <c r="A7" s="420"/>
      <c r="B7" s="79">
        <v>5</v>
      </c>
      <c r="C7" s="82">
        <v>54</v>
      </c>
      <c r="O7" s="75"/>
    </row>
    <row r="8" spans="1:20" x14ac:dyDescent="0.25">
      <c r="A8" s="420"/>
      <c r="B8" s="79">
        <v>6</v>
      </c>
      <c r="C8" s="82">
        <v>54.2</v>
      </c>
      <c r="O8" s="75"/>
    </row>
    <row r="9" spans="1:20" x14ac:dyDescent="0.25">
      <c r="A9" s="420"/>
      <c r="B9" s="79">
        <v>7</v>
      </c>
      <c r="C9" s="82">
        <v>53.6</v>
      </c>
      <c r="O9" s="75"/>
    </row>
    <row r="10" spans="1:20" x14ac:dyDescent="0.25">
      <c r="A10" s="420"/>
      <c r="B10" s="79">
        <v>8</v>
      </c>
      <c r="C10" s="82">
        <v>53.4</v>
      </c>
      <c r="O10" s="75"/>
    </row>
    <row r="11" spans="1:20" x14ac:dyDescent="0.25">
      <c r="A11" s="420"/>
      <c r="B11" s="79">
        <v>9</v>
      </c>
      <c r="C11" s="82">
        <v>52.7</v>
      </c>
      <c r="O11" s="75"/>
    </row>
    <row r="12" spans="1:20" x14ac:dyDescent="0.25">
      <c r="A12" s="420"/>
      <c r="B12" s="79">
        <v>10</v>
      </c>
      <c r="C12" s="82">
        <v>52.9</v>
      </c>
      <c r="O12" s="75"/>
    </row>
    <row r="13" spans="1:20" x14ac:dyDescent="0.25">
      <c r="A13" s="420"/>
      <c r="B13" s="79">
        <v>11</v>
      </c>
      <c r="C13" s="82">
        <v>53.1</v>
      </c>
      <c r="O13" s="75"/>
    </row>
    <row r="14" spans="1:20" x14ac:dyDescent="0.25">
      <c r="A14" s="420"/>
      <c r="B14" s="79">
        <v>12</v>
      </c>
      <c r="C14" s="82">
        <v>52.7</v>
      </c>
      <c r="O14" s="75"/>
    </row>
    <row r="15" spans="1:20" x14ac:dyDescent="0.25">
      <c r="A15" s="420">
        <v>2019</v>
      </c>
      <c r="B15" s="79">
        <v>1</v>
      </c>
      <c r="C15" s="82">
        <v>52.1</v>
      </c>
      <c r="O15" s="75"/>
    </row>
    <row r="16" spans="1:20" x14ac:dyDescent="0.25">
      <c r="A16" s="420"/>
      <c r="B16" s="79">
        <v>2</v>
      </c>
      <c r="C16" s="82">
        <v>52.6</v>
      </c>
      <c r="O16" s="75"/>
      <c r="Q16" s="416" t="s">
        <v>461</v>
      </c>
      <c r="R16" s="416"/>
      <c r="S16" s="416"/>
      <c r="T16" s="416"/>
    </row>
    <row r="17" spans="1:19" x14ac:dyDescent="0.25">
      <c r="A17" s="420"/>
      <c r="B17" s="79">
        <v>3</v>
      </c>
      <c r="C17" s="82">
        <v>52.9</v>
      </c>
      <c r="O17" s="75"/>
    </row>
    <row r="18" spans="1:19" x14ac:dyDescent="0.25">
      <c r="A18" s="420"/>
      <c r="B18" s="79">
        <v>4</v>
      </c>
      <c r="C18" s="82">
        <v>52.2</v>
      </c>
      <c r="O18" s="75"/>
    </row>
    <row r="19" spans="1:19" x14ac:dyDescent="0.25">
      <c r="A19" s="420"/>
      <c r="B19" s="79">
        <v>5</v>
      </c>
      <c r="C19" s="82">
        <v>51.2</v>
      </c>
      <c r="O19" s="75"/>
    </row>
    <row r="20" spans="1:19" x14ac:dyDescent="0.25">
      <c r="A20" s="420"/>
      <c r="B20" s="79">
        <v>6</v>
      </c>
      <c r="C20" s="82">
        <v>51.2</v>
      </c>
      <c r="O20" s="75"/>
    </row>
    <row r="21" spans="1:19" x14ac:dyDescent="0.25">
      <c r="A21" s="420"/>
      <c r="B21" s="79">
        <v>7</v>
      </c>
      <c r="C21" s="82">
        <v>51.6</v>
      </c>
      <c r="O21" s="75"/>
    </row>
    <row r="22" spans="1:19" x14ac:dyDescent="0.25">
      <c r="A22" s="420"/>
      <c r="B22" s="79">
        <v>8</v>
      </c>
      <c r="C22" s="82">
        <v>51.3</v>
      </c>
      <c r="O22" s="75"/>
    </row>
    <row r="23" spans="1:19" x14ac:dyDescent="0.25">
      <c r="A23" s="420"/>
      <c r="B23" s="79">
        <v>9</v>
      </c>
      <c r="C23" s="82">
        <v>51.1</v>
      </c>
      <c r="O23" s="75"/>
    </row>
    <row r="24" spans="1:19" x14ac:dyDescent="0.25">
      <c r="A24" s="420"/>
      <c r="B24" s="79">
        <v>10</v>
      </c>
      <c r="C24" s="82">
        <v>50.8</v>
      </c>
      <c r="O24" s="75"/>
    </row>
    <row r="25" spans="1:19" x14ac:dyDescent="0.25">
      <c r="A25" s="420"/>
      <c r="B25" s="79">
        <v>11</v>
      </c>
      <c r="C25" s="82">
        <v>51.4</v>
      </c>
      <c r="O25" s="75"/>
    </row>
    <row r="26" spans="1:19" x14ac:dyDescent="0.25">
      <c r="A26" s="420"/>
      <c r="B26" s="79">
        <v>12</v>
      </c>
      <c r="C26" s="82">
        <v>51.5</v>
      </c>
      <c r="O26" s="75"/>
      <c r="P26" t="s">
        <v>47</v>
      </c>
      <c r="S26" t="s">
        <v>47</v>
      </c>
    </row>
    <row r="27" spans="1:19" x14ac:dyDescent="0.25">
      <c r="A27" s="420">
        <v>2020</v>
      </c>
      <c r="B27" s="79">
        <v>1</v>
      </c>
      <c r="C27" s="82">
        <v>52.1</v>
      </c>
      <c r="O27" s="75"/>
      <c r="R27" t="s">
        <v>47</v>
      </c>
    </row>
    <row r="28" spans="1:19" x14ac:dyDescent="0.25">
      <c r="A28" s="420"/>
      <c r="B28" s="79">
        <v>2</v>
      </c>
      <c r="C28" s="82">
        <v>46.1</v>
      </c>
      <c r="G28" s="60"/>
      <c r="O28" s="75"/>
    </row>
    <row r="29" spans="1:19" x14ac:dyDescent="0.25">
      <c r="A29" s="420"/>
      <c r="B29" s="79">
        <v>3</v>
      </c>
      <c r="C29" s="82">
        <v>39.200000000000003</v>
      </c>
      <c r="G29" s="60"/>
      <c r="O29" s="75"/>
    </row>
    <row r="30" spans="1:19" x14ac:dyDescent="0.25">
      <c r="A30" s="420"/>
      <c r="B30" s="79">
        <v>4</v>
      </c>
      <c r="C30" s="82">
        <v>26.2</v>
      </c>
      <c r="G30" s="60"/>
      <c r="O30" s="75"/>
    </row>
    <row r="31" spans="1:19" x14ac:dyDescent="0.25">
      <c r="A31" s="420"/>
      <c r="B31" s="79">
        <v>5</v>
      </c>
      <c r="C31" s="82">
        <v>36.299999999999997</v>
      </c>
      <c r="G31" s="60"/>
      <c r="O31" s="75"/>
    </row>
    <row r="32" spans="1:19" x14ac:dyDescent="0.25">
      <c r="A32" s="420"/>
      <c r="B32" s="79">
        <v>6</v>
      </c>
      <c r="C32" s="82">
        <v>47.8</v>
      </c>
      <c r="G32" s="60"/>
      <c r="O32" s="75"/>
    </row>
    <row r="33" spans="1:15" x14ac:dyDescent="0.25">
      <c r="A33" s="420"/>
      <c r="B33" s="79">
        <v>7</v>
      </c>
      <c r="C33" s="82">
        <v>50.8</v>
      </c>
      <c r="G33" s="60"/>
      <c r="O33" s="75"/>
    </row>
    <row r="34" spans="1:15" x14ac:dyDescent="0.25">
      <c r="A34" s="420"/>
      <c r="B34" s="79">
        <v>8</v>
      </c>
      <c r="C34" s="82">
        <v>52.4</v>
      </c>
      <c r="G34" s="60"/>
      <c r="O34" s="496"/>
    </row>
    <row r="35" spans="1:15" x14ac:dyDescent="0.25">
      <c r="A35" s="420"/>
      <c r="B35" s="79">
        <v>9</v>
      </c>
      <c r="C35" s="82">
        <v>52.5</v>
      </c>
      <c r="G35" s="60"/>
      <c r="O35" s="496"/>
    </row>
    <row r="36" spans="1:15" x14ac:dyDescent="0.25">
      <c r="A36" s="420"/>
      <c r="B36" s="79">
        <v>10</v>
      </c>
      <c r="C36" s="82">
        <v>53.3</v>
      </c>
      <c r="G36" s="60"/>
      <c r="O36" s="496"/>
    </row>
    <row r="37" spans="1:15" x14ac:dyDescent="0.25">
      <c r="A37" s="420"/>
      <c r="B37" s="79">
        <v>11</v>
      </c>
      <c r="C37" s="82">
        <v>53.1</v>
      </c>
      <c r="G37" s="60"/>
      <c r="O37" s="75"/>
    </row>
    <row r="38" spans="1:15" x14ac:dyDescent="0.25">
      <c r="A38" s="420"/>
      <c r="B38" s="79">
        <v>12</v>
      </c>
      <c r="C38" s="82">
        <v>52.7</v>
      </c>
      <c r="G38" s="60"/>
      <c r="O38" s="75"/>
    </row>
    <row r="39" spans="1:15" x14ac:dyDescent="0.25">
      <c r="A39" s="424">
        <v>2021</v>
      </c>
      <c r="B39" s="403">
        <v>1</v>
      </c>
      <c r="C39" s="82">
        <v>52.3</v>
      </c>
      <c r="G39" s="60"/>
      <c r="O39" s="75"/>
    </row>
    <row r="40" spans="1:15" x14ac:dyDescent="0.25">
      <c r="A40" s="425"/>
      <c r="B40" s="403">
        <v>2</v>
      </c>
      <c r="C40" s="82">
        <v>53.2</v>
      </c>
      <c r="G40" s="60"/>
      <c r="O40" s="75"/>
    </row>
    <row r="41" spans="1:15" x14ac:dyDescent="0.25">
      <c r="A41" s="425"/>
      <c r="B41" s="403">
        <v>3</v>
      </c>
      <c r="C41" s="82">
        <v>54.8</v>
      </c>
      <c r="G41" s="60"/>
      <c r="O41" s="75"/>
    </row>
    <row r="42" spans="1:15" x14ac:dyDescent="0.25">
      <c r="A42" s="425"/>
      <c r="B42" s="403">
        <v>4</v>
      </c>
      <c r="C42" s="82">
        <v>56.7</v>
      </c>
      <c r="G42" s="60"/>
      <c r="O42" s="75"/>
    </row>
    <row r="43" spans="1:15" x14ac:dyDescent="0.25">
      <c r="A43" s="425"/>
      <c r="B43" s="403">
        <v>5</v>
      </c>
      <c r="C43" s="82">
        <v>58.5</v>
      </c>
      <c r="G43" s="60"/>
      <c r="O43" s="75"/>
    </row>
    <row r="44" spans="1:15" x14ac:dyDescent="0.25">
      <c r="A44" s="425"/>
      <c r="B44" s="403">
        <v>6</v>
      </c>
      <c r="C44" s="82">
        <v>56.6</v>
      </c>
      <c r="G44" s="60"/>
      <c r="O44" s="75"/>
    </row>
    <row r="45" spans="1:15" x14ac:dyDescent="0.25">
      <c r="A45" s="425"/>
      <c r="B45" s="403">
        <v>7</v>
      </c>
      <c r="C45" s="82">
        <v>55.8</v>
      </c>
      <c r="G45" s="60"/>
      <c r="O45" s="75"/>
    </row>
    <row r="46" spans="1:15" x14ac:dyDescent="0.25">
      <c r="A46" s="425"/>
      <c r="B46" s="403">
        <v>8</v>
      </c>
      <c r="C46" s="82">
        <v>52.5</v>
      </c>
      <c r="G46" s="60"/>
      <c r="O46" s="75"/>
    </row>
    <row r="47" spans="1:15" x14ac:dyDescent="0.25">
      <c r="A47" s="425"/>
      <c r="B47" s="403">
        <v>9</v>
      </c>
      <c r="C47" s="82">
        <v>53.3</v>
      </c>
      <c r="G47" s="60"/>
      <c r="O47" s="75"/>
    </row>
    <row r="48" spans="1:15" x14ac:dyDescent="0.25">
      <c r="A48" s="425"/>
      <c r="B48" s="403">
        <v>10</v>
      </c>
      <c r="C48" s="82">
        <v>54.5</v>
      </c>
      <c r="G48" s="60"/>
      <c r="O48" s="75"/>
    </row>
    <row r="49" spans="1:15" x14ac:dyDescent="0.25">
      <c r="A49" s="425"/>
      <c r="B49" s="403">
        <v>11</v>
      </c>
      <c r="C49" s="82">
        <v>54.8</v>
      </c>
      <c r="O49" s="75"/>
    </row>
    <row r="50" spans="1:15" x14ac:dyDescent="0.25">
      <c r="A50" s="426"/>
      <c r="B50" s="403">
        <v>12</v>
      </c>
      <c r="C50" s="82">
        <v>54.3</v>
      </c>
      <c r="O50" s="75"/>
    </row>
    <row r="51" spans="1:15" x14ac:dyDescent="0.25">
      <c r="A51" s="482">
        <v>2022</v>
      </c>
      <c r="B51" s="403">
        <v>1</v>
      </c>
      <c r="C51" s="82">
        <v>51.1</v>
      </c>
      <c r="O51" s="75"/>
    </row>
    <row r="52" spans="1:15" x14ac:dyDescent="0.25">
      <c r="A52" s="483"/>
      <c r="B52" s="403">
        <v>2</v>
      </c>
      <c r="C52" s="82">
        <v>53.5</v>
      </c>
      <c r="O52" s="75"/>
    </row>
    <row r="53" spans="1:15" x14ac:dyDescent="0.25">
      <c r="A53" s="483"/>
      <c r="B53" s="403">
        <v>3</v>
      </c>
      <c r="C53" s="82">
        <v>52.7</v>
      </c>
      <c r="O53" s="75"/>
    </row>
    <row r="54" spans="1:15" x14ac:dyDescent="0.25">
      <c r="A54" s="495"/>
      <c r="B54" s="403">
        <v>4</v>
      </c>
      <c r="C54" s="82">
        <v>51</v>
      </c>
      <c r="O54" s="75"/>
    </row>
    <row r="55" spans="1:15" x14ac:dyDescent="0.25">
      <c r="O55" s="75"/>
    </row>
    <row r="56" spans="1:15" x14ac:dyDescent="0.25">
      <c r="O56" s="75"/>
    </row>
    <row r="57" spans="1:15" x14ac:dyDescent="0.25">
      <c r="O57" s="75"/>
    </row>
    <row r="58" spans="1:15" x14ac:dyDescent="0.25">
      <c r="O58" s="75"/>
    </row>
    <row r="59" spans="1:15" x14ac:dyDescent="0.25">
      <c r="O59" s="75"/>
    </row>
    <row r="60" spans="1:15" x14ac:dyDescent="0.25">
      <c r="O60" s="75"/>
    </row>
    <row r="61" spans="1:15" x14ac:dyDescent="0.25">
      <c r="O61" s="75"/>
    </row>
    <row r="62" spans="1:15" x14ac:dyDescent="0.25">
      <c r="O62" s="75"/>
    </row>
    <row r="63" spans="1:15" x14ac:dyDescent="0.25">
      <c r="O63" s="75"/>
    </row>
    <row r="64" spans="1:15" x14ac:dyDescent="0.25">
      <c r="O64" s="75"/>
    </row>
    <row r="65" spans="15:15" x14ac:dyDescent="0.25">
      <c r="O65" s="75"/>
    </row>
    <row r="66" spans="15:15" x14ac:dyDescent="0.25">
      <c r="O66" s="75"/>
    </row>
    <row r="67" spans="15:15" x14ac:dyDescent="0.25">
      <c r="O67" s="75"/>
    </row>
    <row r="68" spans="15:15" x14ac:dyDescent="0.25">
      <c r="O68" s="75"/>
    </row>
    <row r="69" spans="15:15" x14ac:dyDescent="0.25">
      <c r="O69" s="75"/>
    </row>
    <row r="70" spans="15:15" x14ac:dyDescent="0.25">
      <c r="O70" s="75"/>
    </row>
    <row r="71" spans="15:15" x14ac:dyDescent="0.25">
      <c r="O71" s="75"/>
    </row>
    <row r="72" spans="15:15" x14ac:dyDescent="0.25">
      <c r="O72" s="75"/>
    </row>
    <row r="73" spans="15:15" x14ac:dyDescent="0.25">
      <c r="O73" s="75"/>
    </row>
    <row r="74" spans="15:15" x14ac:dyDescent="0.25">
      <c r="O74" s="75"/>
    </row>
    <row r="75" spans="15:15" x14ac:dyDescent="0.25">
      <c r="O75" s="75"/>
    </row>
    <row r="76" spans="15:15" x14ac:dyDescent="0.25">
      <c r="O76" s="75"/>
    </row>
    <row r="77" spans="15:15" x14ac:dyDescent="0.25">
      <c r="O77" s="75"/>
    </row>
    <row r="78" spans="15:15" x14ac:dyDescent="0.25">
      <c r="O78" s="75"/>
    </row>
    <row r="79" spans="15:15" x14ac:dyDescent="0.25">
      <c r="O79" s="75"/>
    </row>
    <row r="80" spans="15:15" x14ac:dyDescent="0.25">
      <c r="O80" s="75"/>
    </row>
    <row r="81" spans="15:15" x14ac:dyDescent="0.25">
      <c r="O81" s="75"/>
    </row>
    <row r="82" spans="15:15" x14ac:dyDescent="0.25">
      <c r="O82" s="75"/>
    </row>
    <row r="83" spans="15:15" x14ac:dyDescent="0.25">
      <c r="O83" s="75"/>
    </row>
    <row r="84" spans="15:15" x14ac:dyDescent="0.25">
      <c r="O84" s="75"/>
    </row>
    <row r="85" spans="15:15" x14ac:dyDescent="0.25">
      <c r="O85" s="75"/>
    </row>
    <row r="86" spans="15:15" x14ac:dyDescent="0.25">
      <c r="O86" s="75"/>
    </row>
    <row r="87" spans="15:15" x14ac:dyDescent="0.25">
      <c r="O87" s="75"/>
    </row>
    <row r="88" spans="15:15" x14ac:dyDescent="0.25">
      <c r="O88" s="75"/>
    </row>
    <row r="89" spans="15:15" x14ac:dyDescent="0.25">
      <c r="O89" s="75"/>
    </row>
    <row r="90" spans="15:15" x14ac:dyDescent="0.25">
      <c r="O90" s="75"/>
    </row>
    <row r="91" spans="15:15" x14ac:dyDescent="0.25">
      <c r="O91" s="75"/>
    </row>
    <row r="92" spans="15:15" x14ac:dyDescent="0.25">
      <c r="O92" s="75"/>
    </row>
    <row r="93" spans="15:15" x14ac:dyDescent="0.25">
      <c r="O93" s="75"/>
    </row>
    <row r="94" spans="15:15" x14ac:dyDescent="0.25">
      <c r="O94" s="75"/>
    </row>
    <row r="95" spans="15:15" x14ac:dyDescent="0.25">
      <c r="O95" s="75"/>
    </row>
    <row r="96" spans="15:15" x14ac:dyDescent="0.25">
      <c r="O96" s="75"/>
    </row>
    <row r="97" spans="15:15" x14ac:dyDescent="0.25">
      <c r="O97" s="75"/>
    </row>
    <row r="98" spans="15:15" x14ac:dyDescent="0.25">
      <c r="O98" s="75"/>
    </row>
    <row r="99" spans="15:15" x14ac:dyDescent="0.25">
      <c r="O99" s="75"/>
    </row>
    <row r="100" spans="15:15" x14ac:dyDescent="0.25">
      <c r="O100" s="75"/>
    </row>
    <row r="101" spans="15:15" x14ac:dyDescent="0.25">
      <c r="O101" s="75"/>
    </row>
    <row r="102" spans="15:15" x14ac:dyDescent="0.25">
      <c r="O102" s="75"/>
    </row>
    <row r="103" spans="15:15" x14ac:dyDescent="0.25">
      <c r="O103" s="75"/>
    </row>
    <row r="104" spans="15:15" x14ac:dyDescent="0.25">
      <c r="O104" s="75"/>
    </row>
    <row r="105" spans="15:15" x14ac:dyDescent="0.25">
      <c r="O105" s="75"/>
    </row>
    <row r="106" spans="15:15" x14ac:dyDescent="0.25">
      <c r="O106" s="75"/>
    </row>
    <row r="107" spans="15:15" x14ac:dyDescent="0.25">
      <c r="O107" s="75"/>
    </row>
    <row r="108" spans="15:15" x14ac:dyDescent="0.25">
      <c r="O108" s="75"/>
    </row>
    <row r="109" spans="15:15" x14ac:dyDescent="0.25">
      <c r="O109" s="75"/>
    </row>
    <row r="110" spans="15:15" x14ac:dyDescent="0.25">
      <c r="O110" s="75"/>
    </row>
    <row r="111" spans="15:15" x14ac:dyDescent="0.25">
      <c r="O111" s="75"/>
    </row>
    <row r="112" spans="15:15" x14ac:dyDescent="0.25">
      <c r="O112" s="75"/>
    </row>
    <row r="113" spans="15:15" x14ac:dyDescent="0.25">
      <c r="O113" s="75"/>
    </row>
    <row r="114" spans="15:15" x14ac:dyDescent="0.25">
      <c r="O114" s="75"/>
    </row>
    <row r="115" spans="15:15" x14ac:dyDescent="0.25">
      <c r="O115" s="75"/>
    </row>
    <row r="116" spans="15:15" x14ac:dyDescent="0.25">
      <c r="O116" s="75"/>
    </row>
    <row r="117" spans="15:15" x14ac:dyDescent="0.25">
      <c r="O117" s="75"/>
    </row>
    <row r="118" spans="15:15" x14ac:dyDescent="0.25">
      <c r="O118" s="75"/>
    </row>
    <row r="119" spans="15:15" x14ac:dyDescent="0.25">
      <c r="O119" s="75"/>
    </row>
    <row r="120" spans="15:15" x14ac:dyDescent="0.25">
      <c r="O120" s="75"/>
    </row>
    <row r="121" spans="15:15" x14ac:dyDescent="0.25">
      <c r="O121" s="75"/>
    </row>
    <row r="122" spans="15:15" x14ac:dyDescent="0.25">
      <c r="O122" s="75"/>
    </row>
    <row r="123" spans="15:15" x14ac:dyDescent="0.25">
      <c r="O123" s="75"/>
    </row>
    <row r="124" spans="15:15" x14ac:dyDescent="0.25">
      <c r="O124" s="75"/>
    </row>
    <row r="125" spans="15:15" x14ac:dyDescent="0.25">
      <c r="O125" s="75"/>
    </row>
    <row r="126" spans="15:15" x14ac:dyDescent="0.25">
      <c r="O126" s="75"/>
    </row>
    <row r="127" spans="15:15" x14ac:dyDescent="0.25">
      <c r="O127" s="75"/>
    </row>
    <row r="128" spans="15:15" x14ac:dyDescent="0.25">
      <c r="O128" s="75"/>
    </row>
    <row r="129" spans="15:15" x14ac:dyDescent="0.25">
      <c r="O129" s="75"/>
    </row>
    <row r="130" spans="15:15" x14ac:dyDescent="0.25">
      <c r="O130" s="75"/>
    </row>
    <row r="131" spans="15:15" x14ac:dyDescent="0.25">
      <c r="O131" s="75"/>
    </row>
    <row r="132" spans="15:15" x14ac:dyDescent="0.25">
      <c r="O132" s="75"/>
    </row>
    <row r="133" spans="15:15" x14ac:dyDescent="0.25">
      <c r="O133" s="75"/>
    </row>
    <row r="134" spans="15:15" x14ac:dyDescent="0.25">
      <c r="O134" s="75"/>
    </row>
    <row r="135" spans="15:15" x14ac:dyDescent="0.25">
      <c r="O135" s="75"/>
    </row>
    <row r="136" spans="15:15" x14ac:dyDescent="0.25">
      <c r="O136" s="75"/>
    </row>
    <row r="137" spans="15:15" x14ac:dyDescent="0.25">
      <c r="O137" s="75"/>
    </row>
    <row r="138" spans="15:15" x14ac:dyDescent="0.25">
      <c r="O138" s="75"/>
    </row>
    <row r="139" spans="15:15" x14ac:dyDescent="0.25">
      <c r="O139" s="75"/>
    </row>
    <row r="140" spans="15:15" x14ac:dyDescent="0.25">
      <c r="O140" s="75"/>
    </row>
    <row r="141" spans="15:15" x14ac:dyDescent="0.25">
      <c r="O141" s="75"/>
    </row>
    <row r="142" spans="15:15" x14ac:dyDescent="0.25">
      <c r="O142" s="75"/>
    </row>
    <row r="143" spans="15:15" x14ac:dyDescent="0.25">
      <c r="O143" s="75"/>
    </row>
    <row r="144" spans="15:15" x14ac:dyDescent="0.25">
      <c r="O144" s="75"/>
    </row>
    <row r="145" spans="15:15" x14ac:dyDescent="0.25">
      <c r="O145" s="75"/>
    </row>
    <row r="146" spans="15:15" x14ac:dyDescent="0.25">
      <c r="O146" s="75"/>
    </row>
    <row r="147" spans="15:15" x14ac:dyDescent="0.25">
      <c r="O147" s="75"/>
    </row>
    <row r="148" spans="15:15" x14ac:dyDescent="0.25">
      <c r="O148" s="75"/>
    </row>
    <row r="149" spans="15:15" x14ac:dyDescent="0.25">
      <c r="O149" s="75"/>
    </row>
    <row r="150" spans="15:15" x14ac:dyDescent="0.25">
      <c r="O150" s="75"/>
    </row>
    <row r="151" spans="15:15" x14ac:dyDescent="0.25">
      <c r="O151" s="75"/>
    </row>
    <row r="152" spans="15:15" x14ac:dyDescent="0.25">
      <c r="O152" s="75"/>
    </row>
    <row r="153" spans="15:15" x14ac:dyDescent="0.25">
      <c r="O153" s="75"/>
    </row>
    <row r="154" spans="15:15" x14ac:dyDescent="0.25">
      <c r="O154" s="75"/>
    </row>
    <row r="155" spans="15:15" x14ac:dyDescent="0.25">
      <c r="O155" s="75"/>
    </row>
    <row r="156" spans="15:15" x14ac:dyDescent="0.25">
      <c r="O156" s="75"/>
    </row>
    <row r="157" spans="15:15" x14ac:dyDescent="0.25">
      <c r="O157" s="75"/>
    </row>
    <row r="158" spans="15:15" x14ac:dyDescent="0.25">
      <c r="O158" s="75"/>
    </row>
    <row r="159" spans="15:15" x14ac:dyDescent="0.25">
      <c r="O159" s="75"/>
    </row>
    <row r="160" spans="15:15" x14ac:dyDescent="0.25">
      <c r="O160" s="75"/>
    </row>
    <row r="161" spans="15:15" x14ac:dyDescent="0.25">
      <c r="O161" s="75"/>
    </row>
    <row r="162" spans="15:15" x14ac:dyDescent="0.25">
      <c r="O162" s="75"/>
    </row>
    <row r="163" spans="15:15" x14ac:dyDescent="0.25">
      <c r="O163" s="75"/>
    </row>
    <row r="164" spans="15:15" x14ac:dyDescent="0.25">
      <c r="O164" s="75"/>
    </row>
    <row r="165" spans="15:15" x14ac:dyDescent="0.25">
      <c r="O165" s="75"/>
    </row>
    <row r="166" spans="15:15" x14ac:dyDescent="0.25">
      <c r="O166" s="75"/>
    </row>
    <row r="167" spans="15:15" x14ac:dyDescent="0.25">
      <c r="O167" s="75"/>
    </row>
    <row r="168" spans="15:15" x14ac:dyDescent="0.25">
      <c r="O168" s="75"/>
    </row>
    <row r="169" spans="15:15" x14ac:dyDescent="0.25">
      <c r="O169" s="75"/>
    </row>
    <row r="170" spans="15:15" x14ac:dyDescent="0.25">
      <c r="O170" s="75"/>
    </row>
    <row r="171" spans="15:15" x14ac:dyDescent="0.25">
      <c r="O171" s="75"/>
    </row>
    <row r="172" spans="15:15" x14ac:dyDescent="0.25">
      <c r="O172" s="75"/>
    </row>
    <row r="173" spans="15:15" x14ac:dyDescent="0.25">
      <c r="O173" s="75"/>
    </row>
    <row r="174" spans="15:15" x14ac:dyDescent="0.25">
      <c r="O174" s="75"/>
    </row>
    <row r="175" spans="15:15" x14ac:dyDescent="0.25">
      <c r="O175" s="75"/>
    </row>
    <row r="176" spans="15:15" x14ac:dyDescent="0.25">
      <c r="O176" s="75"/>
    </row>
    <row r="177" spans="15:15" x14ac:dyDescent="0.25">
      <c r="O177" s="75"/>
    </row>
    <row r="178" spans="15:15" x14ac:dyDescent="0.25">
      <c r="O178" s="75"/>
    </row>
    <row r="179" spans="15:15" x14ac:dyDescent="0.25">
      <c r="O179" s="75"/>
    </row>
    <row r="180" spans="15:15" x14ac:dyDescent="0.25">
      <c r="O180" s="75"/>
    </row>
    <row r="181" spans="15:15" x14ac:dyDescent="0.25">
      <c r="O181" s="75"/>
    </row>
    <row r="182" spans="15:15" x14ac:dyDescent="0.25">
      <c r="O182" s="75"/>
    </row>
    <row r="183" spans="15:15" x14ac:dyDescent="0.25">
      <c r="O183" s="75"/>
    </row>
    <row r="184" spans="15:15" x14ac:dyDescent="0.25">
      <c r="O184" s="75"/>
    </row>
    <row r="185" spans="15:15" x14ac:dyDescent="0.25">
      <c r="O185" s="75"/>
    </row>
    <row r="186" spans="15:15" x14ac:dyDescent="0.25">
      <c r="O186" s="75"/>
    </row>
    <row r="187" spans="15:15" x14ac:dyDescent="0.25">
      <c r="O187" s="75"/>
    </row>
    <row r="188" spans="15:15" x14ac:dyDescent="0.25">
      <c r="O188" s="75"/>
    </row>
    <row r="189" spans="15:15" x14ac:dyDescent="0.25">
      <c r="O189" s="75"/>
    </row>
    <row r="190" spans="15:15" x14ac:dyDescent="0.25">
      <c r="O190" s="75"/>
    </row>
    <row r="191" spans="15:15" x14ac:dyDescent="0.25">
      <c r="O191" s="75"/>
    </row>
    <row r="192" spans="15:15" x14ac:dyDescent="0.25">
      <c r="O192" s="75"/>
    </row>
    <row r="193" spans="15:15" x14ac:dyDescent="0.25">
      <c r="O193" s="75"/>
    </row>
    <row r="194" spans="15:15" x14ac:dyDescent="0.25">
      <c r="O194" s="75"/>
    </row>
    <row r="195" spans="15:15" x14ac:dyDescent="0.25">
      <c r="O195" s="75"/>
    </row>
    <row r="196" spans="15:15" x14ac:dyDescent="0.25">
      <c r="O196" s="75"/>
    </row>
    <row r="197" spans="15:15" x14ac:dyDescent="0.25">
      <c r="O197" s="75"/>
    </row>
    <row r="198" spans="15:15" x14ac:dyDescent="0.25">
      <c r="O198" s="75"/>
    </row>
    <row r="199" spans="15:15" x14ac:dyDescent="0.25">
      <c r="O199" s="75"/>
    </row>
    <row r="200" spans="15:15" x14ac:dyDescent="0.25">
      <c r="O200" s="75"/>
    </row>
    <row r="201" spans="15:15" x14ac:dyDescent="0.25">
      <c r="O201" s="75"/>
    </row>
    <row r="202" spans="15:15" x14ac:dyDescent="0.25">
      <c r="O202" s="75"/>
    </row>
    <row r="203" spans="15:15" x14ac:dyDescent="0.25">
      <c r="O203" s="75"/>
    </row>
    <row r="204" spans="15:15" x14ac:dyDescent="0.25">
      <c r="O204" s="75"/>
    </row>
    <row r="205" spans="15:15" x14ac:dyDescent="0.25">
      <c r="O205" s="75"/>
    </row>
    <row r="206" spans="15:15" x14ac:dyDescent="0.25">
      <c r="O206" s="75"/>
    </row>
    <row r="207" spans="15:15" x14ac:dyDescent="0.25">
      <c r="O207" s="75"/>
    </row>
    <row r="208" spans="15:15" x14ac:dyDescent="0.25">
      <c r="O208" s="75"/>
    </row>
    <row r="209" spans="15:15" x14ac:dyDescent="0.25">
      <c r="O209" s="75"/>
    </row>
    <row r="210" spans="15:15" x14ac:dyDescent="0.25">
      <c r="O210" s="75"/>
    </row>
    <row r="211" spans="15:15" x14ac:dyDescent="0.25">
      <c r="O211" s="75"/>
    </row>
    <row r="212" spans="15:15" x14ac:dyDescent="0.25">
      <c r="O212" s="75"/>
    </row>
    <row r="213" spans="15:15" x14ac:dyDescent="0.25">
      <c r="O213" s="75"/>
    </row>
    <row r="214" spans="15:15" x14ac:dyDescent="0.25">
      <c r="O214" s="75"/>
    </row>
    <row r="215" spans="15:15" x14ac:dyDescent="0.25">
      <c r="O215" s="75"/>
    </row>
    <row r="216" spans="15:15" x14ac:dyDescent="0.25">
      <c r="O216" s="75"/>
    </row>
    <row r="217" spans="15:15" x14ac:dyDescent="0.25">
      <c r="O217" s="75"/>
    </row>
    <row r="218" spans="15:15" x14ac:dyDescent="0.25">
      <c r="O218" s="75"/>
    </row>
    <row r="219" spans="15:15" x14ac:dyDescent="0.25">
      <c r="O219" s="75"/>
    </row>
    <row r="220" spans="15:15" x14ac:dyDescent="0.25">
      <c r="O220" s="75"/>
    </row>
    <row r="221" spans="15:15" x14ac:dyDescent="0.25">
      <c r="O221" s="75"/>
    </row>
    <row r="222" spans="15:15" x14ac:dyDescent="0.25">
      <c r="O222" s="75"/>
    </row>
    <row r="223" spans="15:15" x14ac:dyDescent="0.25">
      <c r="O223" s="75"/>
    </row>
    <row r="224" spans="15:15" x14ac:dyDescent="0.25">
      <c r="O224" s="75"/>
    </row>
    <row r="225" spans="15:15" x14ac:dyDescent="0.25">
      <c r="O225" s="75"/>
    </row>
    <row r="226" spans="15:15" x14ac:dyDescent="0.25">
      <c r="O226" s="75"/>
    </row>
    <row r="227" spans="15:15" x14ac:dyDescent="0.25">
      <c r="O227" s="75"/>
    </row>
    <row r="228" spans="15:15" x14ac:dyDescent="0.25">
      <c r="O228" s="75"/>
    </row>
    <row r="229" spans="15:15" x14ac:dyDescent="0.25">
      <c r="O229" s="75"/>
    </row>
    <row r="230" spans="15:15" x14ac:dyDescent="0.25">
      <c r="O230" s="75"/>
    </row>
    <row r="231" spans="15:15" x14ac:dyDescent="0.25">
      <c r="O231" s="75"/>
    </row>
    <row r="232" spans="15:15" x14ac:dyDescent="0.25">
      <c r="O232" s="75"/>
    </row>
    <row r="233" spans="15:15" x14ac:dyDescent="0.25">
      <c r="O233" s="75"/>
    </row>
    <row r="234" spans="15:15" x14ac:dyDescent="0.25">
      <c r="O234" s="75"/>
    </row>
    <row r="235" spans="15:15" x14ac:dyDescent="0.25">
      <c r="O235" s="75"/>
    </row>
    <row r="236" spans="15:15" x14ac:dyDescent="0.25">
      <c r="O236" s="75"/>
    </row>
    <row r="237" spans="15:15" x14ac:dyDescent="0.25">
      <c r="O237" s="75"/>
    </row>
    <row r="238" spans="15:15" x14ac:dyDescent="0.25">
      <c r="O238" s="75"/>
    </row>
    <row r="239" spans="15:15" x14ac:dyDescent="0.25">
      <c r="O239" s="75"/>
    </row>
    <row r="240" spans="15:15" x14ac:dyDescent="0.25">
      <c r="O240" s="75"/>
    </row>
    <row r="241" spans="15:15" x14ac:dyDescent="0.25">
      <c r="O241" s="75"/>
    </row>
    <row r="242" spans="15:15" x14ac:dyDescent="0.25">
      <c r="O242" s="75"/>
    </row>
    <row r="243" spans="15:15" x14ac:dyDescent="0.25">
      <c r="O243" s="75"/>
    </row>
    <row r="244" spans="15:15" x14ac:dyDescent="0.25">
      <c r="O244" s="75"/>
    </row>
    <row r="245" spans="15:15" x14ac:dyDescent="0.25">
      <c r="O245" s="75"/>
    </row>
    <row r="246" spans="15:15" x14ac:dyDescent="0.25">
      <c r="O246" s="75"/>
    </row>
    <row r="247" spans="15:15" x14ac:dyDescent="0.25">
      <c r="O247" s="75"/>
    </row>
    <row r="248" spans="15:15" x14ac:dyDescent="0.25">
      <c r="O248" s="75"/>
    </row>
    <row r="249" spans="15:15" x14ac:dyDescent="0.25">
      <c r="O249" s="75"/>
    </row>
    <row r="250" spans="15:15" x14ac:dyDescent="0.25">
      <c r="O250" s="75"/>
    </row>
    <row r="251" spans="15:15" x14ac:dyDescent="0.25">
      <c r="O251" s="75"/>
    </row>
    <row r="252" spans="15:15" x14ac:dyDescent="0.25">
      <c r="O252" s="75"/>
    </row>
    <row r="253" spans="15:15" x14ac:dyDescent="0.25">
      <c r="O253" s="75"/>
    </row>
    <row r="254" spans="15:15" x14ac:dyDescent="0.25">
      <c r="O254" s="75"/>
    </row>
    <row r="255" spans="15:15" x14ac:dyDescent="0.25">
      <c r="O255" s="75"/>
    </row>
    <row r="256" spans="15:15" x14ac:dyDescent="0.25">
      <c r="O256" s="75"/>
    </row>
    <row r="257" spans="15:15" x14ac:dyDescent="0.25">
      <c r="O257" s="75"/>
    </row>
    <row r="258" spans="15:15" x14ac:dyDescent="0.25">
      <c r="O258" s="75"/>
    </row>
    <row r="259" spans="15:15" x14ac:dyDescent="0.25">
      <c r="O259" s="75"/>
    </row>
    <row r="260" spans="15:15" x14ac:dyDescent="0.25">
      <c r="O260" s="75"/>
    </row>
    <row r="261" spans="15:15" x14ac:dyDescent="0.25">
      <c r="O261" s="75"/>
    </row>
    <row r="262" spans="15:15" x14ac:dyDescent="0.25">
      <c r="O262" s="75"/>
    </row>
    <row r="263" spans="15:15" x14ac:dyDescent="0.25">
      <c r="O263" s="75"/>
    </row>
    <row r="264" spans="15:15" x14ac:dyDescent="0.25">
      <c r="O264" s="75"/>
    </row>
    <row r="265" spans="15:15" x14ac:dyDescent="0.25">
      <c r="O265" s="75"/>
    </row>
    <row r="266" spans="15:15" x14ac:dyDescent="0.25">
      <c r="O266" s="75"/>
    </row>
    <row r="267" spans="15:15" x14ac:dyDescent="0.25">
      <c r="O267" s="75"/>
    </row>
    <row r="268" spans="15:15" x14ac:dyDescent="0.25">
      <c r="O268" s="75"/>
    </row>
    <row r="269" spans="15:15" x14ac:dyDescent="0.25">
      <c r="O269" s="75"/>
    </row>
    <row r="270" spans="15:15" x14ac:dyDescent="0.25">
      <c r="O270" s="75"/>
    </row>
    <row r="271" spans="15:15" x14ac:dyDescent="0.25">
      <c r="O271" s="75"/>
    </row>
    <row r="272" spans="15:15" x14ac:dyDescent="0.25">
      <c r="O272" s="75"/>
    </row>
    <row r="273" spans="15:15" x14ac:dyDescent="0.25">
      <c r="O273" s="75"/>
    </row>
    <row r="274" spans="15:15" x14ac:dyDescent="0.25">
      <c r="O274" s="75"/>
    </row>
    <row r="275" spans="15:15" x14ac:dyDescent="0.25">
      <c r="O275" s="75"/>
    </row>
    <row r="276" spans="15:15" x14ac:dyDescent="0.25">
      <c r="O276" s="75"/>
    </row>
    <row r="277" spans="15:15" x14ac:dyDescent="0.25">
      <c r="O277" s="75"/>
    </row>
    <row r="278" spans="15:15" x14ac:dyDescent="0.25">
      <c r="O278" s="75"/>
    </row>
    <row r="279" spans="15:15" x14ac:dyDescent="0.25">
      <c r="O279" s="75"/>
    </row>
    <row r="280" spans="15:15" x14ac:dyDescent="0.25">
      <c r="O280" s="75"/>
    </row>
    <row r="281" spans="15:15" x14ac:dyDescent="0.25">
      <c r="O281" s="75"/>
    </row>
    <row r="282" spans="15:15" x14ac:dyDescent="0.25">
      <c r="O282" s="75"/>
    </row>
    <row r="283" spans="15:15" x14ac:dyDescent="0.25">
      <c r="O283" s="75"/>
    </row>
    <row r="284" spans="15:15" x14ac:dyDescent="0.25">
      <c r="O284" s="75"/>
    </row>
    <row r="285" spans="15:15" x14ac:dyDescent="0.25">
      <c r="O285" s="75"/>
    </row>
    <row r="286" spans="15:15" x14ac:dyDescent="0.25">
      <c r="O286" s="75"/>
    </row>
    <row r="287" spans="15:15" x14ac:dyDescent="0.25">
      <c r="O287" s="75"/>
    </row>
    <row r="288" spans="15:15" x14ac:dyDescent="0.25">
      <c r="O288" s="75"/>
    </row>
    <row r="289" spans="15:15" x14ac:dyDescent="0.25">
      <c r="O289" s="75"/>
    </row>
    <row r="290" spans="15:15" x14ac:dyDescent="0.25">
      <c r="O290" s="75"/>
    </row>
    <row r="291" spans="15:15" x14ac:dyDescent="0.25">
      <c r="O291" s="75"/>
    </row>
    <row r="292" spans="15:15" x14ac:dyDescent="0.25">
      <c r="O292" s="75"/>
    </row>
    <row r="293" spans="15:15" x14ac:dyDescent="0.25">
      <c r="O293" s="75"/>
    </row>
    <row r="294" spans="15:15" x14ac:dyDescent="0.25">
      <c r="O294" s="75"/>
    </row>
    <row r="295" spans="15:15" x14ac:dyDescent="0.25">
      <c r="O295" s="75"/>
    </row>
    <row r="296" spans="15:15" x14ac:dyDescent="0.25">
      <c r="O296" s="75"/>
    </row>
    <row r="297" spans="15:15" x14ac:dyDescent="0.25">
      <c r="O297" s="75"/>
    </row>
    <row r="298" spans="15:15" x14ac:dyDescent="0.25">
      <c r="O298" s="75"/>
    </row>
    <row r="299" spans="15:15" x14ac:dyDescent="0.25">
      <c r="O299" s="75"/>
    </row>
    <row r="300" spans="15:15" x14ac:dyDescent="0.25">
      <c r="O300" s="75"/>
    </row>
    <row r="301" spans="15:15" x14ac:dyDescent="0.25">
      <c r="O301" s="75"/>
    </row>
    <row r="302" spans="15:15" x14ac:dyDescent="0.25">
      <c r="O302" s="75"/>
    </row>
    <row r="303" spans="15:15" x14ac:dyDescent="0.25">
      <c r="O303" s="75"/>
    </row>
    <row r="304" spans="15:15" x14ac:dyDescent="0.25">
      <c r="O304" s="75"/>
    </row>
    <row r="305" spans="15:15" x14ac:dyDescent="0.25">
      <c r="O305" s="75"/>
    </row>
    <row r="306" spans="15:15" x14ac:dyDescent="0.25">
      <c r="O306" s="75"/>
    </row>
    <row r="307" spans="15:15" x14ac:dyDescent="0.25">
      <c r="O307" s="75"/>
    </row>
    <row r="308" spans="15:15" x14ac:dyDescent="0.25">
      <c r="O308" s="75"/>
    </row>
    <row r="309" spans="15:15" x14ac:dyDescent="0.25">
      <c r="O309" s="75"/>
    </row>
    <row r="310" spans="15:15" x14ac:dyDescent="0.25">
      <c r="O310" s="75"/>
    </row>
    <row r="311" spans="15:15" x14ac:dyDescent="0.25">
      <c r="O311" s="75"/>
    </row>
    <row r="312" spans="15:15" x14ac:dyDescent="0.25">
      <c r="O312" s="75"/>
    </row>
    <row r="313" spans="15:15" x14ac:dyDescent="0.25">
      <c r="O313" s="75"/>
    </row>
    <row r="314" spans="15:15" x14ac:dyDescent="0.25">
      <c r="O314" s="75"/>
    </row>
    <row r="315" spans="15:15" x14ac:dyDescent="0.25">
      <c r="O315" s="75"/>
    </row>
    <row r="316" spans="15:15" x14ac:dyDescent="0.25">
      <c r="O316" s="75"/>
    </row>
    <row r="317" spans="15:15" x14ac:dyDescent="0.25">
      <c r="O317" s="75"/>
    </row>
    <row r="318" spans="15:15" x14ac:dyDescent="0.25">
      <c r="O318" s="75"/>
    </row>
    <row r="319" spans="15:15" x14ac:dyDescent="0.25">
      <c r="O319" s="75"/>
    </row>
    <row r="320" spans="15:15" x14ac:dyDescent="0.25">
      <c r="O320" s="75"/>
    </row>
    <row r="321" spans="15:15" x14ac:dyDescent="0.25">
      <c r="O321" s="75"/>
    </row>
    <row r="322" spans="15:15" x14ac:dyDescent="0.25">
      <c r="O322" s="75"/>
    </row>
    <row r="323" spans="15:15" x14ac:dyDescent="0.25">
      <c r="O323" s="75"/>
    </row>
    <row r="324" spans="15:15" x14ac:dyDescent="0.25">
      <c r="O324" s="75"/>
    </row>
    <row r="325" spans="15:15" x14ac:dyDescent="0.25">
      <c r="O325" s="75"/>
    </row>
    <row r="326" spans="15:15" x14ac:dyDescent="0.25">
      <c r="O326" s="75"/>
    </row>
    <row r="327" spans="15:15" x14ac:dyDescent="0.25">
      <c r="O327" s="75"/>
    </row>
    <row r="328" spans="15:15" x14ac:dyDescent="0.25">
      <c r="O328" s="75"/>
    </row>
    <row r="329" spans="15:15" x14ac:dyDescent="0.25">
      <c r="O329" s="75"/>
    </row>
    <row r="330" spans="15:15" x14ac:dyDescent="0.25">
      <c r="O330" s="75"/>
    </row>
    <row r="331" spans="15:15" x14ac:dyDescent="0.25">
      <c r="O331" s="75"/>
    </row>
    <row r="332" spans="15:15" x14ac:dyDescent="0.25">
      <c r="O332" s="75"/>
    </row>
    <row r="333" spans="15:15" x14ac:dyDescent="0.25">
      <c r="O333" s="75"/>
    </row>
    <row r="334" spans="15:15" x14ac:dyDescent="0.25">
      <c r="O334" s="75"/>
    </row>
    <row r="335" spans="15:15" x14ac:dyDescent="0.25">
      <c r="O335" s="75"/>
    </row>
    <row r="336" spans="15:15" x14ac:dyDescent="0.25">
      <c r="O336" s="75"/>
    </row>
    <row r="337" spans="15:15" x14ac:dyDescent="0.25">
      <c r="O337" s="75"/>
    </row>
    <row r="338" spans="15:15" x14ac:dyDescent="0.25">
      <c r="O338" s="75"/>
    </row>
    <row r="339" spans="15:15" x14ac:dyDescent="0.25">
      <c r="O339" s="75"/>
    </row>
    <row r="340" spans="15:15" x14ac:dyDescent="0.25">
      <c r="O340" s="75"/>
    </row>
    <row r="341" spans="15:15" x14ac:dyDescent="0.25">
      <c r="O341" s="75"/>
    </row>
    <row r="342" spans="15:15" x14ac:dyDescent="0.25">
      <c r="O342" s="75"/>
    </row>
    <row r="343" spans="15:15" x14ac:dyDescent="0.25">
      <c r="O343" s="75"/>
    </row>
    <row r="344" spans="15:15" x14ac:dyDescent="0.25">
      <c r="O344" s="75"/>
    </row>
    <row r="345" spans="15:15" x14ac:dyDescent="0.25">
      <c r="O345" s="75"/>
    </row>
    <row r="346" spans="15:15" x14ac:dyDescent="0.25">
      <c r="O346" s="75"/>
    </row>
    <row r="347" spans="15:15" x14ac:dyDescent="0.25">
      <c r="O347" s="75"/>
    </row>
    <row r="348" spans="15:15" x14ac:dyDescent="0.25">
      <c r="O348" s="75"/>
    </row>
    <row r="349" spans="15:15" x14ac:dyDescent="0.25">
      <c r="O349" s="75"/>
    </row>
    <row r="350" spans="15:15" x14ac:dyDescent="0.25">
      <c r="O350" s="75"/>
    </row>
    <row r="351" spans="15:15" x14ac:dyDescent="0.25">
      <c r="O351" s="75"/>
    </row>
    <row r="352" spans="15:15" x14ac:dyDescent="0.25">
      <c r="O352" s="75"/>
    </row>
    <row r="353" spans="15:15" x14ac:dyDescent="0.25">
      <c r="O353" s="75"/>
    </row>
    <row r="354" spans="15:15" x14ac:dyDescent="0.25">
      <c r="O354" s="75"/>
    </row>
    <row r="355" spans="15:15" x14ac:dyDescent="0.25">
      <c r="O355" s="75"/>
    </row>
    <row r="356" spans="15:15" x14ac:dyDescent="0.25">
      <c r="O356" s="75"/>
    </row>
    <row r="357" spans="15:15" x14ac:dyDescent="0.25">
      <c r="O357" s="75"/>
    </row>
    <row r="358" spans="15:15" x14ac:dyDescent="0.25">
      <c r="O358" s="75"/>
    </row>
    <row r="359" spans="15:15" x14ac:dyDescent="0.25">
      <c r="O359" s="75"/>
    </row>
    <row r="360" spans="15:15" x14ac:dyDescent="0.25">
      <c r="O360" s="75"/>
    </row>
    <row r="361" spans="15:15" x14ac:dyDescent="0.25">
      <c r="O361" s="75"/>
    </row>
    <row r="362" spans="15:15" x14ac:dyDescent="0.25">
      <c r="O362" s="75"/>
    </row>
    <row r="363" spans="15:15" x14ac:dyDescent="0.25">
      <c r="O363" s="75"/>
    </row>
    <row r="364" spans="15:15" x14ac:dyDescent="0.25">
      <c r="O364" s="75"/>
    </row>
    <row r="365" spans="15:15" x14ac:dyDescent="0.25">
      <c r="O365" s="75"/>
    </row>
    <row r="366" spans="15:15" x14ac:dyDescent="0.25">
      <c r="O366" s="75"/>
    </row>
    <row r="367" spans="15:15" x14ac:dyDescent="0.25">
      <c r="O367" s="75"/>
    </row>
    <row r="368" spans="15:15" x14ac:dyDescent="0.25">
      <c r="O368" s="75"/>
    </row>
    <row r="369" spans="15:15" x14ac:dyDescent="0.25">
      <c r="O369" s="75"/>
    </row>
    <row r="370" spans="15:15" x14ac:dyDescent="0.25">
      <c r="O370" s="75"/>
    </row>
    <row r="371" spans="15:15" x14ac:dyDescent="0.25">
      <c r="O371" s="75"/>
    </row>
    <row r="372" spans="15:15" x14ac:dyDescent="0.25">
      <c r="O372" s="75"/>
    </row>
    <row r="373" spans="15:15" x14ac:dyDescent="0.25">
      <c r="O373" s="75"/>
    </row>
    <row r="374" spans="15:15" x14ac:dyDescent="0.25">
      <c r="O374" s="75"/>
    </row>
    <row r="375" spans="15:15" x14ac:dyDescent="0.25">
      <c r="O375" s="75"/>
    </row>
    <row r="376" spans="15:15" x14ac:dyDescent="0.25">
      <c r="O376" s="75"/>
    </row>
    <row r="377" spans="15:15" x14ac:dyDescent="0.25">
      <c r="O377" s="75"/>
    </row>
    <row r="378" spans="15:15" x14ac:dyDescent="0.25">
      <c r="O378" s="75"/>
    </row>
    <row r="379" spans="15:15" x14ac:dyDescent="0.25">
      <c r="O379" s="75"/>
    </row>
    <row r="380" spans="15:15" x14ac:dyDescent="0.25">
      <c r="O380" s="75"/>
    </row>
    <row r="381" spans="15:15" x14ac:dyDescent="0.25">
      <c r="O381" s="75"/>
    </row>
    <row r="382" spans="15:15" x14ac:dyDescent="0.25">
      <c r="O382" s="75"/>
    </row>
    <row r="383" spans="15:15" x14ac:dyDescent="0.25">
      <c r="O383" s="75"/>
    </row>
    <row r="384" spans="15:15" x14ac:dyDescent="0.25">
      <c r="O384" s="75"/>
    </row>
    <row r="385" spans="15:15" x14ac:dyDescent="0.25">
      <c r="O385" s="75"/>
    </row>
    <row r="386" spans="15:15" x14ac:dyDescent="0.25">
      <c r="O386" s="75"/>
    </row>
    <row r="387" spans="15:15" x14ac:dyDescent="0.25">
      <c r="O387" s="75"/>
    </row>
    <row r="388" spans="15:15" x14ac:dyDescent="0.25">
      <c r="O388" s="75"/>
    </row>
    <row r="389" spans="15:15" x14ac:dyDescent="0.25">
      <c r="O389" s="75"/>
    </row>
    <row r="390" spans="15:15" x14ac:dyDescent="0.25">
      <c r="O390" s="75"/>
    </row>
    <row r="391" spans="15:15" x14ac:dyDescent="0.25">
      <c r="O391" s="75"/>
    </row>
    <row r="392" spans="15:15" x14ac:dyDescent="0.25">
      <c r="O392" s="75"/>
    </row>
    <row r="393" spans="15:15" x14ac:dyDescent="0.25">
      <c r="O393" s="75"/>
    </row>
    <row r="394" spans="15:15" x14ac:dyDescent="0.25">
      <c r="O394" s="75"/>
    </row>
    <row r="395" spans="15:15" x14ac:dyDescent="0.25">
      <c r="O395" s="75"/>
    </row>
    <row r="396" spans="15:15" x14ac:dyDescent="0.25">
      <c r="O396" s="75"/>
    </row>
    <row r="397" spans="15:15" x14ac:dyDescent="0.25">
      <c r="O397" s="75"/>
    </row>
    <row r="398" spans="15:15" x14ac:dyDescent="0.25">
      <c r="O398" s="75"/>
    </row>
    <row r="399" spans="15:15" x14ac:dyDescent="0.25">
      <c r="O399" s="75"/>
    </row>
    <row r="400" spans="15:15" x14ac:dyDescent="0.25">
      <c r="O400" s="75"/>
    </row>
    <row r="401" spans="15:15" x14ac:dyDescent="0.25">
      <c r="O401" s="75"/>
    </row>
    <row r="402" spans="15:15" x14ac:dyDescent="0.25">
      <c r="O402" s="75"/>
    </row>
    <row r="403" spans="15:15" x14ac:dyDescent="0.25">
      <c r="O403" s="75"/>
    </row>
    <row r="404" spans="15:15" x14ac:dyDescent="0.25">
      <c r="O404" s="75"/>
    </row>
    <row r="405" spans="15:15" x14ac:dyDescent="0.25">
      <c r="O405" s="75"/>
    </row>
    <row r="406" spans="15:15" x14ac:dyDescent="0.25">
      <c r="O406" s="75"/>
    </row>
    <row r="407" spans="15:15" x14ac:dyDescent="0.25">
      <c r="O407" s="75"/>
    </row>
    <row r="408" spans="15:15" x14ac:dyDescent="0.25">
      <c r="O408" s="75"/>
    </row>
    <row r="409" spans="15:15" x14ac:dyDescent="0.25">
      <c r="O409" s="75"/>
    </row>
    <row r="410" spans="15:15" x14ac:dyDescent="0.25">
      <c r="O410" s="75"/>
    </row>
    <row r="411" spans="15:15" x14ac:dyDescent="0.25">
      <c r="O411" s="75"/>
    </row>
    <row r="412" spans="15:15" x14ac:dyDescent="0.25">
      <c r="O412" s="75"/>
    </row>
    <row r="413" spans="15:15" x14ac:dyDescent="0.25">
      <c r="O413" s="75"/>
    </row>
    <row r="414" spans="15:15" x14ac:dyDescent="0.25">
      <c r="O414" s="75"/>
    </row>
    <row r="415" spans="15:15" x14ac:dyDescent="0.25">
      <c r="O415" s="75"/>
    </row>
    <row r="416" spans="15:15" x14ac:dyDescent="0.25">
      <c r="O416" s="75"/>
    </row>
    <row r="417" spans="15:15" x14ac:dyDescent="0.25">
      <c r="O417" s="75"/>
    </row>
    <row r="418" spans="15:15" x14ac:dyDescent="0.25">
      <c r="O418" s="75"/>
    </row>
    <row r="419" spans="15:15" x14ac:dyDescent="0.25">
      <c r="O419" s="75"/>
    </row>
    <row r="420" spans="15:15" x14ac:dyDescent="0.25">
      <c r="O420" s="75"/>
    </row>
    <row r="421" spans="15:15" x14ac:dyDescent="0.25">
      <c r="O421" s="75"/>
    </row>
    <row r="422" spans="15:15" x14ac:dyDescent="0.25">
      <c r="O422" s="75"/>
    </row>
    <row r="423" spans="15:15" x14ac:dyDescent="0.25">
      <c r="O423" s="75"/>
    </row>
    <row r="424" spans="15:15" x14ac:dyDescent="0.25">
      <c r="O424" s="75"/>
    </row>
  </sheetData>
  <mergeCells count="10">
    <mergeCell ref="Q16:T16"/>
    <mergeCell ref="A39:A50"/>
    <mergeCell ref="A51:A54"/>
    <mergeCell ref="O34:O36"/>
    <mergeCell ref="A27:A38"/>
    <mergeCell ref="B1:N1"/>
    <mergeCell ref="D2:G2"/>
    <mergeCell ref="D3:G3"/>
    <mergeCell ref="A3:A14"/>
    <mergeCell ref="A15:A26"/>
  </mergeCells>
  <hyperlinks>
    <hyperlink ref="Q16:T16" location="Мазмұны!A1" display="Мазмұны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Мазмұны!$B$96:$B$111</xm:f>
          </x14:formula1>
          <xm:sqref>D3:G3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4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7" max="10" width="9.140625" style="60"/>
    <col min="11" max="11" width="1.5703125" style="60" customWidth="1"/>
    <col min="12" max="12" width="4.7109375" customWidth="1"/>
  </cols>
  <sheetData>
    <row r="1" spans="1:18" x14ac:dyDescent="0.25">
      <c r="A1" s="187" t="s">
        <v>26</v>
      </c>
      <c r="B1" s="430" t="str">
        <f>INDEX(Мазмұны!B2:G58,MATCH(A1,Мазмұны!A2:A58,0),1)</f>
        <v>Әлемнің кейбір елдеріндегі инфляция, %</v>
      </c>
      <c r="C1" s="431"/>
      <c r="D1" s="431"/>
      <c r="E1" s="431"/>
      <c r="F1" s="431"/>
      <c r="G1" s="262"/>
      <c r="H1" s="262"/>
      <c r="I1" s="262"/>
      <c r="J1" s="262"/>
      <c r="K1" s="75"/>
    </row>
    <row r="2" spans="1:18" x14ac:dyDescent="0.25">
      <c r="A2" s="256" t="s">
        <v>47</v>
      </c>
      <c r="B2" s="257" t="s">
        <v>991</v>
      </c>
      <c r="C2" s="257" t="s">
        <v>992</v>
      </c>
      <c r="D2" s="257" t="s">
        <v>993</v>
      </c>
      <c r="E2" s="258" t="s">
        <v>994</v>
      </c>
      <c r="F2" s="259" t="s">
        <v>440</v>
      </c>
      <c r="G2" s="427" t="s">
        <v>493</v>
      </c>
      <c r="H2" s="428"/>
      <c r="I2" s="428"/>
      <c r="J2" s="429"/>
      <c r="K2" s="75"/>
    </row>
    <row r="3" spans="1:18" ht="15" customHeight="1" x14ac:dyDescent="0.25">
      <c r="A3" s="171" t="s">
        <v>501</v>
      </c>
      <c r="B3" s="93">
        <v>2.2999999999999998</v>
      </c>
      <c r="C3" s="93">
        <v>1.4</v>
      </c>
      <c r="D3" s="93">
        <v>7</v>
      </c>
      <c r="E3" s="93">
        <v>8.3000000000000007</v>
      </c>
      <c r="F3" s="260">
        <v>2</v>
      </c>
      <c r="G3" s="497" t="s">
        <v>995</v>
      </c>
      <c r="H3" s="498"/>
      <c r="I3" s="498"/>
      <c r="J3" s="499"/>
      <c r="K3" s="75"/>
    </row>
    <row r="4" spans="1:18" x14ac:dyDescent="0.25">
      <c r="A4" s="171" t="s">
        <v>441</v>
      </c>
      <c r="B4" s="93">
        <v>1.5</v>
      </c>
      <c r="C4" s="93">
        <v>-0.7</v>
      </c>
      <c r="D4" s="93">
        <v>5.7</v>
      </c>
      <c r="E4" s="93">
        <v>7.8</v>
      </c>
      <c r="F4" s="260">
        <v>2</v>
      </c>
      <c r="G4" s="263"/>
      <c r="H4" s="263"/>
      <c r="I4" s="326"/>
      <c r="J4" s="326"/>
      <c r="K4" s="75"/>
    </row>
    <row r="5" spans="1:18" x14ac:dyDescent="0.25">
      <c r="A5" s="171" t="s">
        <v>504</v>
      </c>
      <c r="B5" s="93">
        <v>4.5</v>
      </c>
      <c r="C5" s="93">
        <v>0.2</v>
      </c>
      <c r="D5" s="93">
        <v>1.5</v>
      </c>
      <c r="E5" s="93">
        <v>2.1</v>
      </c>
      <c r="F5" s="260">
        <v>3</v>
      </c>
      <c r="G5" s="263"/>
      <c r="H5" s="263"/>
      <c r="I5" s="263"/>
      <c r="J5" s="263"/>
      <c r="K5" s="75"/>
    </row>
    <row r="6" spans="1:18" x14ac:dyDescent="0.25">
      <c r="A6" s="171" t="s">
        <v>442</v>
      </c>
      <c r="B6" s="93">
        <v>4.3099999999999996</v>
      </c>
      <c r="C6" s="93">
        <v>4.5199999999999996</v>
      </c>
      <c r="D6" s="93">
        <v>10.199999999999999</v>
      </c>
      <c r="E6" s="93">
        <v>12.13</v>
      </c>
      <c r="F6" s="260">
        <v>3.75</v>
      </c>
      <c r="G6" s="325"/>
      <c r="H6" s="325"/>
      <c r="I6" s="325"/>
      <c r="J6" s="325"/>
      <c r="K6" s="75"/>
    </row>
    <row r="7" spans="1:18" x14ac:dyDescent="0.25">
      <c r="A7" s="174" t="s">
        <v>503</v>
      </c>
      <c r="B7" s="175">
        <v>3</v>
      </c>
      <c r="C7" s="175">
        <v>4.9000000000000004</v>
      </c>
      <c r="D7" s="175">
        <v>8.4</v>
      </c>
      <c r="E7" s="175">
        <v>17.829999999999998</v>
      </c>
      <c r="F7" s="261">
        <v>4</v>
      </c>
      <c r="G7" s="263"/>
      <c r="H7" s="263"/>
      <c r="I7" s="263"/>
      <c r="J7" s="263"/>
      <c r="K7" s="75"/>
    </row>
    <row r="8" spans="1:18" x14ac:dyDescent="0.25">
      <c r="K8" s="75"/>
    </row>
    <row r="9" spans="1:18" x14ac:dyDescent="0.25">
      <c r="K9" s="75"/>
    </row>
    <row r="10" spans="1:18" x14ac:dyDescent="0.25">
      <c r="K10" s="75"/>
    </row>
    <row r="11" spans="1:18" x14ac:dyDescent="0.25">
      <c r="K11" s="75"/>
    </row>
    <row r="12" spans="1:18" x14ac:dyDescent="0.25">
      <c r="K12" s="75"/>
    </row>
    <row r="13" spans="1:18" x14ac:dyDescent="0.25">
      <c r="K13" s="75"/>
    </row>
    <row r="14" spans="1:18" x14ac:dyDescent="0.25">
      <c r="K14" s="75"/>
    </row>
    <row r="15" spans="1:18" x14ac:dyDescent="0.25">
      <c r="K15" s="75"/>
    </row>
    <row r="16" spans="1:18" x14ac:dyDescent="0.25">
      <c r="K16" s="75"/>
      <c r="O16" s="416" t="s">
        <v>461</v>
      </c>
      <c r="P16" s="416"/>
      <c r="Q16" s="416"/>
      <c r="R16" s="416"/>
    </row>
    <row r="17" spans="11:16" x14ac:dyDescent="0.25">
      <c r="K17" s="75"/>
    </row>
    <row r="18" spans="11:16" x14ac:dyDescent="0.25">
      <c r="K18" s="75"/>
    </row>
    <row r="19" spans="11:16" x14ac:dyDescent="0.25">
      <c r="K19" s="75"/>
    </row>
    <row r="20" spans="11:16" x14ac:dyDescent="0.25">
      <c r="K20" s="75"/>
    </row>
    <row r="21" spans="11:16" x14ac:dyDescent="0.25">
      <c r="K21" s="75"/>
    </row>
    <row r="22" spans="11:16" x14ac:dyDescent="0.25">
      <c r="K22" s="75"/>
    </row>
    <row r="23" spans="11:16" x14ac:dyDescent="0.25">
      <c r="K23" s="75"/>
    </row>
    <row r="24" spans="11:16" x14ac:dyDescent="0.25">
      <c r="K24" s="75"/>
    </row>
    <row r="25" spans="11:16" x14ac:dyDescent="0.25">
      <c r="K25" s="75"/>
    </row>
    <row r="26" spans="11:16" x14ac:dyDescent="0.25">
      <c r="K26" s="75"/>
    </row>
    <row r="27" spans="11:16" x14ac:dyDescent="0.25">
      <c r="K27" s="75"/>
    </row>
    <row r="28" spans="11:16" x14ac:dyDescent="0.25">
      <c r="K28" s="75"/>
    </row>
    <row r="29" spans="11:16" x14ac:dyDescent="0.25">
      <c r="K29" s="75"/>
      <c r="P29" t="s">
        <v>47</v>
      </c>
    </row>
    <row r="30" spans="11:16" x14ac:dyDescent="0.25">
      <c r="K30" s="75"/>
    </row>
    <row r="31" spans="11:16" x14ac:dyDescent="0.25">
      <c r="K31" s="75"/>
    </row>
    <row r="32" spans="11:16" x14ac:dyDescent="0.25">
      <c r="K32" s="75"/>
    </row>
    <row r="33" spans="11:11" x14ac:dyDescent="0.25">
      <c r="K33" s="75"/>
    </row>
    <row r="34" spans="11:11" x14ac:dyDescent="0.25">
      <c r="K34" s="496"/>
    </row>
    <row r="35" spans="11:11" x14ac:dyDescent="0.25">
      <c r="K35" s="496"/>
    </row>
    <row r="36" spans="11:11" x14ac:dyDescent="0.25">
      <c r="K36" s="496"/>
    </row>
    <row r="37" spans="11:11" x14ac:dyDescent="0.25">
      <c r="K37" s="75"/>
    </row>
    <row r="38" spans="11:11" x14ac:dyDescent="0.25">
      <c r="K38" s="75"/>
    </row>
    <row r="39" spans="11:11" x14ac:dyDescent="0.25">
      <c r="K39" s="75"/>
    </row>
    <row r="40" spans="11:11" x14ac:dyDescent="0.25">
      <c r="K40" s="75"/>
    </row>
    <row r="41" spans="11:11" x14ac:dyDescent="0.25">
      <c r="K41" s="75"/>
    </row>
    <row r="42" spans="11:11" x14ac:dyDescent="0.25">
      <c r="K42" s="75"/>
    </row>
    <row r="43" spans="11:11" x14ac:dyDescent="0.25">
      <c r="K43" s="75"/>
    </row>
    <row r="44" spans="11:11" x14ac:dyDescent="0.25">
      <c r="K44" s="75"/>
    </row>
    <row r="45" spans="11:11" x14ac:dyDescent="0.25">
      <c r="K45" s="75"/>
    </row>
    <row r="46" spans="11:11" x14ac:dyDescent="0.25">
      <c r="K46" s="75"/>
    </row>
    <row r="47" spans="11:11" x14ac:dyDescent="0.25">
      <c r="K47" s="75"/>
    </row>
    <row r="48" spans="11:11" x14ac:dyDescent="0.25">
      <c r="K48" s="75"/>
    </row>
    <row r="49" spans="11:11" x14ac:dyDescent="0.25">
      <c r="K49" s="75"/>
    </row>
    <row r="50" spans="11:11" x14ac:dyDescent="0.25">
      <c r="K50" s="75"/>
    </row>
    <row r="51" spans="11:11" x14ac:dyDescent="0.25">
      <c r="K51" s="75"/>
    </row>
    <row r="52" spans="11:11" x14ac:dyDescent="0.25">
      <c r="K52" s="75"/>
    </row>
    <row r="53" spans="11:11" x14ac:dyDescent="0.25">
      <c r="K53" s="75"/>
    </row>
    <row r="54" spans="11:11" x14ac:dyDescent="0.25">
      <c r="K54" s="75"/>
    </row>
    <row r="55" spans="11:11" x14ac:dyDescent="0.25">
      <c r="K55" s="75"/>
    </row>
    <row r="56" spans="11:11" x14ac:dyDescent="0.25">
      <c r="K56" s="75"/>
    </row>
    <row r="57" spans="11:11" x14ac:dyDescent="0.25">
      <c r="K57" s="75"/>
    </row>
    <row r="58" spans="11:11" x14ac:dyDescent="0.25">
      <c r="K58" s="75"/>
    </row>
    <row r="59" spans="11:11" x14ac:dyDescent="0.25">
      <c r="K59" s="75"/>
    </row>
    <row r="60" spans="11:11" x14ac:dyDescent="0.25">
      <c r="K60" s="75"/>
    </row>
    <row r="61" spans="11:11" x14ac:dyDescent="0.25">
      <c r="K61" s="75"/>
    </row>
    <row r="62" spans="11:11" x14ac:dyDescent="0.25">
      <c r="K62" s="75"/>
    </row>
    <row r="63" spans="11:11" x14ac:dyDescent="0.25">
      <c r="K63" s="75"/>
    </row>
    <row r="64" spans="11:11" x14ac:dyDescent="0.25">
      <c r="K64" s="75"/>
    </row>
    <row r="65" spans="11:11" x14ac:dyDescent="0.25">
      <c r="K65" s="75"/>
    </row>
    <row r="66" spans="11:11" x14ac:dyDescent="0.25">
      <c r="K66" s="75"/>
    </row>
    <row r="67" spans="11:11" x14ac:dyDescent="0.25">
      <c r="K67" s="75"/>
    </row>
    <row r="68" spans="11:11" x14ac:dyDescent="0.25">
      <c r="K68" s="75"/>
    </row>
    <row r="69" spans="11:11" x14ac:dyDescent="0.25">
      <c r="K69" s="75"/>
    </row>
    <row r="70" spans="11:11" x14ac:dyDescent="0.25">
      <c r="K70" s="75"/>
    </row>
    <row r="71" spans="11:11" x14ac:dyDescent="0.25">
      <c r="K71" s="75"/>
    </row>
    <row r="72" spans="11:11" x14ac:dyDescent="0.25">
      <c r="K72" s="75"/>
    </row>
    <row r="73" spans="11:11" x14ac:dyDescent="0.25">
      <c r="K73" s="75"/>
    </row>
    <row r="74" spans="11:11" x14ac:dyDescent="0.25">
      <c r="K74" s="75"/>
    </row>
    <row r="75" spans="11:11" x14ac:dyDescent="0.25">
      <c r="K75" s="75"/>
    </row>
    <row r="76" spans="11:11" x14ac:dyDescent="0.25">
      <c r="K76" s="75"/>
    </row>
    <row r="77" spans="11:11" x14ac:dyDescent="0.25">
      <c r="K77" s="75"/>
    </row>
    <row r="78" spans="11:11" x14ac:dyDescent="0.25">
      <c r="K78" s="75"/>
    </row>
    <row r="79" spans="11:11" x14ac:dyDescent="0.25">
      <c r="K79" s="75"/>
    </row>
    <row r="80" spans="11:11" x14ac:dyDescent="0.25">
      <c r="K80" s="75"/>
    </row>
    <row r="81" spans="11:11" x14ac:dyDescent="0.25">
      <c r="K81" s="75"/>
    </row>
    <row r="82" spans="11:11" x14ac:dyDescent="0.25">
      <c r="K82" s="75"/>
    </row>
    <row r="83" spans="11:11" x14ac:dyDescent="0.25">
      <c r="K83" s="75"/>
    </row>
    <row r="84" spans="11:11" x14ac:dyDescent="0.25">
      <c r="K84" s="75"/>
    </row>
    <row r="85" spans="11:11" x14ac:dyDescent="0.25">
      <c r="K85" s="75"/>
    </row>
    <row r="86" spans="11:11" x14ac:dyDescent="0.25">
      <c r="K86" s="75"/>
    </row>
    <row r="87" spans="11:11" x14ac:dyDescent="0.25">
      <c r="K87" s="75"/>
    </row>
    <row r="88" spans="11:11" x14ac:dyDescent="0.25">
      <c r="K88" s="75"/>
    </row>
    <row r="89" spans="11:11" x14ac:dyDescent="0.25">
      <c r="K89" s="75"/>
    </row>
    <row r="90" spans="11:11" x14ac:dyDescent="0.25">
      <c r="K90" s="75"/>
    </row>
    <row r="91" spans="11:11" x14ac:dyDescent="0.25">
      <c r="K91" s="75"/>
    </row>
    <row r="92" spans="11:11" x14ac:dyDescent="0.25">
      <c r="K92" s="75"/>
    </row>
    <row r="93" spans="11:11" x14ac:dyDescent="0.25">
      <c r="K93" s="75"/>
    </row>
    <row r="94" spans="11:11" x14ac:dyDescent="0.25">
      <c r="K94" s="75"/>
    </row>
    <row r="95" spans="11:11" x14ac:dyDescent="0.25">
      <c r="K95" s="75"/>
    </row>
    <row r="96" spans="11:11" x14ac:dyDescent="0.25">
      <c r="K96" s="75"/>
    </row>
    <row r="97" spans="11:11" x14ac:dyDescent="0.25">
      <c r="K97" s="75"/>
    </row>
    <row r="98" spans="11:11" x14ac:dyDescent="0.25">
      <c r="K98" s="75"/>
    </row>
    <row r="99" spans="11:11" x14ac:dyDescent="0.25">
      <c r="K99" s="75"/>
    </row>
    <row r="100" spans="11:11" x14ac:dyDescent="0.25">
      <c r="K100" s="75"/>
    </row>
    <row r="101" spans="11:11" x14ac:dyDescent="0.25">
      <c r="K101" s="75"/>
    </row>
    <row r="102" spans="11:11" x14ac:dyDescent="0.25">
      <c r="K102" s="75"/>
    </row>
    <row r="103" spans="11:11" x14ac:dyDescent="0.25">
      <c r="K103" s="75"/>
    </row>
    <row r="104" spans="11:11" x14ac:dyDescent="0.25">
      <c r="K104" s="75"/>
    </row>
    <row r="105" spans="11:11" x14ac:dyDescent="0.25">
      <c r="K105" s="75"/>
    </row>
    <row r="106" spans="11:11" x14ac:dyDescent="0.25">
      <c r="K106" s="75"/>
    </row>
    <row r="107" spans="11:11" x14ac:dyDescent="0.25">
      <c r="K107" s="75"/>
    </row>
    <row r="108" spans="11:11" x14ac:dyDescent="0.25">
      <c r="K108" s="75"/>
    </row>
    <row r="109" spans="11:11" x14ac:dyDescent="0.25">
      <c r="K109" s="75"/>
    </row>
    <row r="110" spans="11:11" x14ac:dyDescent="0.25">
      <c r="K110" s="75"/>
    </row>
    <row r="111" spans="11:11" x14ac:dyDescent="0.25">
      <c r="K111" s="75"/>
    </row>
    <row r="112" spans="11:11" x14ac:dyDescent="0.25">
      <c r="K112" s="75"/>
    </row>
    <row r="113" spans="11:11" x14ac:dyDescent="0.25">
      <c r="K113" s="75"/>
    </row>
    <row r="114" spans="11:11" x14ac:dyDescent="0.25">
      <c r="K114" s="75"/>
    </row>
    <row r="115" spans="11:11" x14ac:dyDescent="0.25">
      <c r="K115" s="75"/>
    </row>
    <row r="116" spans="11:11" x14ac:dyDescent="0.25">
      <c r="K116" s="75"/>
    </row>
    <row r="117" spans="11:11" x14ac:dyDescent="0.25">
      <c r="K117" s="75"/>
    </row>
    <row r="118" spans="11:11" x14ac:dyDescent="0.25">
      <c r="K118" s="75"/>
    </row>
    <row r="119" spans="11:11" x14ac:dyDescent="0.25">
      <c r="K119" s="75"/>
    </row>
    <row r="120" spans="11:11" x14ac:dyDescent="0.25">
      <c r="K120" s="75"/>
    </row>
    <row r="121" spans="11:11" x14ac:dyDescent="0.25">
      <c r="K121" s="75"/>
    </row>
    <row r="122" spans="11:11" x14ac:dyDescent="0.25">
      <c r="K122" s="75"/>
    </row>
    <row r="123" spans="11:11" x14ac:dyDescent="0.25">
      <c r="K123" s="75"/>
    </row>
    <row r="124" spans="11:11" x14ac:dyDescent="0.25">
      <c r="K124" s="75"/>
    </row>
    <row r="125" spans="11:11" x14ac:dyDescent="0.25">
      <c r="K125" s="75"/>
    </row>
    <row r="126" spans="11:11" x14ac:dyDescent="0.25">
      <c r="K126" s="75"/>
    </row>
    <row r="127" spans="11:11" x14ac:dyDescent="0.25">
      <c r="K127" s="75"/>
    </row>
    <row r="128" spans="11:11" x14ac:dyDescent="0.25">
      <c r="K128" s="75"/>
    </row>
    <row r="129" spans="11:11" x14ac:dyDescent="0.25">
      <c r="K129" s="75"/>
    </row>
    <row r="130" spans="11:11" x14ac:dyDescent="0.25">
      <c r="K130" s="75"/>
    </row>
    <row r="131" spans="11:11" x14ac:dyDescent="0.25">
      <c r="K131" s="75"/>
    </row>
    <row r="132" spans="11:11" x14ac:dyDescent="0.25">
      <c r="K132" s="75"/>
    </row>
    <row r="133" spans="11:11" x14ac:dyDescent="0.25">
      <c r="K133" s="75"/>
    </row>
    <row r="134" spans="11:11" x14ac:dyDescent="0.25">
      <c r="K134" s="75"/>
    </row>
    <row r="135" spans="11:11" x14ac:dyDescent="0.25">
      <c r="K135" s="75"/>
    </row>
    <row r="136" spans="11:11" x14ac:dyDescent="0.25">
      <c r="K136" s="75"/>
    </row>
    <row r="137" spans="11:11" x14ac:dyDescent="0.25">
      <c r="K137" s="75"/>
    </row>
    <row r="138" spans="11:11" x14ac:dyDescent="0.25">
      <c r="K138" s="75"/>
    </row>
    <row r="139" spans="11:11" x14ac:dyDescent="0.25">
      <c r="K139" s="75"/>
    </row>
    <row r="140" spans="11:11" x14ac:dyDescent="0.25">
      <c r="K140" s="75"/>
    </row>
    <row r="141" spans="11:11" x14ac:dyDescent="0.25">
      <c r="K141" s="75"/>
    </row>
    <row r="142" spans="11:11" x14ac:dyDescent="0.25">
      <c r="K142" s="75"/>
    </row>
    <row r="143" spans="11:11" x14ac:dyDescent="0.25">
      <c r="K143" s="75"/>
    </row>
    <row r="144" spans="11:11" x14ac:dyDescent="0.25">
      <c r="K144" s="75"/>
    </row>
    <row r="145" spans="11:11" x14ac:dyDescent="0.25">
      <c r="K145" s="75"/>
    </row>
    <row r="146" spans="11:11" x14ac:dyDescent="0.25">
      <c r="K146" s="75"/>
    </row>
    <row r="147" spans="11:11" x14ac:dyDescent="0.25">
      <c r="K147" s="75"/>
    </row>
    <row r="148" spans="11:11" x14ac:dyDescent="0.25">
      <c r="K148" s="75"/>
    </row>
    <row r="149" spans="11:11" x14ac:dyDescent="0.25">
      <c r="K149" s="75"/>
    </row>
    <row r="150" spans="11:11" x14ac:dyDescent="0.25">
      <c r="K150" s="75"/>
    </row>
    <row r="151" spans="11:11" x14ac:dyDescent="0.25">
      <c r="K151" s="75"/>
    </row>
    <row r="152" spans="11:11" x14ac:dyDescent="0.25">
      <c r="K152" s="75"/>
    </row>
    <row r="153" spans="11:11" x14ac:dyDescent="0.25">
      <c r="K153" s="75"/>
    </row>
    <row r="154" spans="11:11" x14ac:dyDescent="0.25">
      <c r="K154" s="75"/>
    </row>
    <row r="155" spans="11:11" x14ac:dyDescent="0.25">
      <c r="K155" s="75"/>
    </row>
    <row r="156" spans="11:11" x14ac:dyDescent="0.25">
      <c r="K156" s="75"/>
    </row>
    <row r="157" spans="11:11" x14ac:dyDescent="0.25">
      <c r="K157" s="75"/>
    </row>
    <row r="158" spans="11:11" x14ac:dyDescent="0.25">
      <c r="K158" s="75"/>
    </row>
    <row r="159" spans="11:11" x14ac:dyDescent="0.25">
      <c r="K159" s="75"/>
    </row>
    <row r="160" spans="11:11" x14ac:dyDescent="0.25">
      <c r="K160" s="75"/>
    </row>
    <row r="161" spans="11:11" x14ac:dyDescent="0.25">
      <c r="K161" s="75"/>
    </row>
    <row r="162" spans="11:11" x14ac:dyDescent="0.25">
      <c r="K162" s="75"/>
    </row>
    <row r="163" spans="11:11" x14ac:dyDescent="0.25">
      <c r="K163" s="75"/>
    </row>
    <row r="164" spans="11:11" x14ac:dyDescent="0.25">
      <c r="K164" s="75"/>
    </row>
    <row r="165" spans="11:11" x14ac:dyDescent="0.25">
      <c r="K165" s="75"/>
    </row>
    <row r="166" spans="11:11" x14ac:dyDescent="0.25">
      <c r="K166" s="75"/>
    </row>
    <row r="167" spans="11:11" x14ac:dyDescent="0.25">
      <c r="K167" s="75"/>
    </row>
    <row r="168" spans="11:11" x14ac:dyDescent="0.25">
      <c r="K168" s="75"/>
    </row>
    <row r="169" spans="11:11" x14ac:dyDescent="0.25">
      <c r="K169" s="75"/>
    </row>
    <row r="170" spans="11:11" x14ac:dyDescent="0.25">
      <c r="K170" s="75"/>
    </row>
    <row r="171" spans="11:11" x14ac:dyDescent="0.25">
      <c r="K171" s="75"/>
    </row>
    <row r="172" spans="11:11" x14ac:dyDescent="0.25">
      <c r="K172" s="75"/>
    </row>
    <row r="173" spans="11:11" x14ac:dyDescent="0.25">
      <c r="K173" s="75"/>
    </row>
    <row r="174" spans="11:11" x14ac:dyDescent="0.25">
      <c r="K174" s="75"/>
    </row>
    <row r="175" spans="11:11" x14ac:dyDescent="0.25">
      <c r="K175" s="75"/>
    </row>
    <row r="176" spans="11:11" x14ac:dyDescent="0.25">
      <c r="K176" s="75"/>
    </row>
    <row r="177" spans="11:11" x14ac:dyDescent="0.25">
      <c r="K177" s="75"/>
    </row>
    <row r="178" spans="11:11" x14ac:dyDescent="0.25">
      <c r="K178" s="75"/>
    </row>
    <row r="179" spans="11:11" x14ac:dyDescent="0.25">
      <c r="K179" s="75"/>
    </row>
    <row r="180" spans="11:11" x14ac:dyDescent="0.25">
      <c r="K180" s="75"/>
    </row>
    <row r="181" spans="11:11" x14ac:dyDescent="0.25">
      <c r="K181" s="75"/>
    </row>
    <row r="182" spans="11:11" x14ac:dyDescent="0.25">
      <c r="K182" s="75"/>
    </row>
    <row r="183" spans="11:11" x14ac:dyDescent="0.25">
      <c r="K183" s="75"/>
    </row>
    <row r="184" spans="11:11" x14ac:dyDescent="0.25">
      <c r="K184" s="75"/>
    </row>
    <row r="185" spans="11:11" x14ac:dyDescent="0.25">
      <c r="K185" s="75"/>
    </row>
    <row r="186" spans="11:11" x14ac:dyDescent="0.25">
      <c r="K186" s="75"/>
    </row>
    <row r="187" spans="11:11" x14ac:dyDescent="0.25">
      <c r="K187" s="75"/>
    </row>
    <row r="188" spans="11:11" x14ac:dyDescent="0.25">
      <c r="K188" s="75"/>
    </row>
    <row r="189" spans="11:11" x14ac:dyDescent="0.25">
      <c r="K189" s="75"/>
    </row>
    <row r="190" spans="11:11" x14ac:dyDescent="0.25">
      <c r="K190" s="75"/>
    </row>
    <row r="191" spans="11:11" x14ac:dyDescent="0.25">
      <c r="K191" s="75"/>
    </row>
    <row r="192" spans="11:11" x14ac:dyDescent="0.25">
      <c r="K192" s="75"/>
    </row>
    <row r="193" spans="11:11" x14ac:dyDescent="0.25">
      <c r="K193" s="75"/>
    </row>
    <row r="194" spans="11:11" x14ac:dyDescent="0.25">
      <c r="K194" s="75"/>
    </row>
    <row r="195" spans="11:11" x14ac:dyDescent="0.25">
      <c r="K195" s="75"/>
    </row>
    <row r="196" spans="11:11" x14ac:dyDescent="0.25">
      <c r="K196" s="75"/>
    </row>
    <row r="197" spans="11:11" x14ac:dyDescent="0.25">
      <c r="K197" s="75"/>
    </row>
    <row r="198" spans="11:11" x14ac:dyDescent="0.25">
      <c r="K198" s="75"/>
    </row>
    <row r="199" spans="11:11" x14ac:dyDescent="0.25">
      <c r="K199" s="75"/>
    </row>
    <row r="200" spans="11:11" x14ac:dyDescent="0.25">
      <c r="K200" s="75"/>
    </row>
    <row r="201" spans="11:11" x14ac:dyDescent="0.25">
      <c r="K201" s="75"/>
    </row>
    <row r="202" spans="11:11" x14ac:dyDescent="0.25">
      <c r="K202" s="75"/>
    </row>
    <row r="203" spans="11:11" x14ac:dyDescent="0.25">
      <c r="K203" s="75"/>
    </row>
    <row r="204" spans="11:11" x14ac:dyDescent="0.25">
      <c r="K204" s="75"/>
    </row>
    <row r="205" spans="11:11" x14ac:dyDescent="0.25">
      <c r="K205" s="75"/>
    </row>
    <row r="206" spans="11:11" x14ac:dyDescent="0.25">
      <c r="K206" s="75"/>
    </row>
    <row r="207" spans="11:11" x14ac:dyDescent="0.25">
      <c r="K207" s="75"/>
    </row>
    <row r="208" spans="11:11" x14ac:dyDescent="0.25">
      <c r="K208" s="75"/>
    </row>
    <row r="209" spans="11:11" x14ac:dyDescent="0.25">
      <c r="K209" s="75"/>
    </row>
    <row r="210" spans="11:11" x14ac:dyDescent="0.25">
      <c r="K210" s="75"/>
    </row>
    <row r="211" spans="11:11" x14ac:dyDescent="0.25">
      <c r="K211" s="75"/>
    </row>
    <row r="212" spans="11:11" x14ac:dyDescent="0.25">
      <c r="K212" s="75"/>
    </row>
    <row r="213" spans="11:11" x14ac:dyDescent="0.25">
      <c r="K213" s="75"/>
    </row>
    <row r="214" spans="11:11" x14ac:dyDescent="0.25">
      <c r="K214" s="75"/>
    </row>
    <row r="215" spans="11:11" x14ac:dyDescent="0.25">
      <c r="K215" s="75"/>
    </row>
    <row r="216" spans="11:11" x14ac:dyDescent="0.25">
      <c r="K216" s="75"/>
    </row>
    <row r="217" spans="11:11" x14ac:dyDescent="0.25">
      <c r="K217" s="75"/>
    </row>
    <row r="218" spans="11:11" x14ac:dyDescent="0.25">
      <c r="K218" s="75"/>
    </row>
    <row r="219" spans="11:11" x14ac:dyDescent="0.25">
      <c r="K219" s="75"/>
    </row>
    <row r="220" spans="11:11" x14ac:dyDescent="0.25">
      <c r="K220" s="75"/>
    </row>
    <row r="221" spans="11:11" x14ac:dyDescent="0.25">
      <c r="K221" s="75"/>
    </row>
    <row r="222" spans="11:11" x14ac:dyDescent="0.25">
      <c r="K222" s="75"/>
    </row>
    <row r="223" spans="11:11" x14ac:dyDescent="0.25">
      <c r="K223" s="75"/>
    </row>
    <row r="224" spans="11:11" x14ac:dyDescent="0.25">
      <c r="K224" s="75"/>
    </row>
    <row r="225" spans="11:11" x14ac:dyDescent="0.25">
      <c r="K225" s="75"/>
    </row>
    <row r="226" spans="11:11" x14ac:dyDescent="0.25">
      <c r="K226" s="75"/>
    </row>
    <row r="227" spans="11:11" x14ac:dyDescent="0.25">
      <c r="K227" s="75"/>
    </row>
    <row r="228" spans="11:11" x14ac:dyDescent="0.25">
      <c r="K228" s="75"/>
    </row>
    <row r="229" spans="11:11" x14ac:dyDescent="0.25">
      <c r="K229" s="75"/>
    </row>
    <row r="230" spans="11:11" x14ac:dyDescent="0.25">
      <c r="K230" s="75"/>
    </row>
    <row r="231" spans="11:11" x14ac:dyDescent="0.25">
      <c r="K231" s="75"/>
    </row>
    <row r="232" spans="11:11" x14ac:dyDescent="0.25">
      <c r="K232" s="75"/>
    </row>
    <row r="233" spans="11:11" x14ac:dyDescent="0.25">
      <c r="K233" s="75"/>
    </row>
    <row r="234" spans="11:11" x14ac:dyDescent="0.25">
      <c r="K234" s="75"/>
    </row>
    <row r="235" spans="11:11" x14ac:dyDescent="0.25">
      <c r="K235" s="75"/>
    </row>
    <row r="236" spans="11:11" x14ac:dyDescent="0.25">
      <c r="K236" s="75"/>
    </row>
    <row r="237" spans="11:11" x14ac:dyDescent="0.25">
      <c r="K237" s="75"/>
    </row>
    <row r="238" spans="11:11" x14ac:dyDescent="0.25">
      <c r="K238" s="75"/>
    </row>
    <row r="239" spans="11:11" x14ac:dyDescent="0.25">
      <c r="K239" s="75"/>
    </row>
    <row r="240" spans="11:11" x14ac:dyDescent="0.25">
      <c r="K240" s="75"/>
    </row>
    <row r="241" spans="11:11" x14ac:dyDescent="0.25">
      <c r="K241" s="75"/>
    </row>
    <row r="242" spans="11:11" x14ac:dyDescent="0.25">
      <c r="K242" s="75"/>
    </row>
    <row r="243" spans="11:11" x14ac:dyDescent="0.25">
      <c r="K243" s="75"/>
    </row>
    <row r="244" spans="11:11" x14ac:dyDescent="0.25">
      <c r="K244" s="75"/>
    </row>
    <row r="245" spans="11:11" x14ac:dyDescent="0.25">
      <c r="K245" s="75"/>
    </row>
    <row r="246" spans="11:11" x14ac:dyDescent="0.25">
      <c r="K246" s="75"/>
    </row>
    <row r="247" spans="11:11" x14ac:dyDescent="0.25">
      <c r="K247" s="75"/>
    </row>
    <row r="248" spans="11:11" x14ac:dyDescent="0.25">
      <c r="K248" s="75"/>
    </row>
    <row r="249" spans="11:11" x14ac:dyDescent="0.25">
      <c r="K249" s="75"/>
    </row>
    <row r="250" spans="11:11" x14ac:dyDescent="0.25">
      <c r="K250" s="75"/>
    </row>
    <row r="251" spans="11:11" x14ac:dyDescent="0.25">
      <c r="K251" s="75"/>
    </row>
    <row r="252" spans="11:11" x14ac:dyDescent="0.25">
      <c r="K252" s="75"/>
    </row>
    <row r="253" spans="11:11" x14ac:dyDescent="0.25">
      <c r="K253" s="75"/>
    </row>
    <row r="254" spans="11:11" x14ac:dyDescent="0.25">
      <c r="K254" s="75"/>
    </row>
    <row r="255" spans="11:11" x14ac:dyDescent="0.25">
      <c r="K255" s="75"/>
    </row>
    <row r="256" spans="11:11" x14ac:dyDescent="0.25">
      <c r="K256" s="75"/>
    </row>
    <row r="257" spans="11:11" x14ac:dyDescent="0.25">
      <c r="K257" s="75"/>
    </row>
    <row r="258" spans="11:11" x14ac:dyDescent="0.25">
      <c r="K258" s="75"/>
    </row>
    <row r="259" spans="11:11" x14ac:dyDescent="0.25">
      <c r="K259" s="75"/>
    </row>
    <row r="260" spans="11:11" x14ac:dyDescent="0.25">
      <c r="K260" s="75"/>
    </row>
    <row r="261" spans="11:11" x14ac:dyDescent="0.25">
      <c r="K261" s="75"/>
    </row>
    <row r="262" spans="11:11" x14ac:dyDescent="0.25">
      <c r="K262" s="75"/>
    </row>
    <row r="263" spans="11:11" x14ac:dyDescent="0.25">
      <c r="K263" s="75"/>
    </row>
    <row r="264" spans="11:11" x14ac:dyDescent="0.25">
      <c r="K264" s="75"/>
    </row>
    <row r="265" spans="11:11" x14ac:dyDescent="0.25">
      <c r="K265" s="75"/>
    </row>
    <row r="266" spans="11:11" x14ac:dyDescent="0.25">
      <c r="K266" s="75"/>
    </row>
    <row r="267" spans="11:11" x14ac:dyDescent="0.25">
      <c r="K267" s="75"/>
    </row>
    <row r="268" spans="11:11" x14ac:dyDescent="0.25">
      <c r="K268" s="75"/>
    </row>
    <row r="269" spans="11:11" x14ac:dyDescent="0.25">
      <c r="K269" s="75"/>
    </row>
    <row r="270" spans="11:11" x14ac:dyDescent="0.25">
      <c r="K270" s="75"/>
    </row>
    <row r="271" spans="11:11" x14ac:dyDescent="0.25">
      <c r="K271" s="75"/>
    </row>
    <row r="272" spans="11:11" x14ac:dyDescent="0.25">
      <c r="K272" s="75"/>
    </row>
    <row r="273" spans="11:11" x14ac:dyDescent="0.25">
      <c r="K273" s="75"/>
    </row>
    <row r="274" spans="11:11" x14ac:dyDescent="0.25">
      <c r="K274" s="75"/>
    </row>
    <row r="275" spans="11:11" x14ac:dyDescent="0.25">
      <c r="K275" s="75"/>
    </row>
    <row r="276" spans="11:11" x14ac:dyDescent="0.25">
      <c r="K276" s="75"/>
    </row>
    <row r="277" spans="11:11" x14ac:dyDescent="0.25">
      <c r="K277" s="75"/>
    </row>
    <row r="278" spans="11:11" x14ac:dyDescent="0.25">
      <c r="K278" s="75"/>
    </row>
    <row r="279" spans="11:11" x14ac:dyDescent="0.25">
      <c r="K279" s="75"/>
    </row>
    <row r="280" spans="11:11" x14ac:dyDescent="0.25">
      <c r="K280" s="75"/>
    </row>
    <row r="281" spans="11:11" x14ac:dyDescent="0.25">
      <c r="K281" s="75"/>
    </row>
    <row r="282" spans="11:11" x14ac:dyDescent="0.25">
      <c r="K282" s="75"/>
    </row>
    <row r="283" spans="11:11" x14ac:dyDescent="0.25">
      <c r="K283" s="75"/>
    </row>
    <row r="284" spans="11:11" x14ac:dyDescent="0.25">
      <c r="K284" s="75"/>
    </row>
    <row r="285" spans="11:11" x14ac:dyDescent="0.25">
      <c r="K285" s="75"/>
    </row>
    <row r="286" spans="11:11" x14ac:dyDescent="0.25">
      <c r="K286" s="75"/>
    </row>
    <row r="287" spans="11:11" x14ac:dyDescent="0.25">
      <c r="K287" s="75"/>
    </row>
    <row r="288" spans="11:11" x14ac:dyDescent="0.25">
      <c r="K288" s="75"/>
    </row>
    <row r="289" spans="11:11" x14ac:dyDescent="0.25">
      <c r="K289" s="75"/>
    </row>
    <row r="290" spans="11:11" x14ac:dyDescent="0.25">
      <c r="K290" s="75"/>
    </row>
    <row r="291" spans="11:11" x14ac:dyDescent="0.25">
      <c r="K291" s="75"/>
    </row>
    <row r="292" spans="11:11" x14ac:dyDescent="0.25">
      <c r="K292" s="75"/>
    </row>
    <row r="293" spans="11:11" x14ac:dyDescent="0.25">
      <c r="K293" s="75"/>
    </row>
    <row r="294" spans="11:11" x14ac:dyDescent="0.25">
      <c r="K294" s="75"/>
    </row>
    <row r="295" spans="11:11" x14ac:dyDescent="0.25">
      <c r="K295" s="75"/>
    </row>
    <row r="296" spans="11:11" x14ac:dyDescent="0.25">
      <c r="K296" s="75"/>
    </row>
    <row r="297" spans="11:11" x14ac:dyDescent="0.25">
      <c r="K297" s="75"/>
    </row>
    <row r="298" spans="11:11" x14ac:dyDescent="0.25">
      <c r="K298" s="75"/>
    </row>
    <row r="299" spans="11:11" x14ac:dyDescent="0.25">
      <c r="K299" s="75"/>
    </row>
    <row r="300" spans="11:11" x14ac:dyDescent="0.25">
      <c r="K300" s="75"/>
    </row>
    <row r="301" spans="11:11" x14ac:dyDescent="0.25">
      <c r="K301" s="75"/>
    </row>
    <row r="302" spans="11:11" x14ac:dyDescent="0.25">
      <c r="K302" s="75"/>
    </row>
    <row r="303" spans="11:11" x14ac:dyDescent="0.25">
      <c r="K303" s="75"/>
    </row>
    <row r="304" spans="11:11" x14ac:dyDescent="0.25">
      <c r="K304" s="75"/>
    </row>
    <row r="305" spans="11:11" x14ac:dyDescent="0.25">
      <c r="K305" s="75"/>
    </row>
    <row r="306" spans="11:11" x14ac:dyDescent="0.25">
      <c r="K306" s="75"/>
    </row>
    <row r="307" spans="11:11" x14ac:dyDescent="0.25">
      <c r="K307" s="75"/>
    </row>
    <row r="308" spans="11:11" x14ac:dyDescent="0.25">
      <c r="K308" s="75"/>
    </row>
    <row r="309" spans="11:11" x14ac:dyDescent="0.25">
      <c r="K309" s="75"/>
    </row>
    <row r="310" spans="11:11" x14ac:dyDescent="0.25">
      <c r="K310" s="75"/>
    </row>
    <row r="311" spans="11:11" x14ac:dyDescent="0.25">
      <c r="K311" s="75"/>
    </row>
    <row r="312" spans="11:11" x14ac:dyDescent="0.25">
      <c r="K312" s="75"/>
    </row>
    <row r="313" spans="11:11" x14ac:dyDescent="0.25">
      <c r="K313" s="75"/>
    </row>
    <row r="314" spans="11:11" x14ac:dyDescent="0.25">
      <c r="K314" s="75"/>
    </row>
    <row r="315" spans="11:11" x14ac:dyDescent="0.25">
      <c r="K315" s="75"/>
    </row>
    <row r="316" spans="11:11" x14ac:dyDescent="0.25">
      <c r="K316" s="75"/>
    </row>
    <row r="317" spans="11:11" x14ac:dyDescent="0.25">
      <c r="K317" s="75"/>
    </row>
    <row r="318" spans="11:11" x14ac:dyDescent="0.25">
      <c r="K318" s="75"/>
    </row>
    <row r="319" spans="11:11" x14ac:dyDescent="0.25">
      <c r="K319" s="75"/>
    </row>
    <row r="320" spans="11:11" x14ac:dyDescent="0.25">
      <c r="K320" s="75"/>
    </row>
    <row r="321" spans="11:11" x14ac:dyDescent="0.25">
      <c r="K321" s="75"/>
    </row>
    <row r="322" spans="11:11" x14ac:dyDescent="0.25">
      <c r="K322" s="75"/>
    </row>
    <row r="323" spans="11:11" x14ac:dyDescent="0.25">
      <c r="K323" s="75"/>
    </row>
    <row r="324" spans="11:11" x14ac:dyDescent="0.25">
      <c r="K324" s="75"/>
    </row>
    <row r="325" spans="11:11" x14ac:dyDescent="0.25">
      <c r="K325" s="75"/>
    </row>
    <row r="326" spans="11:11" x14ac:dyDescent="0.25">
      <c r="K326" s="75"/>
    </row>
    <row r="327" spans="11:11" x14ac:dyDescent="0.25">
      <c r="K327" s="75"/>
    </row>
    <row r="328" spans="11:11" x14ac:dyDescent="0.25">
      <c r="K328" s="75"/>
    </row>
    <row r="329" spans="11:11" x14ac:dyDescent="0.25">
      <c r="K329" s="75"/>
    </row>
    <row r="330" spans="11:11" x14ac:dyDescent="0.25">
      <c r="K330" s="75"/>
    </row>
    <row r="331" spans="11:11" x14ac:dyDescent="0.25">
      <c r="K331" s="75"/>
    </row>
    <row r="332" spans="11:11" x14ac:dyDescent="0.25">
      <c r="K332" s="75"/>
    </row>
    <row r="333" spans="11:11" x14ac:dyDescent="0.25">
      <c r="K333" s="75"/>
    </row>
    <row r="334" spans="11:11" x14ac:dyDescent="0.25">
      <c r="K334" s="75"/>
    </row>
    <row r="335" spans="11:11" x14ac:dyDescent="0.25">
      <c r="K335" s="75"/>
    </row>
    <row r="336" spans="11:11" x14ac:dyDescent="0.25">
      <c r="K336" s="75"/>
    </row>
    <row r="337" spans="11:11" x14ac:dyDescent="0.25">
      <c r="K337" s="75"/>
    </row>
    <row r="338" spans="11:11" x14ac:dyDescent="0.25">
      <c r="K338" s="75"/>
    </row>
    <row r="339" spans="11:11" x14ac:dyDescent="0.25">
      <c r="K339" s="75"/>
    </row>
    <row r="340" spans="11:11" x14ac:dyDescent="0.25">
      <c r="K340" s="75"/>
    </row>
    <row r="341" spans="11:11" x14ac:dyDescent="0.25">
      <c r="K341" s="75"/>
    </row>
    <row r="342" spans="11:11" x14ac:dyDescent="0.25">
      <c r="K342" s="75"/>
    </row>
    <row r="343" spans="11:11" x14ac:dyDescent="0.25">
      <c r="K343" s="75"/>
    </row>
    <row r="344" spans="11:11" x14ac:dyDescent="0.25">
      <c r="K344" s="75"/>
    </row>
    <row r="345" spans="11:11" x14ac:dyDescent="0.25">
      <c r="K345" s="75"/>
    </row>
    <row r="346" spans="11:11" x14ac:dyDescent="0.25">
      <c r="K346" s="75"/>
    </row>
    <row r="347" spans="11:11" x14ac:dyDescent="0.25">
      <c r="K347" s="75"/>
    </row>
    <row r="348" spans="11:11" x14ac:dyDescent="0.25">
      <c r="K348" s="75"/>
    </row>
    <row r="349" spans="11:11" x14ac:dyDescent="0.25">
      <c r="K349" s="75"/>
    </row>
    <row r="350" spans="11:11" x14ac:dyDescent="0.25">
      <c r="K350" s="75"/>
    </row>
    <row r="351" spans="11:11" x14ac:dyDescent="0.25">
      <c r="K351" s="75"/>
    </row>
    <row r="352" spans="11:11" x14ac:dyDescent="0.25">
      <c r="K352" s="75"/>
    </row>
    <row r="353" spans="11:11" x14ac:dyDescent="0.25">
      <c r="K353" s="75"/>
    </row>
    <row r="354" spans="11:11" x14ac:dyDescent="0.25">
      <c r="K354" s="75"/>
    </row>
    <row r="355" spans="11:11" x14ac:dyDescent="0.25">
      <c r="K355" s="75"/>
    </row>
    <row r="356" spans="11:11" x14ac:dyDescent="0.25">
      <c r="K356" s="75"/>
    </row>
    <row r="357" spans="11:11" x14ac:dyDescent="0.25">
      <c r="K357" s="75"/>
    </row>
    <row r="358" spans="11:11" x14ac:dyDescent="0.25">
      <c r="K358" s="75"/>
    </row>
    <row r="359" spans="11:11" x14ac:dyDescent="0.25">
      <c r="K359" s="75"/>
    </row>
    <row r="360" spans="11:11" x14ac:dyDescent="0.25">
      <c r="K360" s="75"/>
    </row>
    <row r="361" spans="11:11" x14ac:dyDescent="0.25">
      <c r="K361" s="75"/>
    </row>
    <row r="362" spans="11:11" x14ac:dyDescent="0.25">
      <c r="K362" s="75"/>
    </row>
    <row r="363" spans="11:11" x14ac:dyDescent="0.25">
      <c r="K363" s="75"/>
    </row>
    <row r="364" spans="11:11" x14ac:dyDescent="0.25">
      <c r="K364" s="75"/>
    </row>
    <row r="365" spans="11:11" x14ac:dyDescent="0.25">
      <c r="K365" s="75"/>
    </row>
    <row r="366" spans="11:11" x14ac:dyDescent="0.25">
      <c r="K366" s="75"/>
    </row>
    <row r="367" spans="11:11" x14ac:dyDescent="0.25">
      <c r="K367" s="75"/>
    </row>
    <row r="368" spans="11:11" x14ac:dyDescent="0.25">
      <c r="K368" s="75"/>
    </row>
    <row r="369" spans="11:11" x14ac:dyDescent="0.25">
      <c r="K369" s="75"/>
    </row>
    <row r="370" spans="11:11" x14ac:dyDescent="0.25">
      <c r="K370" s="75"/>
    </row>
    <row r="371" spans="11:11" x14ac:dyDescent="0.25">
      <c r="K371" s="75"/>
    </row>
    <row r="372" spans="11:11" x14ac:dyDescent="0.25">
      <c r="K372" s="75"/>
    </row>
    <row r="373" spans="11:11" x14ac:dyDescent="0.25">
      <c r="K373" s="75"/>
    </row>
    <row r="374" spans="11:11" x14ac:dyDescent="0.25">
      <c r="K374" s="75"/>
    </row>
    <row r="375" spans="11:11" x14ac:dyDescent="0.25">
      <c r="K375" s="75"/>
    </row>
    <row r="376" spans="11:11" x14ac:dyDescent="0.25">
      <c r="K376" s="75"/>
    </row>
    <row r="377" spans="11:11" x14ac:dyDescent="0.25">
      <c r="K377" s="75"/>
    </row>
    <row r="378" spans="11:11" x14ac:dyDescent="0.25">
      <c r="K378" s="75"/>
    </row>
    <row r="379" spans="11:11" x14ac:dyDescent="0.25">
      <c r="K379" s="75"/>
    </row>
    <row r="380" spans="11:11" x14ac:dyDescent="0.25">
      <c r="K380" s="75"/>
    </row>
    <row r="381" spans="11:11" x14ac:dyDescent="0.25">
      <c r="K381" s="75"/>
    </row>
    <row r="382" spans="11:11" x14ac:dyDescent="0.25">
      <c r="K382" s="75"/>
    </row>
    <row r="383" spans="11:11" x14ac:dyDescent="0.25">
      <c r="K383" s="75"/>
    </row>
    <row r="384" spans="11:11" x14ac:dyDescent="0.25">
      <c r="K384" s="75"/>
    </row>
    <row r="385" spans="11:11" x14ac:dyDescent="0.25">
      <c r="K385" s="75"/>
    </row>
    <row r="386" spans="11:11" x14ac:dyDescent="0.25">
      <c r="K386" s="75"/>
    </row>
    <row r="387" spans="11:11" x14ac:dyDescent="0.25">
      <c r="K387" s="75"/>
    </row>
    <row r="388" spans="11:11" x14ac:dyDescent="0.25">
      <c r="K388" s="75"/>
    </row>
    <row r="389" spans="11:11" x14ac:dyDescent="0.25">
      <c r="K389" s="75"/>
    </row>
    <row r="390" spans="11:11" x14ac:dyDescent="0.25">
      <c r="K390" s="75"/>
    </row>
    <row r="391" spans="11:11" x14ac:dyDescent="0.25">
      <c r="K391" s="75"/>
    </row>
    <row r="392" spans="11:11" x14ac:dyDescent="0.25">
      <c r="K392" s="75"/>
    </row>
    <row r="393" spans="11:11" x14ac:dyDescent="0.25">
      <c r="K393" s="75"/>
    </row>
    <row r="394" spans="11:11" x14ac:dyDescent="0.25">
      <c r="K394" s="75"/>
    </row>
    <row r="395" spans="11:11" x14ac:dyDescent="0.25">
      <c r="K395" s="75"/>
    </row>
    <row r="396" spans="11:11" x14ac:dyDescent="0.25">
      <c r="K396" s="75"/>
    </row>
    <row r="397" spans="11:11" x14ac:dyDescent="0.25">
      <c r="K397" s="75"/>
    </row>
    <row r="398" spans="11:11" x14ac:dyDescent="0.25">
      <c r="K398" s="75"/>
    </row>
    <row r="399" spans="11:11" x14ac:dyDescent="0.25">
      <c r="K399" s="75"/>
    </row>
    <row r="400" spans="11:11" x14ac:dyDescent="0.25">
      <c r="K400" s="75"/>
    </row>
    <row r="401" spans="11:11" x14ac:dyDescent="0.25">
      <c r="K401" s="75"/>
    </row>
    <row r="402" spans="11:11" x14ac:dyDescent="0.25">
      <c r="K402" s="75"/>
    </row>
    <row r="403" spans="11:11" x14ac:dyDescent="0.25">
      <c r="K403" s="75"/>
    </row>
    <row r="404" spans="11:11" x14ac:dyDescent="0.25">
      <c r="K404" s="75"/>
    </row>
    <row r="405" spans="11:11" x14ac:dyDescent="0.25">
      <c r="K405" s="75"/>
    </row>
    <row r="406" spans="11:11" x14ac:dyDescent="0.25">
      <c r="K406" s="75"/>
    </row>
    <row r="407" spans="11:11" x14ac:dyDescent="0.25">
      <c r="K407" s="75"/>
    </row>
    <row r="408" spans="11:11" x14ac:dyDescent="0.25">
      <c r="K408" s="75"/>
    </row>
    <row r="409" spans="11:11" x14ac:dyDescent="0.25">
      <c r="K409" s="75"/>
    </row>
    <row r="410" spans="11:11" x14ac:dyDescent="0.25">
      <c r="K410" s="75"/>
    </row>
    <row r="411" spans="11:11" x14ac:dyDescent="0.25">
      <c r="K411" s="75"/>
    </row>
    <row r="412" spans="11:11" x14ac:dyDescent="0.25">
      <c r="K412" s="75"/>
    </row>
    <row r="413" spans="11:11" x14ac:dyDescent="0.25">
      <c r="K413" s="75"/>
    </row>
    <row r="414" spans="11:11" x14ac:dyDescent="0.25">
      <c r="K414" s="75"/>
    </row>
    <row r="415" spans="11:11" x14ac:dyDescent="0.25">
      <c r="K415" s="75"/>
    </row>
    <row r="416" spans="11:11" x14ac:dyDescent="0.25">
      <c r="K416" s="75"/>
    </row>
    <row r="417" spans="11:11" x14ac:dyDescent="0.25">
      <c r="K417" s="75"/>
    </row>
    <row r="418" spans="11:11" x14ac:dyDescent="0.25">
      <c r="K418" s="75"/>
    </row>
    <row r="419" spans="11:11" x14ac:dyDescent="0.25">
      <c r="K419" s="75"/>
    </row>
    <row r="420" spans="11:11" x14ac:dyDescent="0.25">
      <c r="K420" s="75"/>
    </row>
    <row r="421" spans="11:11" x14ac:dyDescent="0.25">
      <c r="K421" s="75"/>
    </row>
    <row r="422" spans="11:11" x14ac:dyDescent="0.25">
      <c r="K422" s="75"/>
    </row>
    <row r="423" spans="11:11" x14ac:dyDescent="0.25">
      <c r="K423" s="75"/>
    </row>
    <row r="424" spans="11:11" x14ac:dyDescent="0.25">
      <c r="K424" s="75"/>
    </row>
  </sheetData>
  <mergeCells count="5">
    <mergeCell ref="B1:F1"/>
    <mergeCell ref="K34:K36"/>
    <mergeCell ref="G2:J2"/>
    <mergeCell ref="G3:J3"/>
    <mergeCell ref="O16:R16"/>
  </mergeCells>
  <hyperlinks>
    <hyperlink ref="O16:R16" location="Мазмұны!A1" display="Мазмұны"/>
  </hyperlink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AA8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60" customWidth="1"/>
    <col min="11" max="11" width="6.5703125" customWidth="1"/>
    <col min="12" max="12" width="6.5703125" style="60" customWidth="1"/>
    <col min="13" max="20" width="6.5703125" customWidth="1"/>
  </cols>
  <sheetData>
    <row r="1" spans="1:16" x14ac:dyDescent="0.25">
      <c r="A1" s="187" t="s">
        <v>0</v>
      </c>
      <c r="B1" s="430" t="str">
        <f>INDEX(Мазмұны!B2:G58,MATCH(A1,Мазмұны!A2:A58,0),1)</f>
        <v>Қытайдағы, ЕО-дағы, Ресейдегі инфляция, ж/ж %</v>
      </c>
      <c r="C1" s="431"/>
      <c r="D1" s="431"/>
      <c r="E1" s="431"/>
      <c r="F1" s="431"/>
      <c r="G1" s="431"/>
      <c r="H1" s="431"/>
      <c r="I1" s="431"/>
      <c r="J1" s="75"/>
    </row>
    <row r="2" spans="1:16" ht="25.5" x14ac:dyDescent="0.25">
      <c r="A2" s="76" t="s">
        <v>494</v>
      </c>
      <c r="B2" s="76" t="s">
        <v>489</v>
      </c>
      <c r="C2" s="76" t="s">
        <v>495</v>
      </c>
      <c r="D2" s="76" t="s">
        <v>496</v>
      </c>
      <c r="E2" s="76" t="s">
        <v>497</v>
      </c>
      <c r="F2" s="427" t="s">
        <v>493</v>
      </c>
      <c r="G2" s="428"/>
      <c r="H2" s="428"/>
      <c r="I2" s="429"/>
      <c r="J2" s="75"/>
    </row>
    <row r="3" spans="1:16" x14ac:dyDescent="0.25">
      <c r="A3" s="417">
        <v>2019</v>
      </c>
      <c r="B3" s="220">
        <v>1</v>
      </c>
      <c r="C3" s="82">
        <v>1.8333333333333333</v>
      </c>
      <c r="D3" s="82">
        <v>1.5666666666666667</v>
      </c>
      <c r="E3" s="82">
        <v>5.1533333333333315</v>
      </c>
      <c r="F3" s="421" t="s">
        <v>59</v>
      </c>
      <c r="G3" s="422"/>
      <c r="H3" s="422"/>
      <c r="I3" s="423"/>
      <c r="J3" s="75"/>
      <c r="P3" s="8"/>
    </row>
    <row r="4" spans="1:16" x14ac:dyDescent="0.25">
      <c r="A4" s="418"/>
      <c r="B4" s="220">
        <v>2</v>
      </c>
      <c r="C4" s="82">
        <v>2.6333333333333333</v>
      </c>
      <c r="D4" s="82">
        <v>1.7</v>
      </c>
      <c r="E4" s="82">
        <v>4.9866666666666646</v>
      </c>
      <c r="F4" s="421" t="s">
        <v>61</v>
      </c>
      <c r="G4" s="422"/>
      <c r="H4" s="422"/>
      <c r="I4" s="423"/>
      <c r="J4" s="75"/>
      <c r="P4" s="8"/>
    </row>
    <row r="5" spans="1:16" x14ac:dyDescent="0.25">
      <c r="A5" s="418"/>
      <c r="B5" s="220">
        <v>3</v>
      </c>
      <c r="C5" s="82">
        <v>2.8666666666666667</v>
      </c>
      <c r="D5" s="82">
        <v>1.3333333333333333</v>
      </c>
      <c r="E5" s="82">
        <v>4.2933333333333321</v>
      </c>
      <c r="F5" s="421" t="s">
        <v>60</v>
      </c>
      <c r="G5" s="422"/>
      <c r="H5" s="422"/>
      <c r="I5" s="423"/>
      <c r="J5" s="75"/>
      <c r="P5" s="8"/>
    </row>
    <row r="6" spans="1:16" x14ac:dyDescent="0.25">
      <c r="A6" s="419"/>
      <c r="B6" s="220">
        <v>4</v>
      </c>
      <c r="C6" s="82">
        <v>4.2666666666666666</v>
      </c>
      <c r="D6" s="82">
        <v>1.3333333333333333</v>
      </c>
      <c r="E6" s="82">
        <v>3.4400000000000026</v>
      </c>
      <c r="F6" s="421" t="s">
        <v>62</v>
      </c>
      <c r="G6" s="422"/>
      <c r="H6" s="422"/>
      <c r="I6" s="423"/>
      <c r="J6" s="75"/>
      <c r="P6" s="8"/>
    </row>
    <row r="7" spans="1:16" x14ac:dyDescent="0.25">
      <c r="A7" s="417">
        <v>2020</v>
      </c>
      <c r="B7" s="220">
        <v>1</v>
      </c>
      <c r="C7" s="82">
        <v>4.9666666666666677</v>
      </c>
      <c r="D7" s="82">
        <v>1.4666666666666668</v>
      </c>
      <c r="E7" s="82">
        <v>2.4233333333333369</v>
      </c>
      <c r="J7" s="75"/>
      <c r="P7" s="8"/>
    </row>
    <row r="8" spans="1:16" x14ac:dyDescent="0.25">
      <c r="A8" s="418"/>
      <c r="B8" s="220">
        <v>2</v>
      </c>
      <c r="C8" s="82">
        <v>2.7333333333333329</v>
      </c>
      <c r="D8" s="82">
        <v>0.6</v>
      </c>
      <c r="E8" s="82">
        <v>3.1066666666666642</v>
      </c>
      <c r="J8" s="75"/>
      <c r="P8" s="8"/>
    </row>
    <row r="9" spans="1:16" x14ac:dyDescent="0.25">
      <c r="A9" s="418"/>
      <c r="B9" s="221">
        <v>3</v>
      </c>
      <c r="C9" s="82">
        <v>2.2666666666666666</v>
      </c>
      <c r="D9" s="82">
        <v>0.46666666666666673</v>
      </c>
      <c r="E9" s="82">
        <v>3.5400000000000009</v>
      </c>
      <c r="J9" s="75"/>
      <c r="P9" s="8"/>
    </row>
    <row r="10" spans="1:16" x14ac:dyDescent="0.25">
      <c r="A10" s="419"/>
      <c r="B10" s="221">
        <v>4</v>
      </c>
      <c r="C10" s="82">
        <v>6.6666666666666666E-2</v>
      </c>
      <c r="D10" s="82">
        <v>0.20000000000000004</v>
      </c>
      <c r="E10" s="82">
        <v>4.4399999999999977</v>
      </c>
      <c r="J10" s="75"/>
      <c r="P10" s="8"/>
    </row>
    <row r="11" spans="1:16" x14ac:dyDescent="0.25">
      <c r="A11" s="417">
        <v>2021</v>
      </c>
      <c r="B11" s="221">
        <v>1</v>
      </c>
      <c r="C11" s="82">
        <v>-3.3333333333333326E-2</v>
      </c>
      <c r="D11" s="82">
        <v>1.4000000000000001</v>
      </c>
      <c r="E11" s="82">
        <v>5.5500000000000016</v>
      </c>
      <c r="J11" s="75"/>
      <c r="P11" s="8"/>
    </row>
    <row r="12" spans="1:16" x14ac:dyDescent="0.25">
      <c r="A12" s="418"/>
      <c r="B12" s="221">
        <v>2</v>
      </c>
      <c r="C12" s="82">
        <v>1.1000000000000001</v>
      </c>
      <c r="D12" s="82">
        <v>2.1666666666666665</v>
      </c>
      <c r="E12" s="82">
        <v>6.0166666666666657</v>
      </c>
      <c r="J12" s="75"/>
      <c r="P12" s="8"/>
    </row>
    <row r="13" spans="1:16" x14ac:dyDescent="0.25">
      <c r="A13" s="418"/>
      <c r="B13" s="221">
        <v>3</v>
      </c>
      <c r="C13" s="82">
        <v>0.83333333333333337</v>
      </c>
      <c r="D13" s="82">
        <v>3.1</v>
      </c>
      <c r="E13" s="82">
        <v>6.8466666666666667</v>
      </c>
      <c r="J13" s="75"/>
      <c r="P13" s="8"/>
    </row>
    <row r="14" spans="1:16" x14ac:dyDescent="0.25">
      <c r="A14" s="419"/>
      <c r="B14" s="221">
        <v>4</v>
      </c>
      <c r="C14" s="82">
        <v>1.8</v>
      </c>
      <c r="D14" s="82">
        <v>5</v>
      </c>
      <c r="E14" s="82">
        <v>8.3000000000000007</v>
      </c>
      <c r="J14" s="75"/>
      <c r="P14" s="8"/>
    </row>
    <row r="15" spans="1:16" x14ac:dyDescent="0.25">
      <c r="A15" s="417">
        <v>2022</v>
      </c>
      <c r="B15" s="221">
        <v>1</v>
      </c>
      <c r="C15" s="82">
        <v>1.1000000000000001</v>
      </c>
      <c r="D15" s="82">
        <v>6.5</v>
      </c>
      <c r="E15" s="82">
        <v>11.5</v>
      </c>
      <c r="J15" s="75"/>
      <c r="P15" s="8"/>
    </row>
    <row r="16" spans="1:16" x14ac:dyDescent="0.25">
      <c r="A16" s="418"/>
      <c r="B16" s="221">
        <v>2</v>
      </c>
      <c r="C16" s="82">
        <v>2.2999999999999998</v>
      </c>
      <c r="D16" s="82">
        <v>7.5</v>
      </c>
      <c r="E16" s="82">
        <v>19.7</v>
      </c>
      <c r="J16" s="75"/>
      <c r="P16" s="8"/>
    </row>
    <row r="17" spans="1:27" x14ac:dyDescent="0.25">
      <c r="A17" s="418"/>
      <c r="B17" s="221">
        <v>3</v>
      </c>
      <c r="C17" s="82">
        <v>2.6</v>
      </c>
      <c r="D17" s="82">
        <v>7.1</v>
      </c>
      <c r="E17" s="82">
        <v>22</v>
      </c>
      <c r="J17" s="75"/>
      <c r="P17" s="8"/>
    </row>
    <row r="18" spans="1:27" x14ac:dyDescent="0.25">
      <c r="A18" s="419"/>
      <c r="B18" s="220">
        <v>4</v>
      </c>
      <c r="C18" s="82">
        <v>2.6</v>
      </c>
      <c r="D18" s="82">
        <v>5.9</v>
      </c>
      <c r="E18" s="82">
        <v>22.1</v>
      </c>
      <c r="J18" s="75"/>
      <c r="P18" s="8"/>
    </row>
    <row r="19" spans="1:27" x14ac:dyDescent="0.25">
      <c r="A19" s="433">
        <v>2023</v>
      </c>
      <c r="B19" s="220">
        <v>1</v>
      </c>
      <c r="C19" s="82">
        <v>2.4</v>
      </c>
      <c r="D19" s="82">
        <v>4.9000000000000004</v>
      </c>
      <c r="E19" s="82">
        <v>19</v>
      </c>
      <c r="J19" s="75"/>
      <c r="P19" s="8"/>
      <c r="AA19" t="s">
        <v>47</v>
      </c>
    </row>
    <row r="20" spans="1:27" x14ac:dyDescent="0.25">
      <c r="A20" s="434"/>
      <c r="B20" s="220">
        <v>2</v>
      </c>
      <c r="C20" s="82">
        <v>2.2000000000000002</v>
      </c>
      <c r="D20" s="82">
        <v>3.4</v>
      </c>
      <c r="E20" s="82">
        <v>11.8</v>
      </c>
      <c r="J20" s="75"/>
      <c r="P20" s="8"/>
    </row>
    <row r="21" spans="1:27" x14ac:dyDescent="0.25">
      <c r="A21" s="434"/>
      <c r="B21" s="220">
        <v>3</v>
      </c>
      <c r="C21" s="82">
        <v>2.2000000000000002</v>
      </c>
      <c r="D21" s="82">
        <v>3.2</v>
      </c>
      <c r="E21" s="82">
        <v>9.1999999999999993</v>
      </c>
      <c r="F21" s="10"/>
      <c r="J21" s="75"/>
      <c r="P21" s="8"/>
    </row>
    <row r="22" spans="1:27" x14ac:dyDescent="0.25">
      <c r="A22" s="435"/>
      <c r="B22" s="220">
        <v>4</v>
      </c>
      <c r="C22" s="82">
        <v>2.2000000000000002</v>
      </c>
      <c r="D22" s="82">
        <v>3</v>
      </c>
      <c r="E22" s="82">
        <v>7</v>
      </c>
      <c r="F22" s="10"/>
      <c r="J22" s="75"/>
      <c r="P22" s="8"/>
    </row>
    <row r="23" spans="1:27" x14ac:dyDescent="0.25">
      <c r="A23" s="217"/>
      <c r="B23" s="218"/>
      <c r="C23" s="219"/>
      <c r="D23" s="219"/>
      <c r="E23" s="219"/>
      <c r="F23" s="10"/>
      <c r="J23" s="75"/>
      <c r="P23" s="8"/>
    </row>
    <row r="24" spans="1:27" x14ac:dyDescent="0.25">
      <c r="A24" s="217"/>
      <c r="B24" s="218"/>
      <c r="C24" s="219"/>
      <c r="D24" s="219"/>
      <c r="E24" s="219"/>
      <c r="F24" s="10"/>
      <c r="J24" s="75"/>
      <c r="P24" s="8"/>
      <c r="Q24" s="416" t="s">
        <v>461</v>
      </c>
      <c r="R24" s="416"/>
      <c r="S24" s="416"/>
      <c r="T24" s="416"/>
    </row>
    <row r="25" spans="1:27" x14ac:dyDescent="0.25">
      <c r="J25" s="2"/>
    </row>
    <row r="26" spans="1:27" x14ac:dyDescent="0.25">
      <c r="J26" s="2"/>
    </row>
    <row r="27" spans="1:27" x14ac:dyDescent="0.25">
      <c r="J27" s="2"/>
    </row>
    <row r="28" spans="1:27" x14ac:dyDescent="0.25">
      <c r="A28" s="54"/>
    </row>
    <row r="29" spans="1:27" s="52" customFormat="1" x14ac:dyDescent="0.25">
      <c r="A29" s="54"/>
      <c r="J29" s="60"/>
      <c r="L29" s="60"/>
    </row>
    <row r="30" spans="1:27" s="52" customFormat="1" x14ac:dyDescent="0.25">
      <c r="A30" s="54"/>
      <c r="J30" s="60"/>
      <c r="L30" s="60"/>
    </row>
    <row r="31" spans="1:27" s="52" customFormat="1" x14ac:dyDescent="0.25">
      <c r="A31" s="54"/>
      <c r="J31" s="60"/>
      <c r="L31" s="60"/>
    </row>
    <row r="32" spans="1:27" s="52" customFormat="1" x14ac:dyDescent="0.25">
      <c r="A32" s="54"/>
      <c r="J32" s="60"/>
      <c r="L32" s="60"/>
    </row>
    <row r="33" spans="1:12" s="52" customFormat="1" x14ac:dyDescent="0.25">
      <c r="A33" s="54"/>
      <c r="J33" s="60"/>
      <c r="L33" s="60"/>
    </row>
    <row r="34" spans="1:12" s="52" customFormat="1" x14ac:dyDescent="0.25">
      <c r="A34" s="54"/>
      <c r="J34" s="60"/>
      <c r="L34" s="60"/>
    </row>
    <row r="35" spans="1:12" s="52" customFormat="1" x14ac:dyDescent="0.25">
      <c r="A35" s="54"/>
      <c r="J35" s="60"/>
      <c r="L35" s="60"/>
    </row>
    <row r="36" spans="1:12" s="52" customFormat="1" x14ac:dyDescent="0.25">
      <c r="A36" s="54"/>
      <c r="J36" s="60"/>
      <c r="L36" s="60"/>
    </row>
    <row r="37" spans="1:12" x14ac:dyDescent="0.25">
      <c r="A37" s="54"/>
    </row>
    <row r="38" spans="1:12" x14ac:dyDescent="0.25">
      <c r="A38" s="54"/>
    </row>
    <row r="39" spans="1:12" x14ac:dyDescent="0.25">
      <c r="A39" s="54"/>
    </row>
    <row r="40" spans="1:12" x14ac:dyDescent="0.25">
      <c r="A40" s="54"/>
      <c r="F40" s="2"/>
      <c r="G40" s="2"/>
    </row>
    <row r="41" spans="1:12" x14ac:dyDescent="0.25">
      <c r="A41" s="54"/>
      <c r="F41" s="2"/>
      <c r="G41" s="2"/>
    </row>
    <row r="42" spans="1:12" x14ac:dyDescent="0.25">
      <c r="A42" s="54"/>
      <c r="F42" s="2"/>
      <c r="G42" s="2"/>
    </row>
    <row r="43" spans="1:12" x14ac:dyDescent="0.25">
      <c r="A43" s="54"/>
      <c r="F43" s="2"/>
      <c r="G43" s="2"/>
    </row>
    <row r="44" spans="1:12" x14ac:dyDescent="0.25">
      <c r="A44" s="54"/>
      <c r="F44" s="2"/>
      <c r="G44" s="2"/>
    </row>
    <row r="45" spans="1:12" x14ac:dyDescent="0.25">
      <c r="A45" s="54"/>
      <c r="F45" s="2"/>
      <c r="G45" s="2"/>
    </row>
    <row r="46" spans="1:12" x14ac:dyDescent="0.25">
      <c r="A46" s="54"/>
      <c r="B46" s="54"/>
      <c r="C46" s="54"/>
      <c r="D46" s="54"/>
      <c r="E46" s="54"/>
      <c r="F46" s="2"/>
      <c r="G46" s="2"/>
    </row>
    <row r="47" spans="1:12" x14ac:dyDescent="0.25">
      <c r="A47" s="54"/>
      <c r="B47" s="54"/>
      <c r="C47" s="54"/>
      <c r="D47" s="54"/>
      <c r="E47" s="54"/>
      <c r="F47" s="2"/>
      <c r="G47" s="2"/>
    </row>
    <row r="48" spans="1:12" x14ac:dyDescent="0.25">
      <c r="A48" s="54"/>
      <c r="B48" s="54"/>
      <c r="C48" s="54"/>
      <c r="D48" s="54"/>
      <c r="E48" s="54"/>
      <c r="F48" s="2"/>
      <c r="G48" s="2"/>
    </row>
    <row r="49" spans="1:8" x14ac:dyDescent="0.25">
      <c r="A49" s="54"/>
      <c r="B49" s="216"/>
      <c r="C49" s="216"/>
      <c r="D49" s="216"/>
      <c r="E49" s="216"/>
      <c r="F49" s="216"/>
      <c r="G49" s="216"/>
      <c r="H49" s="216"/>
    </row>
    <row r="50" spans="1:8" x14ac:dyDescent="0.25">
      <c r="A50" s="54"/>
      <c r="B50" s="216"/>
      <c r="C50" s="216"/>
      <c r="D50" s="216"/>
      <c r="E50" s="216"/>
      <c r="F50" s="216"/>
      <c r="G50" s="216"/>
      <c r="H50" s="216"/>
    </row>
    <row r="51" spans="1:8" x14ac:dyDescent="0.25">
      <c r="A51" s="54"/>
      <c r="B51" s="216"/>
      <c r="C51" s="216"/>
      <c r="D51" s="216"/>
      <c r="E51" s="216"/>
      <c r="F51" s="216"/>
      <c r="G51" s="216"/>
      <c r="H51" s="216"/>
    </row>
    <row r="52" spans="1:8" x14ac:dyDescent="0.25">
      <c r="A52" s="54"/>
      <c r="B52" s="216"/>
      <c r="C52" s="216"/>
      <c r="D52" s="216"/>
      <c r="E52" s="216"/>
      <c r="F52" s="216"/>
      <c r="G52" s="216"/>
      <c r="H52" s="216"/>
    </row>
    <row r="53" spans="1:8" x14ac:dyDescent="0.25">
      <c r="A53" s="54"/>
      <c r="B53" s="216"/>
      <c r="C53" s="216"/>
      <c r="D53" s="216"/>
      <c r="E53" s="216"/>
      <c r="F53" s="216"/>
      <c r="G53" s="216"/>
      <c r="H53" s="216"/>
    </row>
    <row r="54" spans="1:8" x14ac:dyDescent="0.25">
      <c r="A54" s="54"/>
      <c r="B54" s="216"/>
      <c r="C54" s="62"/>
      <c r="D54" s="62"/>
      <c r="E54" s="62"/>
      <c r="F54" s="62"/>
      <c r="G54" s="216"/>
      <c r="H54" s="216"/>
    </row>
    <row r="55" spans="1:8" x14ac:dyDescent="0.25">
      <c r="A55" s="54"/>
      <c r="B55" s="216"/>
      <c r="C55" s="62"/>
      <c r="D55" s="62"/>
      <c r="E55" s="62"/>
      <c r="F55" s="62"/>
      <c r="G55" s="216"/>
      <c r="H55" s="216"/>
    </row>
    <row r="56" spans="1:8" x14ac:dyDescent="0.25">
      <c r="A56" s="54"/>
      <c r="B56" s="216"/>
      <c r="C56" s="62"/>
      <c r="D56" s="62"/>
      <c r="E56" s="62">
        <v>-1</v>
      </c>
      <c r="F56" s="62"/>
      <c r="G56" s="216"/>
      <c r="H56" s="216"/>
    </row>
    <row r="57" spans="1:8" x14ac:dyDescent="0.25">
      <c r="A57" s="54"/>
      <c r="B57" s="216"/>
      <c r="C57" s="62"/>
      <c r="D57" s="62"/>
      <c r="E57" s="62">
        <v>-1</v>
      </c>
      <c r="F57" s="62"/>
      <c r="G57" s="216"/>
      <c r="H57" s="216"/>
    </row>
    <row r="58" spans="1:8" x14ac:dyDescent="0.25">
      <c r="A58" s="54"/>
      <c r="B58" s="216"/>
      <c r="C58" s="62"/>
      <c r="D58" s="62"/>
      <c r="E58" s="62">
        <v>-1</v>
      </c>
      <c r="F58" s="62"/>
      <c r="G58" s="216"/>
      <c r="H58" s="216"/>
    </row>
    <row r="59" spans="1:8" x14ac:dyDescent="0.25">
      <c r="A59" s="54"/>
      <c r="B59" s="216"/>
      <c r="C59" s="62"/>
      <c r="D59" s="62">
        <v>25</v>
      </c>
      <c r="E59" s="62">
        <v>-1</v>
      </c>
      <c r="F59" s="62"/>
      <c r="G59" s="216"/>
      <c r="H59" s="216"/>
    </row>
    <row r="60" spans="1:8" x14ac:dyDescent="0.25">
      <c r="A60" s="54"/>
      <c r="B60" s="216"/>
      <c r="C60" s="62"/>
      <c r="D60" s="62">
        <v>25</v>
      </c>
      <c r="E60" s="62">
        <v>-1</v>
      </c>
      <c r="F60" s="62"/>
      <c r="G60" s="216"/>
      <c r="H60" s="216"/>
    </row>
    <row r="61" spans="1:8" x14ac:dyDescent="0.25">
      <c r="B61" s="216"/>
      <c r="C61" s="62"/>
      <c r="D61" s="62">
        <v>25</v>
      </c>
      <c r="E61" s="62">
        <v>-1</v>
      </c>
      <c r="F61" s="62"/>
      <c r="G61" s="216"/>
      <c r="H61" s="216"/>
    </row>
    <row r="62" spans="1:8" x14ac:dyDescent="0.25">
      <c r="B62" s="216"/>
      <c r="C62" s="62"/>
      <c r="D62" s="62">
        <v>25</v>
      </c>
      <c r="E62" s="62">
        <v>-1</v>
      </c>
      <c r="F62" s="62"/>
      <c r="G62" s="216"/>
      <c r="H62" s="216"/>
    </row>
    <row r="63" spans="1:8" x14ac:dyDescent="0.25">
      <c r="B63" s="216"/>
      <c r="C63" s="62"/>
      <c r="D63" s="62">
        <v>25</v>
      </c>
      <c r="E63" s="62">
        <v>-1</v>
      </c>
      <c r="F63" s="62"/>
      <c r="G63" s="216"/>
      <c r="H63" s="216"/>
    </row>
    <row r="64" spans="1:8" x14ac:dyDescent="0.25">
      <c r="B64" s="216"/>
      <c r="C64" s="62"/>
      <c r="D64" s="62">
        <v>25</v>
      </c>
      <c r="E64" s="62">
        <v>-1</v>
      </c>
      <c r="F64" s="62"/>
      <c r="G64" s="216"/>
      <c r="H64" s="216"/>
    </row>
    <row r="65" spans="2:8" x14ac:dyDescent="0.25">
      <c r="B65" s="216"/>
      <c r="C65" s="62"/>
      <c r="D65" s="62">
        <v>25</v>
      </c>
      <c r="E65" s="62">
        <v>-1</v>
      </c>
      <c r="F65" s="62"/>
      <c r="G65" s="216"/>
      <c r="H65" s="216"/>
    </row>
    <row r="66" spans="2:8" x14ac:dyDescent="0.25">
      <c r="B66" s="216"/>
      <c r="C66" s="62"/>
      <c r="D66" s="62"/>
      <c r="E66" s="62"/>
      <c r="F66" s="62"/>
      <c r="G66" s="216"/>
      <c r="H66" s="216"/>
    </row>
    <row r="67" spans="2:8" x14ac:dyDescent="0.25">
      <c r="B67" s="216"/>
      <c r="C67" s="62"/>
      <c r="D67" s="62"/>
      <c r="E67" s="62"/>
      <c r="F67" s="62"/>
      <c r="G67" s="216"/>
      <c r="H67" s="216"/>
    </row>
    <row r="68" spans="2:8" x14ac:dyDescent="0.25">
      <c r="B68" s="216"/>
      <c r="C68" s="62"/>
      <c r="D68" s="62"/>
      <c r="E68" s="62"/>
      <c r="F68" s="62"/>
      <c r="G68" s="216"/>
      <c r="H68" s="216"/>
    </row>
    <row r="69" spans="2:8" x14ac:dyDescent="0.25">
      <c r="B69" s="216"/>
      <c r="C69" s="216"/>
      <c r="D69" s="216"/>
      <c r="E69" s="216"/>
      <c r="F69" s="216"/>
      <c r="G69" s="216"/>
      <c r="H69" s="216"/>
    </row>
    <row r="70" spans="2:8" x14ac:dyDescent="0.25">
      <c r="B70" s="216"/>
      <c r="C70" s="216"/>
      <c r="D70" s="216"/>
      <c r="E70" s="216"/>
      <c r="F70" s="216"/>
      <c r="G70" s="216"/>
      <c r="H70" s="216"/>
    </row>
    <row r="71" spans="2:8" x14ac:dyDescent="0.25">
      <c r="B71" s="216"/>
      <c r="C71" s="216"/>
      <c r="D71" s="216"/>
      <c r="E71" s="216"/>
      <c r="F71" s="216"/>
      <c r="G71" s="216"/>
      <c r="H71" s="216"/>
    </row>
    <row r="72" spans="2:8" x14ac:dyDescent="0.25">
      <c r="B72" s="216"/>
      <c r="C72" s="216"/>
      <c r="D72" s="216"/>
      <c r="E72" s="216"/>
      <c r="F72" s="216"/>
      <c r="G72" s="216"/>
      <c r="H72" s="216"/>
    </row>
    <row r="73" spans="2:8" x14ac:dyDescent="0.25">
      <c r="B73" s="216"/>
      <c r="C73" s="216"/>
      <c r="D73" s="216"/>
      <c r="E73" s="216"/>
      <c r="F73" s="216"/>
      <c r="G73" s="216"/>
      <c r="H73" s="216"/>
    </row>
    <row r="74" spans="2:8" x14ac:dyDescent="0.25">
      <c r="B74" s="216"/>
      <c r="C74" s="216"/>
      <c r="D74" s="216"/>
      <c r="E74" s="216"/>
      <c r="F74" s="216"/>
      <c r="G74" s="216"/>
      <c r="H74" s="216"/>
    </row>
    <row r="75" spans="2:8" x14ac:dyDescent="0.25">
      <c r="B75" s="216"/>
      <c r="C75" s="216"/>
      <c r="D75" s="216"/>
      <c r="E75" s="216"/>
      <c r="F75" s="216"/>
      <c r="G75" s="216"/>
      <c r="H75" s="216"/>
    </row>
    <row r="76" spans="2:8" x14ac:dyDescent="0.25">
      <c r="B76" s="216"/>
      <c r="C76" s="216"/>
      <c r="D76" s="216"/>
      <c r="E76" s="216"/>
      <c r="F76" s="216"/>
      <c r="G76" s="216"/>
      <c r="H76" s="216"/>
    </row>
    <row r="77" spans="2:8" x14ac:dyDescent="0.25">
      <c r="B77" s="216"/>
      <c r="C77" s="216"/>
      <c r="D77" s="216"/>
      <c r="E77" s="216"/>
      <c r="F77" s="216"/>
      <c r="G77" s="216"/>
      <c r="H77" s="216"/>
    </row>
    <row r="78" spans="2:8" x14ac:dyDescent="0.25">
      <c r="B78" s="216"/>
      <c r="C78" s="216"/>
      <c r="D78" s="216"/>
      <c r="E78" s="54"/>
    </row>
    <row r="79" spans="2:8" x14ac:dyDescent="0.25">
      <c r="B79" s="216"/>
      <c r="C79" s="216"/>
      <c r="D79" s="216"/>
      <c r="E79" s="54"/>
    </row>
    <row r="80" spans="2:8" x14ac:dyDescent="0.25">
      <c r="B80" s="216"/>
      <c r="C80" s="216"/>
      <c r="D80" s="216"/>
      <c r="E80" s="54"/>
    </row>
    <row r="81" spans="2:5" x14ac:dyDescent="0.25">
      <c r="C81" s="54"/>
      <c r="D81" s="54"/>
      <c r="E81" s="54"/>
    </row>
    <row r="82" spans="2:5" x14ac:dyDescent="0.25">
      <c r="B82" s="54"/>
      <c r="C82" s="54"/>
      <c r="D82" s="54"/>
      <c r="E82" s="54"/>
    </row>
    <row r="83" spans="2:5" x14ac:dyDescent="0.25">
      <c r="C83" s="54"/>
      <c r="D83" s="54"/>
      <c r="E83" s="54"/>
    </row>
    <row r="84" spans="2:5" x14ac:dyDescent="0.25">
      <c r="C84" s="54"/>
      <c r="D84" s="54"/>
      <c r="E84" s="54"/>
    </row>
  </sheetData>
  <mergeCells count="12">
    <mergeCell ref="B1:I1"/>
    <mergeCell ref="Q24:T24"/>
    <mergeCell ref="F6:I6"/>
    <mergeCell ref="F2:I2"/>
    <mergeCell ref="F3:I3"/>
    <mergeCell ref="F4:I4"/>
    <mergeCell ref="F5:I5"/>
    <mergeCell ref="A3:A6"/>
    <mergeCell ref="A7:A10"/>
    <mergeCell ref="A11:A14"/>
    <mergeCell ref="A15:A18"/>
    <mergeCell ref="A19:A22"/>
  </mergeCells>
  <hyperlinks>
    <hyperlink ref="Q24:T24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F3:F6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6" width="6.42578125" customWidth="1"/>
    <col min="7" max="7" width="4.7109375" customWidth="1"/>
    <col min="8" max="8" width="1.5703125" style="60" customWidth="1"/>
    <col min="9" max="19" width="5.85546875" customWidth="1"/>
  </cols>
  <sheetData>
    <row r="1" spans="1:19" ht="31.5" customHeight="1" x14ac:dyDescent="0.25">
      <c r="A1" s="278" t="s">
        <v>27</v>
      </c>
      <c r="B1" s="465" t="str">
        <f>INDEX(Мазмұны!B2:G58,MATCH(A1,Мазмұны!A2:A58,0),1)</f>
        <v>Brent маркалы мұнай бағасы, АҚШ долларымен (бір айда орташа алғанда)</v>
      </c>
      <c r="C1" s="466"/>
      <c r="D1" s="466"/>
      <c r="E1" s="466"/>
      <c r="F1" s="466"/>
      <c r="G1" s="466"/>
      <c r="H1" s="75"/>
    </row>
    <row r="2" spans="1:19" ht="30.75" customHeight="1" x14ac:dyDescent="0.25">
      <c r="A2" s="76" t="s">
        <v>494</v>
      </c>
      <c r="B2" s="185" t="s">
        <v>516</v>
      </c>
      <c r="C2" s="185" t="s">
        <v>582</v>
      </c>
      <c r="D2" s="427" t="s">
        <v>493</v>
      </c>
      <c r="E2" s="428"/>
      <c r="F2" s="428"/>
      <c r="G2" s="429"/>
      <c r="H2" s="75"/>
    </row>
    <row r="3" spans="1:19" x14ac:dyDescent="0.25">
      <c r="A3" s="417">
        <v>2018</v>
      </c>
      <c r="B3" s="79">
        <v>1</v>
      </c>
      <c r="C3" s="82">
        <v>69.076999999999998</v>
      </c>
      <c r="D3" s="421" t="s">
        <v>43</v>
      </c>
      <c r="E3" s="422"/>
      <c r="F3" s="422"/>
      <c r="G3" s="423"/>
      <c r="H3" s="75"/>
    </row>
    <row r="4" spans="1:19" x14ac:dyDescent="0.25">
      <c r="A4" s="418"/>
      <c r="B4" s="79">
        <v>2</v>
      </c>
      <c r="C4" s="82">
        <v>65.317999999999998</v>
      </c>
      <c r="H4" s="75"/>
    </row>
    <row r="5" spans="1:19" x14ac:dyDescent="0.25">
      <c r="A5" s="418"/>
      <c r="B5" s="79">
        <v>3</v>
      </c>
      <c r="C5" s="82">
        <v>66.016999999999996</v>
      </c>
      <c r="H5" s="75"/>
    </row>
    <row r="6" spans="1:19" x14ac:dyDescent="0.25">
      <c r="A6" s="418"/>
      <c r="B6" s="79">
        <v>4</v>
      </c>
      <c r="C6" s="82">
        <v>72.105999999999995</v>
      </c>
      <c r="H6" s="75"/>
    </row>
    <row r="7" spans="1:19" x14ac:dyDescent="0.25">
      <c r="A7" s="418"/>
      <c r="B7" s="79">
        <v>5</v>
      </c>
      <c r="C7" s="82">
        <v>76.974999999999994</v>
      </c>
      <c r="H7" s="75"/>
    </row>
    <row r="8" spans="1:19" x14ac:dyDescent="0.25">
      <c r="A8" s="418"/>
      <c r="B8" s="79">
        <v>6</v>
      </c>
      <c r="C8" s="82">
        <v>74.405000000000001</v>
      </c>
      <c r="H8" s="75"/>
    </row>
    <row r="9" spans="1:19" x14ac:dyDescent="0.25">
      <c r="A9" s="418"/>
      <c r="B9" s="79">
        <v>7</v>
      </c>
      <c r="C9" s="82">
        <v>74.254000000000005</v>
      </c>
      <c r="H9" s="75"/>
    </row>
    <row r="10" spans="1:19" x14ac:dyDescent="0.25">
      <c r="A10" s="418"/>
      <c r="B10" s="79">
        <v>8</v>
      </c>
      <c r="C10" s="82">
        <v>72.528000000000006</v>
      </c>
      <c r="H10" s="75"/>
    </row>
    <row r="11" spans="1:19" x14ac:dyDescent="0.25">
      <c r="A11" s="418"/>
      <c r="B11" s="79">
        <v>9</v>
      </c>
      <c r="C11" s="82">
        <v>78.891000000000005</v>
      </c>
      <c r="H11" s="75"/>
    </row>
    <row r="12" spans="1:19" x14ac:dyDescent="0.25">
      <c r="A12" s="418"/>
      <c r="B12" s="79">
        <v>10</v>
      </c>
      <c r="C12" s="82">
        <v>81.031999999999996</v>
      </c>
      <c r="H12" s="75"/>
    </row>
    <row r="13" spans="1:19" x14ac:dyDescent="0.25">
      <c r="A13" s="418"/>
      <c r="B13" s="79">
        <v>11</v>
      </c>
      <c r="C13" s="82">
        <v>64.748000000000005</v>
      </c>
      <c r="H13" s="75"/>
    </row>
    <row r="14" spans="1:19" x14ac:dyDescent="0.25">
      <c r="A14" s="419"/>
      <c r="B14" s="79">
        <v>12</v>
      </c>
      <c r="C14" s="82">
        <v>57.362000000000002</v>
      </c>
      <c r="H14" s="75"/>
    </row>
    <row r="15" spans="1:19" x14ac:dyDescent="0.25">
      <c r="A15" s="420">
        <v>2019</v>
      </c>
      <c r="B15" s="79">
        <v>1</v>
      </c>
      <c r="C15" s="82">
        <v>59.41</v>
      </c>
      <c r="H15" s="75"/>
    </row>
    <row r="16" spans="1:19" x14ac:dyDescent="0.25">
      <c r="A16" s="420"/>
      <c r="B16" s="79">
        <v>2</v>
      </c>
      <c r="C16" s="82">
        <v>63.960999999999999</v>
      </c>
      <c r="H16" s="75"/>
      <c r="P16" s="416" t="s">
        <v>461</v>
      </c>
      <c r="Q16" s="416"/>
      <c r="R16" s="416"/>
      <c r="S16" s="416"/>
    </row>
    <row r="17" spans="1:8" x14ac:dyDescent="0.25">
      <c r="A17" s="420"/>
      <c r="B17" s="79">
        <v>3</v>
      </c>
      <c r="C17" s="82">
        <v>66.138999999999996</v>
      </c>
      <c r="H17" s="75"/>
    </row>
    <row r="18" spans="1:8" x14ac:dyDescent="0.25">
      <c r="A18" s="420"/>
      <c r="B18" s="79">
        <v>4</v>
      </c>
      <c r="C18" s="82">
        <v>71.233000000000004</v>
      </c>
      <c r="H18" s="75"/>
    </row>
    <row r="19" spans="1:8" x14ac:dyDescent="0.25">
      <c r="A19" s="420"/>
      <c r="B19" s="79">
        <v>5</v>
      </c>
      <c r="C19" s="82">
        <v>71.317999999999998</v>
      </c>
      <c r="H19" s="75"/>
    </row>
    <row r="20" spans="1:8" x14ac:dyDescent="0.25">
      <c r="A20" s="420"/>
      <c r="B20" s="79">
        <v>6</v>
      </c>
      <c r="C20" s="82">
        <v>64.221000000000004</v>
      </c>
      <c r="H20" s="75"/>
    </row>
    <row r="21" spans="1:8" x14ac:dyDescent="0.25">
      <c r="A21" s="420"/>
      <c r="B21" s="79">
        <v>7</v>
      </c>
      <c r="C21" s="82">
        <v>63.918999999999997</v>
      </c>
      <c r="H21" s="75"/>
    </row>
    <row r="22" spans="1:8" x14ac:dyDescent="0.25">
      <c r="A22" s="420"/>
      <c r="B22" s="79">
        <v>8</v>
      </c>
      <c r="C22" s="82">
        <v>59.042000000000002</v>
      </c>
      <c r="H22" s="75"/>
    </row>
    <row r="23" spans="1:8" x14ac:dyDescent="0.25">
      <c r="A23" s="420"/>
      <c r="B23" s="79">
        <v>9</v>
      </c>
      <c r="C23" s="82">
        <v>62.826999999999998</v>
      </c>
      <c r="H23" s="75"/>
    </row>
    <row r="24" spans="1:8" x14ac:dyDescent="0.25">
      <c r="A24" s="420"/>
      <c r="B24" s="79">
        <v>10</v>
      </c>
      <c r="C24" s="82">
        <v>59.713000000000001</v>
      </c>
      <c r="H24" s="75"/>
    </row>
    <row r="25" spans="1:8" x14ac:dyDescent="0.25">
      <c r="A25" s="420"/>
      <c r="B25" s="79">
        <v>11</v>
      </c>
      <c r="C25" s="82">
        <v>63.212000000000003</v>
      </c>
      <c r="H25" s="75"/>
    </row>
    <row r="26" spans="1:8" x14ac:dyDescent="0.25">
      <c r="A26" s="420"/>
      <c r="B26" s="79">
        <v>12</v>
      </c>
      <c r="C26" s="82">
        <v>67.31</v>
      </c>
      <c r="H26" s="75"/>
    </row>
    <row r="27" spans="1:8" x14ac:dyDescent="0.25">
      <c r="A27" s="433">
        <v>2020</v>
      </c>
      <c r="B27" s="79">
        <v>1</v>
      </c>
      <c r="C27" s="82">
        <v>63.65</v>
      </c>
      <c r="H27" s="75"/>
    </row>
    <row r="28" spans="1:8" x14ac:dyDescent="0.25">
      <c r="A28" s="434"/>
      <c r="B28" s="79">
        <v>2</v>
      </c>
      <c r="C28" s="82">
        <v>55.66</v>
      </c>
      <c r="G28" s="60"/>
      <c r="H28" s="75"/>
    </row>
    <row r="29" spans="1:8" x14ac:dyDescent="0.25">
      <c r="A29" s="434"/>
      <c r="B29" s="79">
        <v>3</v>
      </c>
      <c r="C29" s="82">
        <v>32.01</v>
      </c>
      <c r="G29" s="60"/>
      <c r="H29" s="75"/>
    </row>
    <row r="30" spans="1:8" x14ac:dyDescent="0.25">
      <c r="A30" s="434"/>
      <c r="B30" s="79">
        <v>4</v>
      </c>
      <c r="C30" s="82">
        <v>18.38</v>
      </c>
      <c r="G30" s="60"/>
      <c r="H30" s="75"/>
    </row>
    <row r="31" spans="1:8" x14ac:dyDescent="0.25">
      <c r="A31" s="434"/>
      <c r="B31" s="79">
        <v>5</v>
      </c>
      <c r="C31" s="82">
        <v>29.38</v>
      </c>
      <c r="G31" s="60"/>
      <c r="H31" s="75"/>
    </row>
    <row r="32" spans="1:8" x14ac:dyDescent="0.25">
      <c r="A32" s="434"/>
      <c r="B32" s="79">
        <v>6</v>
      </c>
      <c r="C32" s="82">
        <v>40.270000000000003</v>
      </c>
      <c r="G32" s="60"/>
      <c r="H32" s="75"/>
    </row>
    <row r="33" spans="1:8" x14ac:dyDescent="0.25">
      <c r="A33" s="434"/>
      <c r="B33" s="79">
        <v>7</v>
      </c>
      <c r="C33" s="82">
        <v>43.24</v>
      </c>
      <c r="G33" s="60"/>
      <c r="H33" s="75"/>
    </row>
    <row r="34" spans="1:8" x14ac:dyDescent="0.25">
      <c r="A34" s="434"/>
      <c r="B34" s="79">
        <v>8</v>
      </c>
      <c r="C34" s="82">
        <v>44.74</v>
      </c>
      <c r="G34" s="60"/>
      <c r="H34" s="496"/>
    </row>
    <row r="35" spans="1:8" x14ac:dyDescent="0.25">
      <c r="A35" s="434"/>
      <c r="B35" s="79">
        <v>9</v>
      </c>
      <c r="C35" s="82">
        <v>40.909999999999997</v>
      </c>
      <c r="G35" s="60"/>
      <c r="H35" s="496"/>
    </row>
    <row r="36" spans="1:8" x14ac:dyDescent="0.25">
      <c r="A36" s="434"/>
      <c r="B36" s="79">
        <v>10</v>
      </c>
      <c r="C36" s="82">
        <v>40.19</v>
      </c>
      <c r="G36" s="60"/>
      <c r="H36" s="496"/>
    </row>
    <row r="37" spans="1:8" x14ac:dyDescent="0.25">
      <c r="A37" s="434"/>
      <c r="B37" s="79">
        <v>11</v>
      </c>
      <c r="C37" s="78">
        <v>42.69</v>
      </c>
      <c r="G37" s="60"/>
      <c r="H37" s="75"/>
    </row>
    <row r="38" spans="1:8" x14ac:dyDescent="0.25">
      <c r="A38" s="434"/>
      <c r="B38" s="79">
        <v>12</v>
      </c>
      <c r="C38" s="78">
        <v>49.99</v>
      </c>
      <c r="G38" s="60"/>
      <c r="H38" s="75"/>
    </row>
    <row r="39" spans="1:8" x14ac:dyDescent="0.25">
      <c r="A39" s="424">
        <v>2021</v>
      </c>
      <c r="B39" s="79">
        <v>1</v>
      </c>
      <c r="C39" s="78">
        <v>54.77</v>
      </c>
      <c r="G39" s="60"/>
      <c r="H39" s="75"/>
    </row>
    <row r="40" spans="1:8" x14ac:dyDescent="0.25">
      <c r="A40" s="425"/>
      <c r="B40" s="79">
        <v>2</v>
      </c>
      <c r="C40" s="78">
        <v>62.28</v>
      </c>
      <c r="G40" s="60"/>
      <c r="H40" s="75"/>
    </row>
    <row r="41" spans="1:8" x14ac:dyDescent="0.25">
      <c r="A41" s="425"/>
      <c r="B41" s="79">
        <v>3</v>
      </c>
      <c r="C41" s="78">
        <v>65.41</v>
      </c>
      <c r="G41" s="60"/>
      <c r="H41" s="75"/>
    </row>
    <row r="42" spans="1:8" x14ac:dyDescent="0.25">
      <c r="A42" s="425"/>
      <c r="B42" s="79">
        <v>4</v>
      </c>
      <c r="C42" s="78">
        <v>64.81</v>
      </c>
      <c r="G42" s="60"/>
      <c r="H42" s="75"/>
    </row>
    <row r="43" spans="1:8" x14ac:dyDescent="0.25">
      <c r="A43" s="425"/>
      <c r="B43" s="79">
        <v>5</v>
      </c>
      <c r="C43" s="78">
        <v>68.53</v>
      </c>
      <c r="G43" s="60"/>
      <c r="H43" s="75"/>
    </row>
    <row r="44" spans="1:8" x14ac:dyDescent="0.25">
      <c r="A44" s="425"/>
      <c r="B44" s="79">
        <v>6</v>
      </c>
      <c r="C44" s="78">
        <v>73.16</v>
      </c>
      <c r="G44" s="60"/>
      <c r="H44" s="75"/>
    </row>
    <row r="45" spans="1:8" x14ac:dyDescent="0.25">
      <c r="A45" s="425"/>
      <c r="B45" s="79">
        <v>7</v>
      </c>
      <c r="C45" s="78">
        <v>75.17</v>
      </c>
      <c r="G45" s="60"/>
      <c r="H45" s="75"/>
    </row>
    <row r="46" spans="1:8" x14ac:dyDescent="0.25">
      <c r="B46" s="222">
        <v>8</v>
      </c>
      <c r="C46" s="78">
        <v>70.75</v>
      </c>
      <c r="G46" s="60"/>
      <c r="H46" s="75"/>
    </row>
    <row r="47" spans="1:8" x14ac:dyDescent="0.25">
      <c r="B47" s="222">
        <v>9</v>
      </c>
      <c r="C47" s="78">
        <v>74.489999999999995</v>
      </c>
      <c r="G47" s="60"/>
      <c r="H47" s="75"/>
    </row>
    <row r="48" spans="1:8" x14ac:dyDescent="0.25">
      <c r="B48" s="222">
        <v>10</v>
      </c>
      <c r="C48" s="78">
        <v>83.54</v>
      </c>
      <c r="G48" s="60"/>
      <c r="H48" s="75"/>
    </row>
    <row r="49" spans="1:13" x14ac:dyDescent="0.25">
      <c r="B49" s="403">
        <v>11</v>
      </c>
      <c r="C49" s="78">
        <v>81.05</v>
      </c>
      <c r="H49" s="75"/>
    </row>
    <row r="50" spans="1:13" x14ac:dyDescent="0.25">
      <c r="B50" s="403">
        <v>12</v>
      </c>
      <c r="C50" s="78">
        <v>74.17</v>
      </c>
      <c r="H50" s="75"/>
      <c r="M50" t="s">
        <v>47</v>
      </c>
    </row>
    <row r="51" spans="1:13" x14ac:dyDescent="0.25">
      <c r="A51" s="442">
        <v>2022</v>
      </c>
      <c r="B51" s="403">
        <v>1</v>
      </c>
      <c r="C51" s="78">
        <v>86.51</v>
      </c>
      <c r="H51" s="75"/>
    </row>
    <row r="52" spans="1:13" x14ac:dyDescent="0.25">
      <c r="A52" s="442"/>
      <c r="B52" s="403">
        <v>2</v>
      </c>
      <c r="C52" s="78">
        <v>97.13</v>
      </c>
      <c r="H52" s="75"/>
    </row>
    <row r="53" spans="1:13" x14ac:dyDescent="0.25">
      <c r="A53" s="442"/>
      <c r="B53" s="403">
        <v>3</v>
      </c>
      <c r="C53" s="78">
        <v>117.25</v>
      </c>
      <c r="H53" s="75"/>
    </row>
    <row r="54" spans="1:13" x14ac:dyDescent="0.25">
      <c r="A54" s="442"/>
      <c r="B54" s="403">
        <v>4</v>
      </c>
      <c r="C54" s="78">
        <v>104.58</v>
      </c>
      <c r="H54" s="75"/>
    </row>
    <row r="55" spans="1:13" x14ac:dyDescent="0.25">
      <c r="H55" s="75"/>
    </row>
    <row r="56" spans="1:13" x14ac:dyDescent="0.25">
      <c r="H56" s="75"/>
    </row>
    <row r="57" spans="1:13" x14ac:dyDescent="0.25">
      <c r="H57" s="75"/>
    </row>
    <row r="58" spans="1:13" x14ac:dyDescent="0.25">
      <c r="H58" s="75"/>
    </row>
    <row r="59" spans="1:13" x14ac:dyDescent="0.25">
      <c r="H59" s="75"/>
    </row>
    <row r="60" spans="1:13" x14ac:dyDescent="0.25">
      <c r="H60" s="75"/>
    </row>
    <row r="61" spans="1:13" x14ac:dyDescent="0.25">
      <c r="H61" s="75"/>
    </row>
    <row r="62" spans="1:13" x14ac:dyDescent="0.25">
      <c r="H62" s="75"/>
    </row>
    <row r="63" spans="1:13" x14ac:dyDescent="0.25">
      <c r="H63" s="75"/>
    </row>
    <row r="64" spans="1:13" x14ac:dyDescent="0.25">
      <c r="H64" s="75"/>
    </row>
    <row r="65" spans="8:8" x14ac:dyDescent="0.25">
      <c r="H65" s="75"/>
    </row>
    <row r="66" spans="8:8" x14ac:dyDescent="0.25">
      <c r="H66" s="75"/>
    </row>
    <row r="67" spans="8:8" x14ac:dyDescent="0.25">
      <c r="H67" s="75"/>
    </row>
    <row r="68" spans="8:8" x14ac:dyDescent="0.25">
      <c r="H68" s="75"/>
    </row>
    <row r="69" spans="8:8" x14ac:dyDescent="0.25">
      <c r="H69" s="75"/>
    </row>
    <row r="70" spans="8:8" x14ac:dyDescent="0.25">
      <c r="H70" s="75"/>
    </row>
    <row r="71" spans="8:8" x14ac:dyDescent="0.25">
      <c r="H71" s="75"/>
    </row>
    <row r="72" spans="8:8" x14ac:dyDescent="0.25">
      <c r="H72" s="75"/>
    </row>
    <row r="73" spans="8:8" x14ac:dyDescent="0.25">
      <c r="H73" s="75"/>
    </row>
    <row r="74" spans="8:8" x14ac:dyDescent="0.25">
      <c r="H74" s="75"/>
    </row>
    <row r="75" spans="8:8" x14ac:dyDescent="0.25">
      <c r="H75" s="75"/>
    </row>
    <row r="76" spans="8:8" x14ac:dyDescent="0.25">
      <c r="H76" s="75"/>
    </row>
    <row r="77" spans="8:8" x14ac:dyDescent="0.25">
      <c r="H77" s="75"/>
    </row>
    <row r="78" spans="8:8" x14ac:dyDescent="0.25">
      <c r="H78" s="75"/>
    </row>
    <row r="79" spans="8:8" x14ac:dyDescent="0.25">
      <c r="H79" s="75"/>
    </row>
    <row r="80" spans="8:8" x14ac:dyDescent="0.25">
      <c r="H80" s="75"/>
    </row>
    <row r="81" spans="8:8" x14ac:dyDescent="0.25">
      <c r="H81" s="75"/>
    </row>
    <row r="82" spans="8:8" x14ac:dyDescent="0.25">
      <c r="H82" s="75"/>
    </row>
    <row r="83" spans="8:8" x14ac:dyDescent="0.25">
      <c r="H83" s="75"/>
    </row>
    <row r="84" spans="8:8" x14ac:dyDescent="0.25">
      <c r="H84" s="75"/>
    </row>
    <row r="85" spans="8:8" x14ac:dyDescent="0.25">
      <c r="H85" s="75"/>
    </row>
    <row r="86" spans="8:8" x14ac:dyDescent="0.25">
      <c r="H86" s="75"/>
    </row>
    <row r="87" spans="8:8" x14ac:dyDescent="0.25">
      <c r="H87" s="75"/>
    </row>
    <row r="88" spans="8:8" x14ac:dyDescent="0.25">
      <c r="H88" s="75"/>
    </row>
    <row r="89" spans="8:8" x14ac:dyDescent="0.25">
      <c r="H89" s="75"/>
    </row>
    <row r="90" spans="8:8" x14ac:dyDescent="0.25">
      <c r="H90" s="75"/>
    </row>
    <row r="91" spans="8:8" x14ac:dyDescent="0.25">
      <c r="H91" s="75"/>
    </row>
    <row r="92" spans="8:8" x14ac:dyDescent="0.25">
      <c r="H92" s="75"/>
    </row>
    <row r="93" spans="8:8" x14ac:dyDescent="0.25">
      <c r="H93" s="75"/>
    </row>
    <row r="94" spans="8:8" x14ac:dyDescent="0.25">
      <c r="H94" s="75"/>
    </row>
    <row r="95" spans="8:8" x14ac:dyDescent="0.25">
      <c r="H95" s="75"/>
    </row>
    <row r="96" spans="8:8" x14ac:dyDescent="0.25">
      <c r="H96" s="75"/>
    </row>
    <row r="97" spans="8:8" x14ac:dyDescent="0.25">
      <c r="H97" s="75"/>
    </row>
    <row r="98" spans="8:8" x14ac:dyDescent="0.25">
      <c r="H98" s="75"/>
    </row>
    <row r="99" spans="8:8" x14ac:dyDescent="0.25">
      <c r="H99" s="75"/>
    </row>
    <row r="100" spans="8:8" x14ac:dyDescent="0.25">
      <c r="H100" s="75"/>
    </row>
    <row r="101" spans="8:8" x14ac:dyDescent="0.25">
      <c r="H101" s="75"/>
    </row>
    <row r="102" spans="8:8" x14ac:dyDescent="0.25">
      <c r="H102" s="75"/>
    </row>
    <row r="103" spans="8:8" x14ac:dyDescent="0.25">
      <c r="H103" s="75"/>
    </row>
    <row r="104" spans="8:8" x14ac:dyDescent="0.25">
      <c r="H104" s="75"/>
    </row>
    <row r="105" spans="8:8" x14ac:dyDescent="0.25">
      <c r="H105" s="75"/>
    </row>
    <row r="106" spans="8:8" x14ac:dyDescent="0.25">
      <c r="H106" s="75"/>
    </row>
    <row r="107" spans="8:8" x14ac:dyDescent="0.25">
      <c r="H107" s="75"/>
    </row>
    <row r="108" spans="8:8" x14ac:dyDescent="0.25">
      <c r="H108" s="75"/>
    </row>
    <row r="109" spans="8:8" x14ac:dyDescent="0.25">
      <c r="H109" s="75"/>
    </row>
    <row r="110" spans="8:8" x14ac:dyDescent="0.25">
      <c r="H110" s="75"/>
    </row>
    <row r="111" spans="8:8" x14ac:dyDescent="0.25">
      <c r="H111" s="75"/>
    </row>
    <row r="112" spans="8:8" x14ac:dyDescent="0.25">
      <c r="H112" s="75"/>
    </row>
    <row r="113" spans="8:8" x14ac:dyDescent="0.25">
      <c r="H113" s="75"/>
    </row>
    <row r="114" spans="8:8" x14ac:dyDescent="0.25">
      <c r="H114" s="75"/>
    </row>
    <row r="115" spans="8:8" x14ac:dyDescent="0.25">
      <c r="H115" s="75"/>
    </row>
    <row r="116" spans="8:8" x14ac:dyDescent="0.25">
      <c r="H116" s="75"/>
    </row>
    <row r="117" spans="8:8" x14ac:dyDescent="0.25">
      <c r="H117" s="75"/>
    </row>
    <row r="118" spans="8:8" x14ac:dyDescent="0.25">
      <c r="H118" s="75"/>
    </row>
    <row r="119" spans="8:8" x14ac:dyDescent="0.25">
      <c r="H119" s="75"/>
    </row>
    <row r="120" spans="8:8" x14ac:dyDescent="0.25">
      <c r="H120" s="75"/>
    </row>
    <row r="121" spans="8:8" x14ac:dyDescent="0.25">
      <c r="H121" s="75"/>
    </row>
    <row r="122" spans="8:8" x14ac:dyDescent="0.25">
      <c r="H122" s="75"/>
    </row>
    <row r="123" spans="8:8" x14ac:dyDescent="0.25">
      <c r="H123" s="75"/>
    </row>
    <row r="124" spans="8:8" x14ac:dyDescent="0.25">
      <c r="H124" s="75"/>
    </row>
    <row r="125" spans="8:8" x14ac:dyDescent="0.25">
      <c r="H125" s="75"/>
    </row>
    <row r="126" spans="8:8" x14ac:dyDescent="0.25">
      <c r="H126" s="75"/>
    </row>
    <row r="127" spans="8:8" x14ac:dyDescent="0.25">
      <c r="H127" s="75"/>
    </row>
    <row r="128" spans="8:8" x14ac:dyDescent="0.25">
      <c r="H128" s="75"/>
    </row>
    <row r="129" spans="8:8" x14ac:dyDescent="0.25">
      <c r="H129" s="75"/>
    </row>
    <row r="130" spans="8:8" x14ac:dyDescent="0.25">
      <c r="H130" s="75"/>
    </row>
    <row r="131" spans="8:8" x14ac:dyDescent="0.25">
      <c r="H131" s="75"/>
    </row>
    <row r="132" spans="8:8" x14ac:dyDescent="0.25">
      <c r="H132" s="75"/>
    </row>
    <row r="133" spans="8:8" x14ac:dyDescent="0.25">
      <c r="H133" s="75"/>
    </row>
    <row r="134" spans="8:8" x14ac:dyDescent="0.25">
      <c r="H134" s="75"/>
    </row>
    <row r="135" spans="8:8" x14ac:dyDescent="0.25">
      <c r="H135" s="75"/>
    </row>
    <row r="136" spans="8:8" x14ac:dyDescent="0.25">
      <c r="H136" s="75"/>
    </row>
    <row r="137" spans="8:8" x14ac:dyDescent="0.25">
      <c r="H137" s="75"/>
    </row>
    <row r="138" spans="8:8" x14ac:dyDescent="0.25">
      <c r="H138" s="75"/>
    </row>
    <row r="139" spans="8:8" x14ac:dyDescent="0.25">
      <c r="H139" s="75"/>
    </row>
    <row r="140" spans="8:8" x14ac:dyDescent="0.25">
      <c r="H140" s="75"/>
    </row>
    <row r="141" spans="8:8" x14ac:dyDescent="0.25">
      <c r="H141" s="75"/>
    </row>
    <row r="142" spans="8:8" x14ac:dyDescent="0.25">
      <c r="H142" s="75"/>
    </row>
    <row r="143" spans="8:8" x14ac:dyDescent="0.25">
      <c r="H143" s="75"/>
    </row>
    <row r="144" spans="8:8" x14ac:dyDescent="0.25">
      <c r="H144" s="75"/>
    </row>
    <row r="145" spans="8:8" x14ac:dyDescent="0.25">
      <c r="H145" s="75"/>
    </row>
    <row r="146" spans="8:8" x14ac:dyDescent="0.25">
      <c r="H146" s="75"/>
    </row>
    <row r="147" spans="8:8" x14ac:dyDescent="0.25">
      <c r="H147" s="75"/>
    </row>
    <row r="148" spans="8:8" x14ac:dyDescent="0.25">
      <c r="H148" s="75"/>
    </row>
    <row r="149" spans="8:8" x14ac:dyDescent="0.25">
      <c r="H149" s="75"/>
    </row>
    <row r="150" spans="8:8" x14ac:dyDescent="0.25">
      <c r="H150" s="75"/>
    </row>
    <row r="151" spans="8:8" x14ac:dyDescent="0.25">
      <c r="H151" s="75"/>
    </row>
    <row r="152" spans="8:8" x14ac:dyDescent="0.25">
      <c r="H152" s="75"/>
    </row>
    <row r="153" spans="8:8" x14ac:dyDescent="0.25">
      <c r="H153" s="75"/>
    </row>
    <row r="154" spans="8:8" x14ac:dyDescent="0.25">
      <c r="H154" s="75"/>
    </row>
    <row r="155" spans="8:8" x14ac:dyDescent="0.25">
      <c r="H155" s="75"/>
    </row>
    <row r="156" spans="8:8" x14ac:dyDescent="0.25">
      <c r="H156" s="75"/>
    </row>
    <row r="157" spans="8:8" x14ac:dyDescent="0.25">
      <c r="H157" s="75"/>
    </row>
    <row r="158" spans="8:8" x14ac:dyDescent="0.25">
      <c r="H158" s="75"/>
    </row>
    <row r="159" spans="8:8" x14ac:dyDescent="0.25">
      <c r="H159" s="75"/>
    </row>
    <row r="160" spans="8:8" x14ac:dyDescent="0.25">
      <c r="H160" s="75"/>
    </row>
    <row r="161" spans="8:8" x14ac:dyDescent="0.25">
      <c r="H161" s="75"/>
    </row>
    <row r="162" spans="8:8" x14ac:dyDescent="0.25">
      <c r="H162" s="75"/>
    </row>
    <row r="163" spans="8:8" x14ac:dyDescent="0.25">
      <c r="H163" s="75"/>
    </row>
    <row r="164" spans="8:8" x14ac:dyDescent="0.25">
      <c r="H164" s="75"/>
    </row>
    <row r="165" spans="8:8" x14ac:dyDescent="0.25">
      <c r="H165" s="75"/>
    </row>
    <row r="166" spans="8:8" x14ac:dyDescent="0.25">
      <c r="H166" s="75"/>
    </row>
    <row r="167" spans="8:8" x14ac:dyDescent="0.25">
      <c r="H167" s="75"/>
    </row>
    <row r="168" spans="8:8" x14ac:dyDescent="0.25">
      <c r="H168" s="75"/>
    </row>
    <row r="169" spans="8:8" x14ac:dyDescent="0.25">
      <c r="H169" s="75"/>
    </row>
    <row r="170" spans="8:8" x14ac:dyDescent="0.25">
      <c r="H170" s="75"/>
    </row>
    <row r="171" spans="8:8" x14ac:dyDescent="0.25">
      <c r="H171" s="75"/>
    </row>
    <row r="172" spans="8:8" x14ac:dyDescent="0.25">
      <c r="H172" s="75"/>
    </row>
    <row r="173" spans="8:8" x14ac:dyDescent="0.25">
      <c r="H173" s="75"/>
    </row>
    <row r="174" spans="8:8" x14ac:dyDescent="0.25">
      <c r="H174" s="75"/>
    </row>
    <row r="175" spans="8:8" x14ac:dyDescent="0.25">
      <c r="H175" s="75"/>
    </row>
    <row r="176" spans="8:8" x14ac:dyDescent="0.25">
      <c r="H176" s="75"/>
    </row>
    <row r="177" spans="8:8" x14ac:dyDescent="0.25">
      <c r="H177" s="75"/>
    </row>
    <row r="178" spans="8:8" x14ac:dyDescent="0.25">
      <c r="H178" s="75"/>
    </row>
    <row r="179" spans="8:8" x14ac:dyDescent="0.25">
      <c r="H179" s="75"/>
    </row>
    <row r="180" spans="8:8" x14ac:dyDescent="0.25">
      <c r="H180" s="75"/>
    </row>
    <row r="181" spans="8:8" x14ac:dyDescent="0.25">
      <c r="H181" s="75"/>
    </row>
    <row r="182" spans="8:8" x14ac:dyDescent="0.25">
      <c r="H182" s="75"/>
    </row>
    <row r="183" spans="8:8" x14ac:dyDescent="0.25">
      <c r="H183" s="75"/>
    </row>
    <row r="184" spans="8:8" x14ac:dyDescent="0.25">
      <c r="H184" s="75"/>
    </row>
    <row r="185" spans="8:8" x14ac:dyDescent="0.25">
      <c r="H185" s="75"/>
    </row>
    <row r="186" spans="8:8" x14ac:dyDescent="0.25">
      <c r="H186" s="75"/>
    </row>
    <row r="187" spans="8:8" x14ac:dyDescent="0.25">
      <c r="H187" s="75"/>
    </row>
    <row r="188" spans="8:8" x14ac:dyDescent="0.25">
      <c r="H188" s="75"/>
    </row>
    <row r="189" spans="8:8" x14ac:dyDescent="0.25">
      <c r="H189" s="75"/>
    </row>
    <row r="190" spans="8:8" x14ac:dyDescent="0.25">
      <c r="H190" s="75"/>
    </row>
    <row r="191" spans="8:8" x14ac:dyDescent="0.25">
      <c r="H191" s="75"/>
    </row>
    <row r="192" spans="8:8" x14ac:dyDescent="0.25">
      <c r="H192" s="75"/>
    </row>
    <row r="193" spans="8:8" x14ac:dyDescent="0.25">
      <c r="H193" s="75"/>
    </row>
    <row r="194" spans="8:8" x14ac:dyDescent="0.25">
      <c r="H194" s="75"/>
    </row>
    <row r="195" spans="8:8" x14ac:dyDescent="0.25">
      <c r="H195" s="75"/>
    </row>
    <row r="196" spans="8:8" x14ac:dyDescent="0.25">
      <c r="H196" s="75"/>
    </row>
    <row r="197" spans="8:8" x14ac:dyDescent="0.25">
      <c r="H197" s="75"/>
    </row>
    <row r="198" spans="8:8" x14ac:dyDescent="0.25">
      <c r="H198" s="75"/>
    </row>
    <row r="199" spans="8:8" x14ac:dyDescent="0.25">
      <c r="H199" s="75"/>
    </row>
    <row r="200" spans="8:8" x14ac:dyDescent="0.25">
      <c r="H200" s="75"/>
    </row>
    <row r="201" spans="8:8" x14ac:dyDescent="0.25">
      <c r="H201" s="75"/>
    </row>
    <row r="202" spans="8:8" x14ac:dyDescent="0.25">
      <c r="H202" s="75"/>
    </row>
    <row r="203" spans="8:8" x14ac:dyDescent="0.25">
      <c r="H203" s="75"/>
    </row>
    <row r="204" spans="8:8" x14ac:dyDescent="0.25">
      <c r="H204" s="75"/>
    </row>
    <row r="205" spans="8:8" x14ac:dyDescent="0.25">
      <c r="H205" s="75"/>
    </row>
    <row r="206" spans="8:8" x14ac:dyDescent="0.25">
      <c r="H206" s="75"/>
    </row>
    <row r="207" spans="8:8" x14ac:dyDescent="0.25">
      <c r="H207" s="75"/>
    </row>
    <row r="208" spans="8:8" x14ac:dyDescent="0.25">
      <c r="H208" s="75"/>
    </row>
    <row r="209" spans="8:8" x14ac:dyDescent="0.25">
      <c r="H209" s="75"/>
    </row>
    <row r="210" spans="8:8" x14ac:dyDescent="0.25">
      <c r="H210" s="75"/>
    </row>
    <row r="211" spans="8:8" x14ac:dyDescent="0.25">
      <c r="H211" s="75"/>
    </row>
    <row r="212" spans="8:8" x14ac:dyDescent="0.25">
      <c r="H212" s="75"/>
    </row>
    <row r="213" spans="8:8" x14ac:dyDescent="0.25">
      <c r="H213" s="75"/>
    </row>
    <row r="214" spans="8:8" x14ac:dyDescent="0.25">
      <c r="H214" s="75"/>
    </row>
    <row r="215" spans="8:8" x14ac:dyDescent="0.25">
      <c r="H215" s="75"/>
    </row>
    <row r="216" spans="8:8" x14ac:dyDescent="0.25">
      <c r="H216" s="75"/>
    </row>
    <row r="217" spans="8:8" x14ac:dyDescent="0.25">
      <c r="H217" s="75"/>
    </row>
    <row r="218" spans="8:8" x14ac:dyDescent="0.25">
      <c r="H218" s="75"/>
    </row>
    <row r="219" spans="8:8" x14ac:dyDescent="0.25">
      <c r="H219" s="75"/>
    </row>
    <row r="220" spans="8:8" x14ac:dyDescent="0.25">
      <c r="H220" s="75"/>
    </row>
    <row r="221" spans="8:8" x14ac:dyDescent="0.25">
      <c r="H221" s="75"/>
    </row>
    <row r="222" spans="8:8" x14ac:dyDescent="0.25">
      <c r="H222" s="75"/>
    </row>
    <row r="223" spans="8:8" x14ac:dyDescent="0.25">
      <c r="H223" s="75"/>
    </row>
    <row r="224" spans="8:8" x14ac:dyDescent="0.25">
      <c r="H224" s="75"/>
    </row>
    <row r="225" spans="8:8" x14ac:dyDescent="0.25">
      <c r="H225" s="75"/>
    </row>
    <row r="226" spans="8:8" x14ac:dyDescent="0.25">
      <c r="H226" s="75"/>
    </row>
    <row r="227" spans="8:8" x14ac:dyDescent="0.25">
      <c r="H227" s="75"/>
    </row>
    <row r="228" spans="8:8" x14ac:dyDescent="0.25">
      <c r="H228" s="75"/>
    </row>
    <row r="229" spans="8:8" x14ac:dyDescent="0.25">
      <c r="H229" s="75"/>
    </row>
    <row r="230" spans="8:8" x14ac:dyDescent="0.25">
      <c r="H230" s="75"/>
    </row>
    <row r="231" spans="8:8" x14ac:dyDescent="0.25">
      <c r="H231" s="75"/>
    </row>
    <row r="232" spans="8:8" x14ac:dyDescent="0.25">
      <c r="H232" s="75"/>
    </row>
    <row r="233" spans="8:8" x14ac:dyDescent="0.25">
      <c r="H233" s="75"/>
    </row>
    <row r="234" spans="8:8" x14ac:dyDescent="0.25">
      <c r="H234" s="75"/>
    </row>
    <row r="235" spans="8:8" x14ac:dyDescent="0.25">
      <c r="H235" s="75"/>
    </row>
    <row r="236" spans="8:8" x14ac:dyDescent="0.25">
      <c r="H236" s="75"/>
    </row>
    <row r="237" spans="8:8" x14ac:dyDescent="0.25">
      <c r="H237" s="75"/>
    </row>
    <row r="238" spans="8:8" x14ac:dyDescent="0.25">
      <c r="H238" s="75"/>
    </row>
    <row r="239" spans="8:8" x14ac:dyDescent="0.25">
      <c r="H239" s="75"/>
    </row>
    <row r="240" spans="8:8" x14ac:dyDescent="0.25">
      <c r="H240" s="75"/>
    </row>
    <row r="241" spans="8:8" x14ac:dyDescent="0.25">
      <c r="H241" s="75"/>
    </row>
    <row r="242" spans="8:8" x14ac:dyDescent="0.25">
      <c r="H242" s="75"/>
    </row>
    <row r="243" spans="8:8" x14ac:dyDescent="0.25">
      <c r="H243" s="75"/>
    </row>
    <row r="244" spans="8:8" x14ac:dyDescent="0.25">
      <c r="H244" s="75"/>
    </row>
    <row r="245" spans="8:8" x14ac:dyDescent="0.25">
      <c r="H245" s="75"/>
    </row>
    <row r="246" spans="8:8" x14ac:dyDescent="0.25">
      <c r="H246" s="75"/>
    </row>
    <row r="247" spans="8:8" x14ac:dyDescent="0.25">
      <c r="H247" s="75"/>
    </row>
    <row r="248" spans="8:8" x14ac:dyDescent="0.25">
      <c r="H248" s="75"/>
    </row>
    <row r="249" spans="8:8" x14ac:dyDescent="0.25">
      <c r="H249" s="75"/>
    </row>
    <row r="250" spans="8:8" x14ac:dyDescent="0.25">
      <c r="H250" s="75"/>
    </row>
    <row r="251" spans="8:8" x14ac:dyDescent="0.25">
      <c r="H251" s="75"/>
    </row>
    <row r="252" spans="8:8" x14ac:dyDescent="0.25">
      <c r="H252" s="75"/>
    </row>
    <row r="253" spans="8:8" x14ac:dyDescent="0.25">
      <c r="H253" s="75"/>
    </row>
    <row r="254" spans="8:8" x14ac:dyDescent="0.25">
      <c r="H254" s="75"/>
    </row>
    <row r="255" spans="8:8" x14ac:dyDescent="0.25">
      <c r="H255" s="75"/>
    </row>
    <row r="256" spans="8:8" x14ac:dyDescent="0.25">
      <c r="H256" s="75"/>
    </row>
    <row r="257" spans="8:8" x14ac:dyDescent="0.25">
      <c r="H257" s="75"/>
    </row>
    <row r="258" spans="8:8" x14ac:dyDescent="0.25">
      <c r="H258" s="75"/>
    </row>
    <row r="259" spans="8:8" x14ac:dyDescent="0.25">
      <c r="H259" s="75"/>
    </row>
    <row r="260" spans="8:8" x14ac:dyDescent="0.25">
      <c r="H260" s="75"/>
    </row>
    <row r="261" spans="8:8" x14ac:dyDescent="0.25">
      <c r="H261" s="75"/>
    </row>
    <row r="262" spans="8:8" x14ac:dyDescent="0.25">
      <c r="H262" s="75"/>
    </row>
    <row r="263" spans="8:8" x14ac:dyDescent="0.25">
      <c r="H263" s="75"/>
    </row>
    <row r="264" spans="8:8" x14ac:dyDescent="0.25">
      <c r="H264" s="75"/>
    </row>
    <row r="265" spans="8:8" x14ac:dyDescent="0.25">
      <c r="H265" s="75"/>
    </row>
    <row r="266" spans="8:8" x14ac:dyDescent="0.25">
      <c r="H266" s="75"/>
    </row>
    <row r="267" spans="8:8" x14ac:dyDescent="0.25">
      <c r="H267" s="75"/>
    </row>
    <row r="268" spans="8:8" x14ac:dyDescent="0.25">
      <c r="H268" s="75"/>
    </row>
    <row r="269" spans="8:8" x14ac:dyDescent="0.25">
      <c r="H269" s="75"/>
    </row>
    <row r="270" spans="8:8" x14ac:dyDescent="0.25">
      <c r="H270" s="75"/>
    </row>
    <row r="271" spans="8:8" x14ac:dyDescent="0.25">
      <c r="H271" s="75"/>
    </row>
    <row r="272" spans="8:8" x14ac:dyDescent="0.25">
      <c r="H272" s="75"/>
    </row>
    <row r="273" spans="8:8" x14ac:dyDescent="0.25">
      <c r="H273" s="75"/>
    </row>
    <row r="274" spans="8:8" x14ac:dyDescent="0.25">
      <c r="H274" s="75"/>
    </row>
    <row r="275" spans="8:8" x14ac:dyDescent="0.25">
      <c r="H275" s="75"/>
    </row>
    <row r="276" spans="8:8" x14ac:dyDescent="0.25">
      <c r="H276" s="75"/>
    </row>
    <row r="277" spans="8:8" x14ac:dyDescent="0.25">
      <c r="H277" s="75"/>
    </row>
    <row r="278" spans="8:8" x14ac:dyDescent="0.25">
      <c r="H278" s="75"/>
    </row>
    <row r="279" spans="8:8" x14ac:dyDescent="0.25">
      <c r="H279" s="75"/>
    </row>
    <row r="280" spans="8:8" x14ac:dyDescent="0.25">
      <c r="H280" s="75"/>
    </row>
    <row r="281" spans="8:8" x14ac:dyDescent="0.25">
      <c r="H281" s="75"/>
    </row>
    <row r="282" spans="8:8" x14ac:dyDescent="0.25">
      <c r="H282" s="75"/>
    </row>
    <row r="283" spans="8:8" x14ac:dyDescent="0.25">
      <c r="H283" s="75"/>
    </row>
    <row r="284" spans="8:8" x14ac:dyDescent="0.25">
      <c r="H284" s="75"/>
    </row>
    <row r="285" spans="8:8" x14ac:dyDescent="0.25">
      <c r="H285" s="75"/>
    </row>
    <row r="286" spans="8:8" x14ac:dyDescent="0.25">
      <c r="H286" s="75"/>
    </row>
    <row r="287" spans="8:8" x14ac:dyDescent="0.25">
      <c r="H287" s="75"/>
    </row>
    <row r="288" spans="8:8" x14ac:dyDescent="0.25">
      <c r="H288" s="75"/>
    </row>
    <row r="289" spans="8:8" x14ac:dyDescent="0.25">
      <c r="H289" s="75"/>
    </row>
    <row r="290" spans="8:8" x14ac:dyDescent="0.25">
      <c r="H290" s="75"/>
    </row>
    <row r="291" spans="8:8" x14ac:dyDescent="0.25">
      <c r="H291" s="75"/>
    </row>
    <row r="292" spans="8:8" x14ac:dyDescent="0.25">
      <c r="H292" s="75"/>
    </row>
    <row r="293" spans="8:8" x14ac:dyDescent="0.25">
      <c r="H293" s="75"/>
    </row>
    <row r="294" spans="8:8" x14ac:dyDescent="0.25">
      <c r="H294" s="75"/>
    </row>
    <row r="295" spans="8:8" x14ac:dyDescent="0.25">
      <c r="H295" s="75"/>
    </row>
    <row r="296" spans="8:8" x14ac:dyDescent="0.25">
      <c r="H296" s="75"/>
    </row>
    <row r="297" spans="8:8" x14ac:dyDescent="0.25">
      <c r="H297" s="75"/>
    </row>
    <row r="298" spans="8:8" x14ac:dyDescent="0.25">
      <c r="H298" s="75"/>
    </row>
    <row r="299" spans="8:8" x14ac:dyDescent="0.25">
      <c r="H299" s="75"/>
    </row>
    <row r="300" spans="8:8" x14ac:dyDescent="0.25">
      <c r="H300" s="75"/>
    </row>
    <row r="301" spans="8:8" x14ac:dyDescent="0.25">
      <c r="H301" s="75"/>
    </row>
    <row r="302" spans="8:8" x14ac:dyDescent="0.25">
      <c r="H302" s="75"/>
    </row>
    <row r="303" spans="8:8" x14ac:dyDescent="0.25">
      <c r="H303" s="75"/>
    </row>
    <row r="304" spans="8:8" x14ac:dyDescent="0.25">
      <c r="H304" s="75"/>
    </row>
    <row r="305" spans="8:8" x14ac:dyDescent="0.25">
      <c r="H305" s="75"/>
    </row>
    <row r="306" spans="8:8" x14ac:dyDescent="0.25">
      <c r="H306" s="75"/>
    </row>
    <row r="307" spans="8:8" x14ac:dyDescent="0.25">
      <c r="H307" s="75"/>
    </row>
    <row r="308" spans="8:8" x14ac:dyDescent="0.25">
      <c r="H308" s="75"/>
    </row>
    <row r="309" spans="8:8" x14ac:dyDescent="0.25">
      <c r="H309" s="75"/>
    </row>
    <row r="310" spans="8:8" x14ac:dyDescent="0.25">
      <c r="H310" s="75"/>
    </row>
    <row r="311" spans="8:8" x14ac:dyDescent="0.25">
      <c r="H311" s="75"/>
    </row>
    <row r="312" spans="8:8" x14ac:dyDescent="0.25">
      <c r="H312" s="75"/>
    </row>
    <row r="313" spans="8:8" x14ac:dyDescent="0.25">
      <c r="H313" s="75"/>
    </row>
    <row r="314" spans="8:8" x14ac:dyDescent="0.25">
      <c r="H314" s="75"/>
    </row>
    <row r="315" spans="8:8" x14ac:dyDescent="0.25">
      <c r="H315" s="75"/>
    </row>
    <row r="316" spans="8:8" x14ac:dyDescent="0.25">
      <c r="H316" s="75"/>
    </row>
    <row r="317" spans="8:8" x14ac:dyDescent="0.25">
      <c r="H317" s="75"/>
    </row>
    <row r="318" spans="8:8" x14ac:dyDescent="0.25">
      <c r="H318" s="75"/>
    </row>
    <row r="319" spans="8:8" x14ac:dyDescent="0.25">
      <c r="H319" s="75"/>
    </row>
    <row r="320" spans="8:8" x14ac:dyDescent="0.25">
      <c r="H320" s="75"/>
    </row>
    <row r="321" spans="8:8" x14ac:dyDescent="0.25">
      <c r="H321" s="75"/>
    </row>
    <row r="322" spans="8:8" x14ac:dyDescent="0.25">
      <c r="H322" s="75"/>
    </row>
    <row r="323" spans="8:8" x14ac:dyDescent="0.25">
      <c r="H323" s="75"/>
    </row>
    <row r="324" spans="8:8" x14ac:dyDescent="0.25">
      <c r="H324" s="75"/>
    </row>
    <row r="325" spans="8:8" x14ac:dyDescent="0.25">
      <c r="H325" s="75"/>
    </row>
    <row r="326" spans="8:8" x14ac:dyDescent="0.25">
      <c r="H326" s="75"/>
    </row>
    <row r="327" spans="8:8" x14ac:dyDescent="0.25">
      <c r="H327" s="75"/>
    </row>
    <row r="328" spans="8:8" x14ac:dyDescent="0.25">
      <c r="H328" s="75"/>
    </row>
    <row r="329" spans="8:8" x14ac:dyDescent="0.25">
      <c r="H329" s="75"/>
    </row>
    <row r="330" spans="8:8" x14ac:dyDescent="0.25">
      <c r="H330" s="75"/>
    </row>
    <row r="331" spans="8:8" x14ac:dyDescent="0.25">
      <c r="H331" s="75"/>
    </row>
    <row r="332" spans="8:8" x14ac:dyDescent="0.25">
      <c r="H332" s="75"/>
    </row>
    <row r="333" spans="8:8" x14ac:dyDescent="0.25">
      <c r="H333" s="75"/>
    </row>
    <row r="334" spans="8:8" x14ac:dyDescent="0.25">
      <c r="H334" s="75"/>
    </row>
    <row r="335" spans="8:8" x14ac:dyDescent="0.25">
      <c r="H335" s="75"/>
    </row>
    <row r="336" spans="8:8" x14ac:dyDescent="0.25">
      <c r="H336" s="75"/>
    </row>
    <row r="337" spans="8:8" x14ac:dyDescent="0.25">
      <c r="H337" s="75"/>
    </row>
    <row r="338" spans="8:8" x14ac:dyDescent="0.25">
      <c r="H338" s="75"/>
    </row>
    <row r="339" spans="8:8" x14ac:dyDescent="0.25">
      <c r="H339" s="75"/>
    </row>
    <row r="340" spans="8:8" x14ac:dyDescent="0.25">
      <c r="H340" s="75"/>
    </row>
    <row r="341" spans="8:8" x14ac:dyDescent="0.25">
      <c r="H341" s="75"/>
    </row>
    <row r="342" spans="8:8" x14ac:dyDescent="0.25">
      <c r="H342" s="75"/>
    </row>
    <row r="343" spans="8:8" x14ac:dyDescent="0.25">
      <c r="H343" s="75"/>
    </row>
    <row r="344" spans="8:8" x14ac:dyDescent="0.25">
      <c r="H344" s="75"/>
    </row>
    <row r="345" spans="8:8" x14ac:dyDescent="0.25">
      <c r="H345" s="75"/>
    </row>
    <row r="346" spans="8:8" x14ac:dyDescent="0.25">
      <c r="H346" s="75"/>
    </row>
    <row r="347" spans="8:8" x14ac:dyDescent="0.25">
      <c r="H347" s="75"/>
    </row>
    <row r="348" spans="8:8" x14ac:dyDescent="0.25">
      <c r="H348" s="75"/>
    </row>
    <row r="349" spans="8:8" x14ac:dyDescent="0.25">
      <c r="H349" s="75"/>
    </row>
    <row r="350" spans="8:8" x14ac:dyDescent="0.25">
      <c r="H350" s="75"/>
    </row>
    <row r="351" spans="8:8" x14ac:dyDescent="0.25">
      <c r="H351" s="75"/>
    </row>
    <row r="352" spans="8:8" x14ac:dyDescent="0.25">
      <c r="H352" s="75"/>
    </row>
    <row r="353" spans="8:8" x14ac:dyDescent="0.25">
      <c r="H353" s="75"/>
    </row>
    <row r="354" spans="8:8" x14ac:dyDescent="0.25">
      <c r="H354" s="75"/>
    </row>
    <row r="355" spans="8:8" x14ac:dyDescent="0.25">
      <c r="H355" s="75"/>
    </row>
    <row r="356" spans="8:8" x14ac:dyDescent="0.25">
      <c r="H356" s="75"/>
    </row>
    <row r="357" spans="8:8" x14ac:dyDescent="0.25">
      <c r="H357" s="75"/>
    </row>
    <row r="358" spans="8:8" x14ac:dyDescent="0.25">
      <c r="H358" s="75"/>
    </row>
    <row r="359" spans="8:8" x14ac:dyDescent="0.25">
      <c r="H359" s="75"/>
    </row>
    <row r="360" spans="8:8" x14ac:dyDescent="0.25">
      <c r="H360" s="75"/>
    </row>
    <row r="361" spans="8:8" x14ac:dyDescent="0.25">
      <c r="H361" s="75"/>
    </row>
    <row r="362" spans="8:8" x14ac:dyDescent="0.25">
      <c r="H362" s="75"/>
    </row>
    <row r="363" spans="8:8" x14ac:dyDescent="0.25">
      <c r="H363" s="75"/>
    </row>
    <row r="364" spans="8:8" x14ac:dyDescent="0.25">
      <c r="H364" s="75"/>
    </row>
    <row r="365" spans="8:8" x14ac:dyDescent="0.25">
      <c r="H365" s="75"/>
    </row>
    <row r="366" spans="8:8" x14ac:dyDescent="0.25">
      <c r="H366" s="75"/>
    </row>
    <row r="367" spans="8:8" x14ac:dyDescent="0.25">
      <c r="H367" s="75"/>
    </row>
    <row r="368" spans="8:8" x14ac:dyDescent="0.25">
      <c r="H368" s="75"/>
    </row>
    <row r="369" spans="8:8" x14ac:dyDescent="0.25">
      <c r="H369" s="75"/>
    </row>
    <row r="370" spans="8:8" x14ac:dyDescent="0.25">
      <c r="H370" s="75"/>
    </row>
    <row r="371" spans="8:8" x14ac:dyDescent="0.25">
      <c r="H371" s="75"/>
    </row>
    <row r="372" spans="8:8" x14ac:dyDescent="0.25">
      <c r="H372" s="75"/>
    </row>
    <row r="373" spans="8:8" x14ac:dyDescent="0.25">
      <c r="H373" s="75"/>
    </row>
    <row r="374" spans="8:8" x14ac:dyDescent="0.25">
      <c r="H374" s="75"/>
    </row>
    <row r="375" spans="8:8" x14ac:dyDescent="0.25">
      <c r="H375" s="75"/>
    </row>
    <row r="376" spans="8:8" x14ac:dyDescent="0.25">
      <c r="H376" s="75"/>
    </row>
    <row r="377" spans="8:8" x14ac:dyDescent="0.25">
      <c r="H377" s="75"/>
    </row>
    <row r="378" spans="8:8" x14ac:dyDescent="0.25">
      <c r="H378" s="75"/>
    </row>
    <row r="379" spans="8:8" x14ac:dyDescent="0.25">
      <c r="H379" s="75"/>
    </row>
    <row r="380" spans="8:8" x14ac:dyDescent="0.25">
      <c r="H380" s="75"/>
    </row>
    <row r="381" spans="8:8" x14ac:dyDescent="0.25">
      <c r="H381" s="75"/>
    </row>
    <row r="382" spans="8:8" x14ac:dyDescent="0.25">
      <c r="H382" s="75"/>
    </row>
    <row r="383" spans="8:8" x14ac:dyDescent="0.25">
      <c r="H383" s="75"/>
    </row>
    <row r="384" spans="8:8" x14ac:dyDescent="0.25">
      <c r="H384" s="75"/>
    </row>
    <row r="385" spans="8:8" x14ac:dyDescent="0.25">
      <c r="H385" s="75"/>
    </row>
    <row r="386" spans="8:8" x14ac:dyDescent="0.25">
      <c r="H386" s="75"/>
    </row>
    <row r="387" spans="8:8" x14ac:dyDescent="0.25">
      <c r="H387" s="75"/>
    </row>
    <row r="388" spans="8:8" x14ac:dyDescent="0.25">
      <c r="H388" s="75"/>
    </row>
    <row r="389" spans="8:8" x14ac:dyDescent="0.25">
      <c r="H389" s="75"/>
    </row>
    <row r="390" spans="8:8" x14ac:dyDescent="0.25">
      <c r="H390" s="75"/>
    </row>
    <row r="391" spans="8:8" x14ac:dyDescent="0.25">
      <c r="H391" s="75"/>
    </row>
    <row r="392" spans="8:8" x14ac:dyDescent="0.25">
      <c r="H392" s="75"/>
    </row>
    <row r="393" spans="8:8" x14ac:dyDescent="0.25">
      <c r="H393" s="75"/>
    </row>
    <row r="394" spans="8:8" x14ac:dyDescent="0.25">
      <c r="H394" s="75"/>
    </row>
    <row r="395" spans="8:8" x14ac:dyDescent="0.25">
      <c r="H395" s="75"/>
    </row>
    <row r="396" spans="8:8" x14ac:dyDescent="0.25">
      <c r="H396" s="75"/>
    </row>
    <row r="397" spans="8:8" x14ac:dyDescent="0.25">
      <c r="H397" s="75"/>
    </row>
    <row r="398" spans="8:8" x14ac:dyDescent="0.25">
      <c r="H398" s="75"/>
    </row>
    <row r="399" spans="8:8" x14ac:dyDescent="0.25">
      <c r="H399" s="75"/>
    </row>
    <row r="400" spans="8:8" x14ac:dyDescent="0.25">
      <c r="H400" s="75"/>
    </row>
    <row r="401" spans="8:8" x14ac:dyDescent="0.25">
      <c r="H401" s="75"/>
    </row>
    <row r="402" spans="8:8" x14ac:dyDescent="0.25">
      <c r="H402" s="75"/>
    </row>
    <row r="403" spans="8:8" x14ac:dyDescent="0.25">
      <c r="H403" s="75"/>
    </row>
    <row r="404" spans="8:8" x14ac:dyDescent="0.25">
      <c r="H404" s="75"/>
    </row>
    <row r="405" spans="8:8" x14ac:dyDescent="0.25">
      <c r="H405" s="75"/>
    </row>
    <row r="406" spans="8:8" x14ac:dyDescent="0.25">
      <c r="H406" s="75"/>
    </row>
    <row r="407" spans="8:8" x14ac:dyDescent="0.25">
      <c r="H407" s="75"/>
    </row>
    <row r="408" spans="8:8" x14ac:dyDescent="0.25">
      <c r="H408" s="75"/>
    </row>
    <row r="409" spans="8:8" x14ac:dyDescent="0.25">
      <c r="H409" s="75"/>
    </row>
    <row r="410" spans="8:8" x14ac:dyDescent="0.25">
      <c r="H410" s="75"/>
    </row>
    <row r="411" spans="8:8" x14ac:dyDescent="0.25">
      <c r="H411" s="75"/>
    </row>
    <row r="412" spans="8:8" x14ac:dyDescent="0.25">
      <c r="H412" s="75"/>
    </row>
    <row r="413" spans="8:8" x14ac:dyDescent="0.25">
      <c r="H413" s="75"/>
    </row>
    <row r="414" spans="8:8" x14ac:dyDescent="0.25">
      <c r="H414" s="75"/>
    </row>
    <row r="415" spans="8:8" x14ac:dyDescent="0.25">
      <c r="H415" s="75"/>
    </row>
    <row r="416" spans="8:8" x14ac:dyDescent="0.25">
      <c r="H416" s="75"/>
    </row>
    <row r="417" spans="8:8" x14ac:dyDescent="0.25">
      <c r="H417" s="75"/>
    </row>
    <row r="418" spans="8:8" x14ac:dyDescent="0.25">
      <c r="H418" s="75"/>
    </row>
    <row r="419" spans="8:8" x14ac:dyDescent="0.25">
      <c r="H419" s="75"/>
    </row>
    <row r="420" spans="8:8" x14ac:dyDescent="0.25">
      <c r="H420" s="75"/>
    </row>
    <row r="421" spans="8:8" x14ac:dyDescent="0.25">
      <c r="H421" s="75"/>
    </row>
    <row r="422" spans="8:8" x14ac:dyDescent="0.25">
      <c r="H422" s="75"/>
    </row>
    <row r="423" spans="8:8" x14ac:dyDescent="0.25">
      <c r="H423" s="75"/>
    </row>
    <row r="424" spans="8:8" x14ac:dyDescent="0.25">
      <c r="H424" s="75"/>
    </row>
    <row r="425" spans="8:8" x14ac:dyDescent="0.25">
      <c r="H425" s="75"/>
    </row>
  </sheetData>
  <mergeCells count="10">
    <mergeCell ref="P16:S16"/>
    <mergeCell ref="D2:G2"/>
    <mergeCell ref="A3:A14"/>
    <mergeCell ref="A15:A26"/>
    <mergeCell ref="B1:G1"/>
    <mergeCell ref="H34:H36"/>
    <mergeCell ref="A51:A54"/>
    <mergeCell ref="A39:A45"/>
    <mergeCell ref="A27:A38"/>
    <mergeCell ref="D3:G3"/>
  </mergeCells>
  <hyperlinks>
    <hyperlink ref="P16:S16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D3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60" customWidth="1"/>
    <col min="2" max="2" width="9.140625" style="60"/>
    <col min="3" max="4" width="13" style="60" customWidth="1"/>
    <col min="5" max="5" width="9.140625" style="60"/>
    <col min="6" max="9" width="7.7109375" style="60" customWidth="1"/>
    <col min="10" max="10" width="1.5703125" style="60" customWidth="1"/>
    <col min="11" max="13" width="7.42578125" style="60" customWidth="1"/>
    <col min="14" max="14" width="7.85546875" customWidth="1"/>
    <col min="15" max="19" width="7.85546875" style="60" customWidth="1"/>
    <col min="20" max="16384" width="9.140625" style="60"/>
  </cols>
  <sheetData>
    <row r="1" spans="1:17" x14ac:dyDescent="0.25">
      <c r="A1" s="187" t="s">
        <v>28</v>
      </c>
      <c r="B1" s="430" t="str">
        <f>INDEX(Мазмұны!B2:G58,MATCH(A1,Мазмұны!A2:A58,0),1)</f>
        <v>Үй шаруашылықтарының номиналды тұтыну шығыстарының құрылымы</v>
      </c>
      <c r="C1" s="431"/>
      <c r="D1" s="431"/>
      <c r="E1" s="431"/>
      <c r="F1" s="431"/>
      <c r="G1" s="431"/>
      <c r="H1" s="431"/>
      <c r="I1" s="431"/>
      <c r="J1" s="75"/>
      <c r="K1"/>
      <c r="L1"/>
      <c r="M1"/>
    </row>
    <row r="2" spans="1:17" ht="38.25" customHeight="1" x14ac:dyDescent="0.25">
      <c r="A2" s="334" t="s">
        <v>494</v>
      </c>
      <c r="B2" s="334" t="s">
        <v>489</v>
      </c>
      <c r="C2" s="156" t="s">
        <v>583</v>
      </c>
      <c r="D2" s="156" t="s">
        <v>584</v>
      </c>
      <c r="E2" s="156" t="s">
        <v>585</v>
      </c>
      <c r="F2" s="427" t="s">
        <v>493</v>
      </c>
      <c r="G2" s="428"/>
      <c r="H2" s="428"/>
      <c r="I2" s="429"/>
      <c r="J2" s="75"/>
      <c r="K2"/>
      <c r="L2"/>
      <c r="M2"/>
    </row>
    <row r="3" spans="1:17" x14ac:dyDescent="0.25">
      <c r="A3" s="479">
        <v>2019</v>
      </c>
      <c r="B3" s="93">
        <v>1</v>
      </c>
      <c r="C3" s="186">
        <v>52.626584370782624</v>
      </c>
      <c r="D3" s="186">
        <v>24.135329280766644</v>
      </c>
      <c r="E3" s="186">
        <v>23.238086348450729</v>
      </c>
      <c r="F3" s="421" t="s">
        <v>295</v>
      </c>
      <c r="G3" s="422"/>
      <c r="H3" s="422"/>
      <c r="I3" s="423"/>
      <c r="J3" s="75"/>
    </row>
    <row r="4" spans="1:17" x14ac:dyDescent="0.25">
      <c r="A4" s="480"/>
      <c r="B4" s="93">
        <v>2</v>
      </c>
      <c r="C4" s="186">
        <v>55.105936323122648</v>
      </c>
      <c r="D4" s="186">
        <v>22.69208027270815</v>
      </c>
      <c r="E4" s="186">
        <v>22.201983404169194</v>
      </c>
      <c r="J4" s="75"/>
    </row>
    <row r="5" spans="1:17" x14ac:dyDescent="0.25">
      <c r="A5" s="480"/>
      <c r="B5" s="93">
        <v>3</v>
      </c>
      <c r="C5" s="186">
        <v>53.780981691411668</v>
      </c>
      <c r="D5" s="186">
        <v>25.55030747608572</v>
      </c>
      <c r="E5" s="186">
        <v>20.668710832502615</v>
      </c>
      <c r="J5" s="75"/>
    </row>
    <row r="6" spans="1:17" x14ac:dyDescent="0.25">
      <c r="A6" s="481"/>
      <c r="B6" s="93">
        <v>4</v>
      </c>
      <c r="C6" s="186">
        <v>53.444848018002112</v>
      </c>
      <c r="D6" s="186">
        <v>26.171893806067153</v>
      </c>
      <c r="E6" s="186">
        <v>20.383258175930731</v>
      </c>
      <c r="J6" s="75"/>
    </row>
    <row r="7" spans="1:17" x14ac:dyDescent="0.25">
      <c r="A7" s="479">
        <v>2020</v>
      </c>
      <c r="B7" s="93">
        <v>1</v>
      </c>
      <c r="C7" s="186">
        <v>56.526724289998228</v>
      </c>
      <c r="D7" s="186">
        <v>24.42679664915887</v>
      </c>
      <c r="E7" s="186">
        <v>19.046479060842895</v>
      </c>
      <c r="J7" s="75"/>
    </row>
    <row r="8" spans="1:17" x14ac:dyDescent="0.25">
      <c r="A8" s="480"/>
      <c r="B8" s="93">
        <v>2</v>
      </c>
      <c r="C8" s="186">
        <v>60.87819900787639</v>
      </c>
      <c r="D8" s="186">
        <v>23.601717444871966</v>
      </c>
      <c r="E8" s="186">
        <v>15.520083547251652</v>
      </c>
      <c r="J8" s="75"/>
    </row>
    <row r="9" spans="1:17" x14ac:dyDescent="0.25">
      <c r="A9" s="480"/>
      <c r="B9" s="93">
        <v>3</v>
      </c>
      <c r="C9" s="186">
        <v>58.472154432725695</v>
      </c>
      <c r="D9" s="186">
        <v>25.640168636688383</v>
      </c>
      <c r="E9" s="186">
        <v>15.887676930585915</v>
      </c>
      <c r="J9" s="75"/>
    </row>
    <row r="10" spans="1:17" x14ac:dyDescent="0.25">
      <c r="A10" s="481"/>
      <c r="B10" s="93">
        <v>4</v>
      </c>
      <c r="C10" s="186">
        <v>56.485954671632413</v>
      </c>
      <c r="D10" s="186">
        <v>26.560523316515116</v>
      </c>
      <c r="E10" s="186">
        <v>16.953522011852474</v>
      </c>
      <c r="J10" s="75"/>
    </row>
    <row r="11" spans="1:17" x14ac:dyDescent="0.25">
      <c r="A11" s="482">
        <v>2021</v>
      </c>
      <c r="B11" s="153">
        <v>1</v>
      </c>
      <c r="C11" s="186">
        <v>55.6</v>
      </c>
      <c r="D11" s="186">
        <v>25.1</v>
      </c>
      <c r="E11" s="186">
        <v>19.3</v>
      </c>
      <c r="J11" s="75"/>
    </row>
    <row r="12" spans="1:17" x14ac:dyDescent="0.25">
      <c r="A12" s="483"/>
      <c r="B12" s="153">
        <v>2</v>
      </c>
      <c r="C12" s="161">
        <v>57.6</v>
      </c>
      <c r="D12" s="161">
        <v>24.7</v>
      </c>
      <c r="E12" s="161">
        <v>17.7</v>
      </c>
      <c r="J12" s="75"/>
    </row>
    <row r="13" spans="1:17" x14ac:dyDescent="0.25">
      <c r="A13" s="483"/>
      <c r="B13" s="153">
        <v>3</v>
      </c>
      <c r="C13" s="389">
        <v>56.6</v>
      </c>
      <c r="D13" s="389">
        <v>26.6</v>
      </c>
      <c r="E13" s="389">
        <v>16.7</v>
      </c>
      <c r="J13" s="75"/>
    </row>
    <row r="14" spans="1:17" x14ac:dyDescent="0.25">
      <c r="A14" s="495"/>
      <c r="B14" s="153">
        <v>4</v>
      </c>
      <c r="C14" s="389">
        <v>57.2</v>
      </c>
      <c r="D14" s="389">
        <v>25.4</v>
      </c>
      <c r="E14" s="389">
        <v>17.399999999999999</v>
      </c>
      <c r="J14" s="75"/>
    </row>
    <row r="15" spans="1:17" x14ac:dyDescent="0.25">
      <c r="A15"/>
      <c r="B15"/>
      <c r="C15"/>
      <c r="J15" s="75"/>
    </row>
    <row r="16" spans="1:17" x14ac:dyDescent="0.25">
      <c r="A16"/>
      <c r="B16"/>
      <c r="C16"/>
      <c r="J16" s="75"/>
      <c r="N16" s="60"/>
      <c r="Q16"/>
    </row>
    <row r="17" spans="1:19" x14ac:dyDescent="0.25">
      <c r="A17"/>
      <c r="B17"/>
      <c r="C17"/>
      <c r="J17" s="75"/>
      <c r="N17" s="60"/>
    </row>
    <row r="18" spans="1:19" x14ac:dyDescent="0.25">
      <c r="A18"/>
      <c r="B18"/>
      <c r="C18"/>
      <c r="J18" s="75"/>
      <c r="N18" s="60"/>
      <c r="P18" s="416" t="s">
        <v>461</v>
      </c>
      <c r="Q18" s="416"/>
      <c r="R18" s="416"/>
      <c r="S18" s="416"/>
    </row>
    <row r="19" spans="1:19" x14ac:dyDescent="0.25">
      <c r="A19"/>
      <c r="B19"/>
      <c r="C19"/>
      <c r="J19" s="75"/>
    </row>
    <row r="20" spans="1:19" x14ac:dyDescent="0.25">
      <c r="A20"/>
      <c r="B20"/>
      <c r="C20"/>
      <c r="J20" s="75"/>
    </row>
    <row r="21" spans="1:19" x14ac:dyDescent="0.25">
      <c r="A21"/>
      <c r="B21"/>
      <c r="C21"/>
      <c r="J21" s="75"/>
    </row>
    <row r="22" spans="1:19" x14ac:dyDescent="0.25">
      <c r="A22"/>
      <c r="B22"/>
      <c r="C22"/>
      <c r="J22" s="75"/>
    </row>
    <row r="23" spans="1:19" x14ac:dyDescent="0.25">
      <c r="A23"/>
      <c r="B23"/>
      <c r="C23"/>
      <c r="J23" s="75"/>
    </row>
    <row r="24" spans="1:19" x14ac:dyDescent="0.25">
      <c r="A24"/>
      <c r="B24"/>
      <c r="C24"/>
      <c r="J24" s="75"/>
    </row>
    <row r="25" spans="1:19" x14ac:dyDescent="0.25">
      <c r="A25"/>
      <c r="B25"/>
      <c r="C25"/>
      <c r="J25" s="75"/>
    </row>
    <row r="26" spans="1:19" x14ac:dyDescent="0.25">
      <c r="A26"/>
      <c r="B26"/>
      <c r="C26"/>
      <c r="J26" s="75"/>
    </row>
    <row r="27" spans="1:19" x14ac:dyDescent="0.25">
      <c r="A27"/>
      <c r="B27"/>
      <c r="C27"/>
      <c r="J27" s="75"/>
    </row>
    <row r="28" spans="1:19" x14ac:dyDescent="0.25">
      <c r="A28"/>
      <c r="B28"/>
      <c r="C28"/>
      <c r="J28" s="75"/>
    </row>
    <row r="29" spans="1:19" x14ac:dyDescent="0.25">
      <c r="A29"/>
      <c r="B29"/>
      <c r="C29"/>
      <c r="J29" s="75"/>
    </row>
    <row r="30" spans="1:19" x14ac:dyDescent="0.25">
      <c r="A30"/>
      <c r="B30"/>
      <c r="C30"/>
      <c r="J30" s="75"/>
    </row>
    <row r="31" spans="1:19" x14ac:dyDescent="0.25">
      <c r="A31"/>
      <c r="B31"/>
      <c r="C31"/>
      <c r="J31" s="75"/>
    </row>
    <row r="32" spans="1:19" x14ac:dyDescent="0.25">
      <c r="A32"/>
      <c r="B32"/>
      <c r="C32"/>
      <c r="J32" s="75"/>
    </row>
    <row r="33" spans="1:10" x14ac:dyDescent="0.25">
      <c r="A33"/>
      <c r="B33"/>
      <c r="C33"/>
      <c r="J33" s="75"/>
    </row>
    <row r="34" spans="1:10" x14ac:dyDescent="0.25">
      <c r="A34"/>
      <c r="B34"/>
      <c r="C34"/>
      <c r="J34" s="496"/>
    </row>
    <row r="35" spans="1:10" x14ac:dyDescent="0.25">
      <c r="A35"/>
      <c r="B35"/>
      <c r="C35"/>
      <c r="J35" s="496"/>
    </row>
    <row r="36" spans="1:10" x14ac:dyDescent="0.25">
      <c r="A36"/>
      <c r="B36"/>
      <c r="C36"/>
      <c r="J36" s="496"/>
    </row>
    <row r="37" spans="1:10" x14ac:dyDescent="0.25">
      <c r="A37"/>
      <c r="B37"/>
      <c r="C37"/>
      <c r="J37" s="75"/>
    </row>
    <row r="38" spans="1:10" x14ac:dyDescent="0.25">
      <c r="A38"/>
      <c r="B38"/>
      <c r="C38"/>
      <c r="J38" s="75"/>
    </row>
    <row r="39" spans="1:10" x14ac:dyDescent="0.25">
      <c r="A39"/>
      <c r="B39"/>
      <c r="C39"/>
      <c r="J39" s="75"/>
    </row>
    <row r="40" spans="1:10" x14ac:dyDescent="0.25">
      <c r="A40"/>
      <c r="B40"/>
      <c r="C40"/>
      <c r="J40" s="75"/>
    </row>
    <row r="41" spans="1:10" x14ac:dyDescent="0.25">
      <c r="A41"/>
      <c r="B41"/>
      <c r="C41"/>
      <c r="J41" s="75"/>
    </row>
    <row r="42" spans="1:10" x14ac:dyDescent="0.25">
      <c r="A42"/>
      <c r="B42"/>
      <c r="C42"/>
      <c r="J42" s="75"/>
    </row>
    <row r="43" spans="1:10" x14ac:dyDescent="0.25">
      <c r="J43" s="75"/>
    </row>
    <row r="44" spans="1:10" x14ac:dyDescent="0.25">
      <c r="J44" s="75"/>
    </row>
    <row r="45" spans="1:10" x14ac:dyDescent="0.25">
      <c r="J45" s="75"/>
    </row>
    <row r="46" spans="1:10" x14ac:dyDescent="0.25">
      <c r="J46" s="75"/>
    </row>
    <row r="47" spans="1:10" x14ac:dyDescent="0.25">
      <c r="J47" s="75"/>
    </row>
    <row r="48" spans="1:10" x14ac:dyDescent="0.25">
      <c r="J48" s="75"/>
    </row>
    <row r="49" spans="10:13" x14ac:dyDescent="0.25">
      <c r="J49" s="75"/>
    </row>
    <row r="50" spans="10:13" x14ac:dyDescent="0.25">
      <c r="J50" s="75"/>
      <c r="M50" s="60" t="s">
        <v>47</v>
      </c>
    </row>
    <row r="51" spans="10:13" x14ac:dyDescent="0.25">
      <c r="J51" s="75"/>
    </row>
    <row r="52" spans="10:13" x14ac:dyDescent="0.25">
      <c r="J52" s="75"/>
    </row>
    <row r="53" spans="10:13" x14ac:dyDescent="0.25">
      <c r="J53" s="75"/>
    </row>
    <row r="54" spans="10:13" x14ac:dyDescent="0.25">
      <c r="J54" s="75"/>
    </row>
    <row r="55" spans="10:13" x14ac:dyDescent="0.25">
      <c r="J55" s="75"/>
    </row>
    <row r="56" spans="10:13" x14ac:dyDescent="0.25">
      <c r="J56" s="75"/>
    </row>
    <row r="57" spans="10:13" x14ac:dyDescent="0.25">
      <c r="J57" s="75"/>
    </row>
    <row r="58" spans="10:13" x14ac:dyDescent="0.25">
      <c r="J58" s="75"/>
    </row>
    <row r="59" spans="10:13" x14ac:dyDescent="0.25">
      <c r="J59" s="75"/>
    </row>
    <row r="60" spans="10:13" x14ac:dyDescent="0.25">
      <c r="J60" s="75"/>
    </row>
    <row r="61" spans="10:13" x14ac:dyDescent="0.25">
      <c r="J61" s="75"/>
    </row>
    <row r="62" spans="10:13" x14ac:dyDescent="0.25">
      <c r="J62" s="75"/>
    </row>
    <row r="63" spans="10:13" x14ac:dyDescent="0.25">
      <c r="J63" s="75"/>
    </row>
    <row r="64" spans="10:13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8">
    <mergeCell ref="B1:I1"/>
    <mergeCell ref="J34:J36"/>
    <mergeCell ref="P18:S18"/>
    <mergeCell ref="A3:A6"/>
    <mergeCell ref="A7:A10"/>
    <mergeCell ref="F2:I2"/>
    <mergeCell ref="F3:I3"/>
    <mergeCell ref="A11:A14"/>
  </mergeCells>
  <hyperlinks>
    <hyperlink ref="P18:S18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Z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7" max="9" width="9.140625" style="60"/>
    <col min="10" max="13" width="7" customWidth="1"/>
    <col min="14" max="14" width="1.5703125" style="60" customWidth="1"/>
    <col min="15" max="22" width="7.28515625" customWidth="1"/>
  </cols>
  <sheetData>
    <row r="1" spans="1:26" ht="31.5" customHeight="1" x14ac:dyDescent="0.25">
      <c r="A1" s="187" t="s">
        <v>29</v>
      </c>
      <c r="B1" s="501" t="str">
        <f>INDEX(Мазмұны!B2:G58,MATCH(A1,Мазмұны!A2:A58,0),1)</f>
        <v>Тұтыну шығыстарындағы тамақ өнімдерін сатып алуға арналған үй шаруашылықтары шығыстарының үлесі, %-бен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75"/>
    </row>
    <row r="2" spans="1:26" x14ac:dyDescent="0.25">
      <c r="A2" s="93"/>
      <c r="B2" s="390" t="s">
        <v>945</v>
      </c>
      <c r="C2" s="390" t="s">
        <v>586</v>
      </c>
      <c r="D2" s="390" t="s">
        <v>587</v>
      </c>
      <c r="E2" s="390" t="s">
        <v>588</v>
      </c>
      <c r="F2" s="390" t="s">
        <v>589</v>
      </c>
      <c r="G2" s="390" t="s">
        <v>590</v>
      </c>
      <c r="H2" s="390" t="s">
        <v>946</v>
      </c>
      <c r="I2" s="390" t="s">
        <v>947</v>
      </c>
      <c r="J2" s="427" t="s">
        <v>493</v>
      </c>
      <c r="K2" s="428"/>
      <c r="L2" s="428"/>
      <c r="M2" s="429"/>
      <c r="N2" s="75"/>
    </row>
    <row r="3" spans="1:26" ht="15" customHeight="1" x14ac:dyDescent="0.25">
      <c r="A3" s="93" t="s">
        <v>592</v>
      </c>
      <c r="B3" s="391">
        <v>1.1000000000000001</v>
      </c>
      <c r="C3" s="391">
        <v>0.7</v>
      </c>
      <c r="D3" s="391">
        <v>1</v>
      </c>
      <c r="E3" s="391">
        <v>1.1000000000000001</v>
      </c>
      <c r="F3" s="391">
        <v>1.8</v>
      </c>
      <c r="G3" s="392">
        <v>1.3</v>
      </c>
      <c r="H3" s="392">
        <v>1.6</v>
      </c>
      <c r="I3" s="392">
        <v>1.6</v>
      </c>
      <c r="J3" s="500" t="s">
        <v>591</v>
      </c>
      <c r="K3" s="500"/>
      <c r="L3" s="500"/>
      <c r="M3" s="500"/>
      <c r="N3" s="75"/>
    </row>
    <row r="4" spans="1:26" x14ac:dyDescent="0.25">
      <c r="A4" s="93" t="s">
        <v>347</v>
      </c>
      <c r="B4" s="391">
        <v>5.2</v>
      </c>
      <c r="C4" s="391">
        <v>3</v>
      </c>
      <c r="D4" s="391">
        <v>4.5</v>
      </c>
      <c r="E4" s="391">
        <v>4.5999999999999996</v>
      </c>
      <c r="F4" s="391">
        <v>5.2</v>
      </c>
      <c r="G4" s="393">
        <v>4.0999999999999996</v>
      </c>
      <c r="H4" s="393">
        <v>4.5</v>
      </c>
      <c r="I4" s="393">
        <v>5.2</v>
      </c>
      <c r="N4" s="75"/>
    </row>
    <row r="5" spans="1:26" x14ac:dyDescent="0.25">
      <c r="A5" s="93" t="s">
        <v>348</v>
      </c>
      <c r="B5" s="391">
        <v>12.1</v>
      </c>
      <c r="C5" s="391">
        <v>8.5</v>
      </c>
      <c r="D5" s="391">
        <v>10.199999999999999</v>
      </c>
      <c r="E5" s="391">
        <v>12.1</v>
      </c>
      <c r="F5" s="391">
        <v>12.1</v>
      </c>
      <c r="G5" s="393">
        <v>9.6999999999999993</v>
      </c>
      <c r="H5" s="393">
        <v>11</v>
      </c>
      <c r="I5" s="393">
        <v>11</v>
      </c>
      <c r="N5" s="75"/>
    </row>
    <row r="6" spans="1:26" x14ac:dyDescent="0.25">
      <c r="A6" s="93" t="s">
        <v>349</v>
      </c>
      <c r="B6" s="391">
        <v>20</v>
      </c>
      <c r="C6" s="391">
        <v>16</v>
      </c>
      <c r="D6" s="391">
        <v>17.8</v>
      </c>
      <c r="E6" s="391">
        <v>20.100000000000001</v>
      </c>
      <c r="F6" s="391">
        <v>20.100000000000001</v>
      </c>
      <c r="G6" s="393">
        <v>18.2</v>
      </c>
      <c r="H6" s="393">
        <v>18.8</v>
      </c>
      <c r="I6" s="393">
        <v>18.899999999999999</v>
      </c>
      <c r="N6" s="75"/>
    </row>
    <row r="7" spans="1:26" x14ac:dyDescent="0.25">
      <c r="A7" s="93" t="s">
        <v>350</v>
      </c>
      <c r="B7" s="391">
        <v>24.3</v>
      </c>
      <c r="C7" s="391">
        <v>22.6</v>
      </c>
      <c r="D7" s="391">
        <v>22.9</v>
      </c>
      <c r="E7" s="391">
        <v>24.7</v>
      </c>
      <c r="F7" s="391">
        <v>24.3</v>
      </c>
      <c r="G7" s="393">
        <v>22.8</v>
      </c>
      <c r="H7" s="393">
        <v>23.7</v>
      </c>
      <c r="I7" s="393">
        <v>24.1</v>
      </c>
      <c r="N7" s="75"/>
    </row>
    <row r="8" spans="1:26" x14ac:dyDescent="0.25">
      <c r="A8" s="93" t="s">
        <v>593</v>
      </c>
      <c r="B8" s="394">
        <v>37.299999999999997</v>
      </c>
      <c r="C8" s="394">
        <v>49.2</v>
      </c>
      <c r="D8" s="394">
        <v>43.6</v>
      </c>
      <c r="E8" s="394">
        <v>37.4</v>
      </c>
      <c r="F8" s="394">
        <v>36.5</v>
      </c>
      <c r="G8" s="395">
        <v>43.9</v>
      </c>
      <c r="H8" s="395">
        <v>40.4</v>
      </c>
      <c r="I8" s="395">
        <v>39.200000000000003</v>
      </c>
      <c r="N8" s="75"/>
    </row>
    <row r="9" spans="1:26" x14ac:dyDescent="0.25">
      <c r="N9" s="75"/>
    </row>
    <row r="10" spans="1:26" x14ac:dyDescent="0.25">
      <c r="N10" s="75"/>
    </row>
    <row r="11" spans="1:26" x14ac:dyDescent="0.25">
      <c r="N11" s="75"/>
    </row>
    <row r="12" spans="1:26" x14ac:dyDescent="0.25">
      <c r="N12" s="75"/>
      <c r="Z12" t="s">
        <v>47</v>
      </c>
    </row>
    <row r="13" spans="1:26" x14ac:dyDescent="0.25">
      <c r="D13" t="s">
        <v>47</v>
      </c>
      <c r="N13" s="75"/>
    </row>
    <row r="14" spans="1:26" x14ac:dyDescent="0.25">
      <c r="N14" s="75"/>
    </row>
    <row r="15" spans="1:26" x14ac:dyDescent="0.25">
      <c r="N15" s="75"/>
    </row>
    <row r="16" spans="1:26" x14ac:dyDescent="0.25">
      <c r="N16" s="75"/>
      <c r="O16" s="60"/>
      <c r="P16" s="60"/>
      <c r="Q16" s="60"/>
    </row>
    <row r="17" spans="11:22" x14ac:dyDescent="0.25">
      <c r="N17" s="75"/>
      <c r="O17" s="60"/>
      <c r="P17" s="60"/>
      <c r="Q17" s="60"/>
    </row>
    <row r="18" spans="11:22" x14ac:dyDescent="0.25">
      <c r="N18" s="75"/>
      <c r="S18" s="416" t="s">
        <v>461</v>
      </c>
      <c r="T18" s="416"/>
      <c r="U18" s="416"/>
      <c r="V18" s="416"/>
    </row>
    <row r="19" spans="11:22" x14ac:dyDescent="0.25">
      <c r="N19" s="75"/>
    </row>
    <row r="20" spans="11:22" x14ac:dyDescent="0.25">
      <c r="N20" s="75"/>
    </row>
    <row r="21" spans="11:22" x14ac:dyDescent="0.25">
      <c r="N21" s="75"/>
    </row>
    <row r="22" spans="11:22" x14ac:dyDescent="0.25">
      <c r="N22" s="75"/>
    </row>
    <row r="23" spans="11:22" x14ac:dyDescent="0.25">
      <c r="N23" s="75"/>
    </row>
    <row r="24" spans="11:22" x14ac:dyDescent="0.25">
      <c r="N24" s="75"/>
    </row>
    <row r="25" spans="11:22" x14ac:dyDescent="0.25">
      <c r="N25" s="75"/>
    </row>
    <row r="26" spans="11:22" x14ac:dyDescent="0.25">
      <c r="K26" t="s">
        <v>47</v>
      </c>
      <c r="N26" s="75"/>
    </row>
    <row r="27" spans="11:22" x14ac:dyDescent="0.25">
      <c r="N27" s="75"/>
    </row>
    <row r="28" spans="11:22" x14ac:dyDescent="0.25">
      <c r="N28" s="75"/>
    </row>
    <row r="29" spans="11:22" x14ac:dyDescent="0.25">
      <c r="N29" s="75"/>
    </row>
    <row r="30" spans="11:22" x14ac:dyDescent="0.25">
      <c r="N30" s="75"/>
    </row>
    <row r="31" spans="11:22" x14ac:dyDescent="0.25">
      <c r="N31" s="75"/>
    </row>
    <row r="32" spans="11:22" x14ac:dyDescent="0.25">
      <c r="N32" s="75"/>
    </row>
    <row r="33" spans="14:14" x14ac:dyDescent="0.25">
      <c r="N33" s="75"/>
    </row>
    <row r="34" spans="14:14" x14ac:dyDescent="0.25">
      <c r="N34" s="496"/>
    </row>
    <row r="35" spans="14:14" x14ac:dyDescent="0.25">
      <c r="N35" s="496"/>
    </row>
    <row r="36" spans="14:14" x14ac:dyDescent="0.25">
      <c r="N36" s="496"/>
    </row>
    <row r="37" spans="14:14" x14ac:dyDescent="0.25">
      <c r="N37" s="75"/>
    </row>
    <row r="38" spans="14:14" x14ac:dyDescent="0.25">
      <c r="N38" s="75"/>
    </row>
    <row r="39" spans="14:14" x14ac:dyDescent="0.25">
      <c r="N39" s="75"/>
    </row>
    <row r="40" spans="14:14" x14ac:dyDescent="0.25">
      <c r="N40" s="75"/>
    </row>
    <row r="41" spans="14:14" x14ac:dyDescent="0.25">
      <c r="N41" s="75"/>
    </row>
    <row r="42" spans="14:14" x14ac:dyDescent="0.25">
      <c r="N42" s="75"/>
    </row>
    <row r="43" spans="14:14" x14ac:dyDescent="0.25">
      <c r="N43" s="75"/>
    </row>
    <row r="44" spans="14:14" x14ac:dyDescent="0.25">
      <c r="N44" s="75"/>
    </row>
    <row r="45" spans="14:14" x14ac:dyDescent="0.25">
      <c r="N45" s="75"/>
    </row>
    <row r="46" spans="14:14" x14ac:dyDescent="0.25">
      <c r="N46" s="75"/>
    </row>
    <row r="47" spans="14:14" x14ac:dyDescent="0.25">
      <c r="N47" s="75"/>
    </row>
    <row r="48" spans="14:14" x14ac:dyDescent="0.25">
      <c r="N48" s="75"/>
    </row>
    <row r="49" spans="14:14" x14ac:dyDescent="0.25">
      <c r="N49" s="75"/>
    </row>
    <row r="50" spans="14:14" x14ac:dyDescent="0.25">
      <c r="N50" s="75"/>
    </row>
    <row r="51" spans="14:14" x14ac:dyDescent="0.25">
      <c r="N51" s="75"/>
    </row>
    <row r="52" spans="14:14" x14ac:dyDescent="0.25">
      <c r="N52" s="75"/>
    </row>
    <row r="53" spans="14:14" x14ac:dyDescent="0.25">
      <c r="N53" s="75"/>
    </row>
    <row r="54" spans="14:14" x14ac:dyDescent="0.25">
      <c r="N54" s="75"/>
    </row>
    <row r="55" spans="14:14" x14ac:dyDescent="0.25">
      <c r="N55" s="75"/>
    </row>
    <row r="56" spans="14:14" x14ac:dyDescent="0.25">
      <c r="N56" s="75"/>
    </row>
    <row r="57" spans="14:14" x14ac:dyDescent="0.25">
      <c r="N57" s="75"/>
    </row>
    <row r="58" spans="14:14" x14ac:dyDescent="0.25">
      <c r="N58" s="75"/>
    </row>
    <row r="59" spans="14:14" x14ac:dyDescent="0.25">
      <c r="N59" s="75"/>
    </row>
    <row r="60" spans="14:14" x14ac:dyDescent="0.25">
      <c r="N60" s="75"/>
    </row>
    <row r="61" spans="14:14" x14ac:dyDescent="0.25">
      <c r="N61" s="75"/>
    </row>
    <row r="62" spans="14:14" x14ac:dyDescent="0.25">
      <c r="N62" s="75"/>
    </row>
    <row r="63" spans="14:14" x14ac:dyDescent="0.25">
      <c r="N63" s="75"/>
    </row>
    <row r="64" spans="14:14" x14ac:dyDescent="0.25">
      <c r="N64" s="75"/>
    </row>
    <row r="65" spans="4:14" x14ac:dyDescent="0.25">
      <c r="N65" s="75"/>
    </row>
    <row r="66" spans="4:14" x14ac:dyDescent="0.25">
      <c r="N66" s="75"/>
    </row>
    <row r="67" spans="4:14" x14ac:dyDescent="0.25">
      <c r="N67" s="75"/>
    </row>
    <row r="68" spans="4:14" x14ac:dyDescent="0.25">
      <c r="N68" s="75"/>
    </row>
    <row r="69" spans="4:14" x14ac:dyDescent="0.25">
      <c r="N69" s="75"/>
    </row>
    <row r="70" spans="4:14" x14ac:dyDescent="0.25">
      <c r="N70" s="75"/>
    </row>
    <row r="71" spans="4:14" x14ac:dyDescent="0.25">
      <c r="N71" s="75"/>
    </row>
    <row r="72" spans="4:14" x14ac:dyDescent="0.25">
      <c r="N72" s="75"/>
    </row>
    <row r="73" spans="4:14" x14ac:dyDescent="0.25">
      <c r="N73" s="75"/>
    </row>
    <row r="74" spans="4:14" x14ac:dyDescent="0.25">
      <c r="N74" s="75"/>
    </row>
    <row r="75" spans="4:14" x14ac:dyDescent="0.25">
      <c r="N75" s="75"/>
    </row>
    <row r="76" spans="4:14" x14ac:dyDescent="0.25">
      <c r="N76" s="75"/>
    </row>
    <row r="77" spans="4:14" x14ac:dyDescent="0.25">
      <c r="N77" s="75"/>
    </row>
    <row r="78" spans="4:14" x14ac:dyDescent="0.25">
      <c r="N78" s="75"/>
    </row>
    <row r="79" spans="4:14" ht="15.75" x14ac:dyDescent="0.25">
      <c r="D79" s="28"/>
      <c r="E79" s="28"/>
      <c r="N79" s="75"/>
    </row>
    <row r="80" spans="4:14" ht="15.75" x14ac:dyDescent="0.25">
      <c r="D80" s="29"/>
      <c r="E80" s="29"/>
      <c r="N80" s="75"/>
    </row>
    <row r="81" spans="14:14" x14ac:dyDescent="0.25">
      <c r="N81" s="75"/>
    </row>
    <row r="82" spans="14:14" x14ac:dyDescent="0.25">
      <c r="N82" s="75"/>
    </row>
    <row r="83" spans="14:14" x14ac:dyDescent="0.25">
      <c r="N83" s="75"/>
    </row>
    <row r="84" spans="14:14" x14ac:dyDescent="0.25">
      <c r="N84" s="75"/>
    </row>
    <row r="85" spans="14:14" x14ac:dyDescent="0.25">
      <c r="N85" s="75"/>
    </row>
    <row r="86" spans="14:14" x14ac:dyDescent="0.25">
      <c r="N86" s="75"/>
    </row>
    <row r="87" spans="14:14" x14ac:dyDescent="0.25">
      <c r="N87" s="75"/>
    </row>
    <row r="88" spans="14:14" x14ac:dyDescent="0.25">
      <c r="N88" s="75"/>
    </row>
    <row r="89" spans="14:14" x14ac:dyDescent="0.25">
      <c r="N89" s="75"/>
    </row>
    <row r="90" spans="14:14" x14ac:dyDescent="0.25">
      <c r="N90" s="75"/>
    </row>
    <row r="91" spans="14:14" x14ac:dyDescent="0.25">
      <c r="N91" s="75"/>
    </row>
    <row r="92" spans="14:14" x14ac:dyDescent="0.25">
      <c r="N92" s="75"/>
    </row>
    <row r="93" spans="14:14" x14ac:dyDescent="0.25">
      <c r="N93" s="75"/>
    </row>
    <row r="94" spans="14:14" x14ac:dyDescent="0.25">
      <c r="N94" s="75"/>
    </row>
    <row r="95" spans="14:14" x14ac:dyDescent="0.25">
      <c r="N95" s="75"/>
    </row>
    <row r="96" spans="14:14" x14ac:dyDescent="0.25">
      <c r="N96" s="75"/>
    </row>
    <row r="97" spans="14:14" x14ac:dyDescent="0.25">
      <c r="N97" s="75"/>
    </row>
    <row r="98" spans="14:14" x14ac:dyDescent="0.25">
      <c r="N98" s="75"/>
    </row>
    <row r="99" spans="14:14" x14ac:dyDescent="0.25">
      <c r="N99" s="75"/>
    </row>
    <row r="100" spans="14:14" x14ac:dyDescent="0.25">
      <c r="N100" s="75"/>
    </row>
    <row r="101" spans="14:14" x14ac:dyDescent="0.25">
      <c r="N101" s="75"/>
    </row>
    <row r="102" spans="14:14" x14ac:dyDescent="0.25">
      <c r="N102" s="75"/>
    </row>
    <row r="103" spans="14:14" x14ac:dyDescent="0.25">
      <c r="N103" s="75"/>
    </row>
    <row r="104" spans="14:14" x14ac:dyDescent="0.25">
      <c r="N104" s="75"/>
    </row>
    <row r="105" spans="14:14" x14ac:dyDescent="0.25">
      <c r="N105" s="75"/>
    </row>
    <row r="106" spans="14:14" x14ac:dyDescent="0.25">
      <c r="N106" s="75"/>
    </row>
    <row r="107" spans="14:14" x14ac:dyDescent="0.25">
      <c r="N107" s="75"/>
    </row>
    <row r="108" spans="14:14" x14ac:dyDescent="0.25">
      <c r="N108" s="75"/>
    </row>
    <row r="109" spans="14:14" x14ac:dyDescent="0.25">
      <c r="N109" s="75"/>
    </row>
    <row r="110" spans="14:14" x14ac:dyDescent="0.25">
      <c r="N110" s="75"/>
    </row>
    <row r="111" spans="14:14" x14ac:dyDescent="0.25">
      <c r="N111" s="75"/>
    </row>
    <row r="112" spans="14:14" x14ac:dyDescent="0.25">
      <c r="N112" s="75"/>
    </row>
    <row r="113" spans="14:14" x14ac:dyDescent="0.25">
      <c r="N113" s="75"/>
    </row>
    <row r="114" spans="14:14" x14ac:dyDescent="0.25">
      <c r="N114" s="75"/>
    </row>
    <row r="115" spans="14:14" x14ac:dyDescent="0.25">
      <c r="N115" s="75"/>
    </row>
    <row r="116" spans="14:14" x14ac:dyDescent="0.25">
      <c r="N116" s="75"/>
    </row>
    <row r="117" spans="14:14" x14ac:dyDescent="0.25">
      <c r="N117" s="75"/>
    </row>
    <row r="118" spans="14:14" x14ac:dyDescent="0.25">
      <c r="N118" s="75"/>
    </row>
    <row r="119" spans="14:14" x14ac:dyDescent="0.25">
      <c r="N119" s="75"/>
    </row>
    <row r="120" spans="14:14" x14ac:dyDescent="0.25">
      <c r="N120" s="75"/>
    </row>
    <row r="121" spans="14:14" x14ac:dyDescent="0.25">
      <c r="N121" s="75"/>
    </row>
    <row r="122" spans="14:14" x14ac:dyDescent="0.25">
      <c r="N122" s="75"/>
    </row>
    <row r="123" spans="14:14" x14ac:dyDescent="0.25">
      <c r="N123" s="75"/>
    </row>
    <row r="124" spans="14:14" x14ac:dyDescent="0.25">
      <c r="N124" s="75"/>
    </row>
    <row r="125" spans="14:14" x14ac:dyDescent="0.25">
      <c r="N125" s="75"/>
    </row>
    <row r="126" spans="14:14" x14ac:dyDescent="0.25">
      <c r="N126" s="75"/>
    </row>
    <row r="127" spans="14:14" x14ac:dyDescent="0.25">
      <c r="N127" s="75"/>
    </row>
    <row r="128" spans="14:14" x14ac:dyDescent="0.25">
      <c r="N128" s="75"/>
    </row>
    <row r="129" spans="14:14" x14ac:dyDescent="0.25">
      <c r="N129" s="75"/>
    </row>
    <row r="130" spans="14:14" x14ac:dyDescent="0.25">
      <c r="N130" s="75"/>
    </row>
    <row r="131" spans="14:14" x14ac:dyDescent="0.25">
      <c r="N131" s="75"/>
    </row>
    <row r="132" spans="14:14" x14ac:dyDescent="0.25">
      <c r="N132" s="75"/>
    </row>
    <row r="133" spans="14:14" x14ac:dyDescent="0.25">
      <c r="N133" s="75"/>
    </row>
    <row r="134" spans="14:14" x14ac:dyDescent="0.25">
      <c r="N134" s="75"/>
    </row>
    <row r="135" spans="14:14" x14ac:dyDescent="0.25">
      <c r="N135" s="75"/>
    </row>
    <row r="136" spans="14:14" x14ac:dyDescent="0.25">
      <c r="N136" s="75"/>
    </row>
    <row r="137" spans="14:14" x14ac:dyDescent="0.25">
      <c r="N137" s="75"/>
    </row>
    <row r="138" spans="14:14" x14ac:dyDescent="0.25">
      <c r="N138" s="75"/>
    </row>
    <row r="139" spans="14:14" x14ac:dyDescent="0.25">
      <c r="N139" s="75"/>
    </row>
    <row r="140" spans="14:14" x14ac:dyDescent="0.25">
      <c r="N140" s="75"/>
    </row>
    <row r="141" spans="14:14" x14ac:dyDescent="0.25">
      <c r="N141" s="75"/>
    </row>
    <row r="142" spans="14:14" x14ac:dyDescent="0.25">
      <c r="N142" s="75"/>
    </row>
    <row r="143" spans="14:14" x14ac:dyDescent="0.25">
      <c r="N143" s="75"/>
    </row>
    <row r="144" spans="14:14" x14ac:dyDescent="0.25">
      <c r="N144" s="75"/>
    </row>
    <row r="145" spans="14:14" x14ac:dyDescent="0.25">
      <c r="N145" s="75"/>
    </row>
    <row r="146" spans="14:14" x14ac:dyDescent="0.25">
      <c r="N146" s="75"/>
    </row>
    <row r="147" spans="14:14" x14ac:dyDescent="0.25">
      <c r="N147" s="75"/>
    </row>
    <row r="148" spans="14:14" x14ac:dyDescent="0.25">
      <c r="N148" s="75"/>
    </row>
    <row r="149" spans="14:14" x14ac:dyDescent="0.25">
      <c r="N149" s="75"/>
    </row>
    <row r="150" spans="14:14" x14ac:dyDescent="0.25">
      <c r="N150" s="75"/>
    </row>
    <row r="151" spans="14:14" x14ac:dyDescent="0.25">
      <c r="N151" s="75"/>
    </row>
    <row r="152" spans="14:14" x14ac:dyDescent="0.25">
      <c r="N152" s="75"/>
    </row>
    <row r="153" spans="14:14" x14ac:dyDescent="0.25">
      <c r="N153" s="75"/>
    </row>
    <row r="154" spans="14:14" x14ac:dyDescent="0.25">
      <c r="N154" s="75"/>
    </row>
    <row r="155" spans="14:14" x14ac:dyDescent="0.25">
      <c r="N155" s="75"/>
    </row>
    <row r="156" spans="14:14" x14ac:dyDescent="0.25">
      <c r="N156" s="75"/>
    </row>
    <row r="157" spans="14:14" x14ac:dyDescent="0.25">
      <c r="N157" s="75"/>
    </row>
    <row r="158" spans="14:14" x14ac:dyDescent="0.25">
      <c r="N158" s="75"/>
    </row>
    <row r="159" spans="14:14" x14ac:dyDescent="0.25">
      <c r="N159" s="75"/>
    </row>
    <row r="160" spans="14:14" x14ac:dyDescent="0.25">
      <c r="N160" s="75"/>
    </row>
    <row r="161" spans="14:14" x14ac:dyDescent="0.25">
      <c r="N161" s="75"/>
    </row>
    <row r="162" spans="14:14" x14ac:dyDescent="0.25">
      <c r="N162" s="75"/>
    </row>
    <row r="163" spans="14:14" x14ac:dyDescent="0.25">
      <c r="N163" s="75"/>
    </row>
    <row r="164" spans="14:14" x14ac:dyDescent="0.25">
      <c r="N164" s="75"/>
    </row>
    <row r="165" spans="14:14" x14ac:dyDescent="0.25">
      <c r="N165" s="75"/>
    </row>
    <row r="166" spans="14:14" x14ac:dyDescent="0.25">
      <c r="N166" s="75"/>
    </row>
    <row r="167" spans="14:14" x14ac:dyDescent="0.25">
      <c r="N167" s="75"/>
    </row>
    <row r="168" spans="14:14" x14ac:dyDescent="0.25">
      <c r="N168" s="75"/>
    </row>
    <row r="169" spans="14:14" x14ac:dyDescent="0.25">
      <c r="N169" s="75"/>
    </row>
    <row r="170" spans="14:14" x14ac:dyDescent="0.25">
      <c r="N170" s="75"/>
    </row>
    <row r="171" spans="14:14" x14ac:dyDescent="0.25">
      <c r="N171" s="75"/>
    </row>
    <row r="172" spans="14:14" x14ac:dyDescent="0.25">
      <c r="N172" s="75"/>
    </row>
    <row r="173" spans="14:14" x14ac:dyDescent="0.25">
      <c r="N173" s="75"/>
    </row>
    <row r="174" spans="14:14" x14ac:dyDescent="0.25">
      <c r="N174" s="75"/>
    </row>
    <row r="175" spans="14:14" x14ac:dyDescent="0.25">
      <c r="N175" s="75"/>
    </row>
    <row r="176" spans="14:14" x14ac:dyDescent="0.25">
      <c r="N176" s="75"/>
    </row>
    <row r="177" spans="14:14" x14ac:dyDescent="0.25">
      <c r="N177" s="75"/>
    </row>
    <row r="178" spans="14:14" x14ac:dyDescent="0.25">
      <c r="N178" s="75"/>
    </row>
    <row r="179" spans="14:14" x14ac:dyDescent="0.25">
      <c r="N179" s="75"/>
    </row>
    <row r="180" spans="14:14" x14ac:dyDescent="0.25">
      <c r="N180" s="75"/>
    </row>
    <row r="181" spans="14:14" x14ac:dyDescent="0.25">
      <c r="N181" s="75"/>
    </row>
    <row r="182" spans="14:14" x14ac:dyDescent="0.25">
      <c r="N182" s="75"/>
    </row>
    <row r="183" spans="14:14" x14ac:dyDescent="0.25">
      <c r="N183" s="75"/>
    </row>
    <row r="184" spans="14:14" x14ac:dyDescent="0.25">
      <c r="N184" s="75"/>
    </row>
    <row r="185" spans="14:14" x14ac:dyDescent="0.25">
      <c r="N185" s="75"/>
    </row>
    <row r="186" spans="14:14" x14ac:dyDescent="0.25">
      <c r="N186" s="75"/>
    </row>
    <row r="187" spans="14:14" x14ac:dyDescent="0.25">
      <c r="N187" s="75"/>
    </row>
    <row r="188" spans="14:14" x14ac:dyDescent="0.25">
      <c r="N188" s="75"/>
    </row>
    <row r="189" spans="14:14" x14ac:dyDescent="0.25">
      <c r="N189" s="75"/>
    </row>
    <row r="190" spans="14:14" x14ac:dyDescent="0.25">
      <c r="N190" s="75"/>
    </row>
    <row r="191" spans="14:14" x14ac:dyDescent="0.25">
      <c r="N191" s="75"/>
    </row>
    <row r="192" spans="14:14" x14ac:dyDescent="0.25">
      <c r="N192" s="75"/>
    </row>
    <row r="193" spans="14:14" x14ac:dyDescent="0.25">
      <c r="N193" s="75"/>
    </row>
    <row r="194" spans="14:14" x14ac:dyDescent="0.25">
      <c r="N194" s="75"/>
    </row>
    <row r="195" spans="14:14" x14ac:dyDescent="0.25">
      <c r="N195" s="75"/>
    </row>
    <row r="196" spans="14:14" x14ac:dyDescent="0.25">
      <c r="N196" s="75"/>
    </row>
    <row r="197" spans="14:14" x14ac:dyDescent="0.25">
      <c r="N197" s="75"/>
    </row>
    <row r="198" spans="14:14" x14ac:dyDescent="0.25">
      <c r="N198" s="75"/>
    </row>
    <row r="199" spans="14:14" x14ac:dyDescent="0.25">
      <c r="N199" s="75"/>
    </row>
    <row r="200" spans="14:14" x14ac:dyDescent="0.25">
      <c r="N200" s="75"/>
    </row>
    <row r="201" spans="14:14" x14ac:dyDescent="0.25">
      <c r="N201" s="75"/>
    </row>
    <row r="202" spans="14:14" x14ac:dyDescent="0.25">
      <c r="N202" s="75"/>
    </row>
    <row r="203" spans="14:14" x14ac:dyDescent="0.25">
      <c r="N203" s="75"/>
    </row>
    <row r="204" spans="14:14" x14ac:dyDescent="0.25">
      <c r="N204" s="75"/>
    </row>
    <row r="205" spans="14:14" x14ac:dyDescent="0.25">
      <c r="N205" s="75"/>
    </row>
    <row r="206" spans="14:14" x14ac:dyDescent="0.25">
      <c r="N206" s="75"/>
    </row>
    <row r="207" spans="14:14" x14ac:dyDescent="0.25">
      <c r="N207" s="75"/>
    </row>
    <row r="208" spans="14:14" x14ac:dyDescent="0.25">
      <c r="N208" s="75"/>
    </row>
    <row r="209" spans="14:14" x14ac:dyDescent="0.25">
      <c r="N209" s="75"/>
    </row>
    <row r="210" spans="14:14" x14ac:dyDescent="0.25">
      <c r="N210" s="75"/>
    </row>
    <row r="211" spans="14:14" x14ac:dyDescent="0.25">
      <c r="N211" s="75"/>
    </row>
    <row r="212" spans="14:14" x14ac:dyDescent="0.25">
      <c r="N212" s="75"/>
    </row>
    <row r="213" spans="14:14" x14ac:dyDescent="0.25">
      <c r="N213" s="75"/>
    </row>
    <row r="214" spans="14:14" x14ac:dyDescent="0.25">
      <c r="N214" s="75"/>
    </row>
    <row r="215" spans="14:14" x14ac:dyDescent="0.25">
      <c r="N215" s="75"/>
    </row>
    <row r="216" spans="14:14" x14ac:dyDescent="0.25">
      <c r="N216" s="75"/>
    </row>
    <row r="217" spans="14:14" x14ac:dyDescent="0.25">
      <c r="N217" s="75"/>
    </row>
    <row r="218" spans="14:14" x14ac:dyDescent="0.25">
      <c r="N218" s="75"/>
    </row>
    <row r="219" spans="14:14" x14ac:dyDescent="0.25">
      <c r="N219" s="75"/>
    </row>
    <row r="220" spans="14:14" x14ac:dyDescent="0.25">
      <c r="N220" s="75"/>
    </row>
    <row r="221" spans="14:14" x14ac:dyDescent="0.25">
      <c r="N221" s="75"/>
    </row>
    <row r="222" spans="14:14" x14ac:dyDescent="0.25">
      <c r="N222" s="75"/>
    </row>
    <row r="223" spans="14:14" x14ac:dyDescent="0.25">
      <c r="N223" s="75"/>
    </row>
    <row r="224" spans="14:14" x14ac:dyDescent="0.25">
      <c r="N224" s="75"/>
    </row>
    <row r="225" spans="14:14" x14ac:dyDescent="0.25">
      <c r="N225" s="75"/>
    </row>
    <row r="226" spans="14:14" x14ac:dyDescent="0.25">
      <c r="N226" s="75"/>
    </row>
    <row r="227" spans="14:14" x14ac:dyDescent="0.25">
      <c r="N227" s="75"/>
    </row>
    <row r="228" spans="14:14" x14ac:dyDescent="0.25">
      <c r="N228" s="75"/>
    </row>
    <row r="229" spans="14:14" x14ac:dyDescent="0.25">
      <c r="N229" s="75"/>
    </row>
    <row r="230" spans="14:14" x14ac:dyDescent="0.25">
      <c r="N230" s="75"/>
    </row>
    <row r="231" spans="14:14" x14ac:dyDescent="0.25">
      <c r="N231" s="75"/>
    </row>
    <row r="232" spans="14:14" x14ac:dyDescent="0.25">
      <c r="N232" s="75"/>
    </row>
    <row r="233" spans="14:14" x14ac:dyDescent="0.25">
      <c r="N233" s="75"/>
    </row>
    <row r="234" spans="14:14" x14ac:dyDescent="0.25">
      <c r="N234" s="75"/>
    </row>
    <row r="235" spans="14:14" x14ac:dyDescent="0.25">
      <c r="N235" s="75"/>
    </row>
    <row r="236" spans="14:14" x14ac:dyDescent="0.25">
      <c r="N236" s="75"/>
    </row>
    <row r="237" spans="14:14" x14ac:dyDescent="0.25">
      <c r="N237" s="75"/>
    </row>
    <row r="238" spans="14:14" x14ac:dyDescent="0.25">
      <c r="N238" s="75"/>
    </row>
    <row r="239" spans="14:14" x14ac:dyDescent="0.25">
      <c r="N239" s="75"/>
    </row>
    <row r="240" spans="14:14" x14ac:dyDescent="0.25">
      <c r="N240" s="75"/>
    </row>
    <row r="241" spans="14:14" x14ac:dyDescent="0.25">
      <c r="N241" s="75"/>
    </row>
    <row r="242" spans="14:14" x14ac:dyDescent="0.25">
      <c r="N242" s="75"/>
    </row>
    <row r="243" spans="14:14" x14ac:dyDescent="0.25">
      <c r="N243" s="75"/>
    </row>
    <row r="244" spans="14:14" x14ac:dyDescent="0.25">
      <c r="N244" s="75"/>
    </row>
    <row r="245" spans="14:14" x14ac:dyDescent="0.25">
      <c r="N245" s="75"/>
    </row>
    <row r="246" spans="14:14" x14ac:dyDescent="0.25">
      <c r="N246" s="75"/>
    </row>
    <row r="247" spans="14:14" x14ac:dyDescent="0.25">
      <c r="N247" s="75"/>
    </row>
    <row r="248" spans="14:14" x14ac:dyDescent="0.25">
      <c r="N248" s="75"/>
    </row>
    <row r="249" spans="14:14" x14ac:dyDescent="0.25">
      <c r="N249" s="75"/>
    </row>
    <row r="250" spans="14:14" x14ac:dyDescent="0.25">
      <c r="N250" s="75"/>
    </row>
    <row r="251" spans="14:14" x14ac:dyDescent="0.25">
      <c r="N251" s="75"/>
    </row>
    <row r="252" spans="14:14" x14ac:dyDescent="0.25">
      <c r="N252" s="75"/>
    </row>
    <row r="253" spans="14:14" x14ac:dyDescent="0.25">
      <c r="N253" s="75"/>
    </row>
    <row r="254" spans="14:14" x14ac:dyDescent="0.25">
      <c r="N254" s="75"/>
    </row>
    <row r="255" spans="14:14" x14ac:dyDescent="0.25">
      <c r="N255" s="75"/>
    </row>
    <row r="256" spans="14:14" x14ac:dyDescent="0.25">
      <c r="N256" s="75"/>
    </row>
    <row r="257" spans="14:14" x14ac:dyDescent="0.25">
      <c r="N257" s="75"/>
    </row>
    <row r="258" spans="14:14" x14ac:dyDescent="0.25">
      <c r="N258" s="75"/>
    </row>
    <row r="259" spans="14:14" x14ac:dyDescent="0.25">
      <c r="N259" s="75"/>
    </row>
    <row r="260" spans="14:14" x14ac:dyDescent="0.25">
      <c r="N260" s="75"/>
    </row>
    <row r="261" spans="14:14" x14ac:dyDescent="0.25">
      <c r="N261" s="75"/>
    </row>
    <row r="262" spans="14:14" x14ac:dyDescent="0.25">
      <c r="N262" s="75"/>
    </row>
    <row r="263" spans="14:14" x14ac:dyDescent="0.25">
      <c r="N263" s="75"/>
    </row>
    <row r="264" spans="14:14" x14ac:dyDescent="0.25">
      <c r="N264" s="75"/>
    </row>
    <row r="265" spans="14:14" x14ac:dyDescent="0.25">
      <c r="N265" s="75"/>
    </row>
    <row r="266" spans="14:14" x14ac:dyDescent="0.25">
      <c r="N266" s="75"/>
    </row>
    <row r="267" spans="14:14" x14ac:dyDescent="0.25">
      <c r="N267" s="75"/>
    </row>
    <row r="268" spans="14:14" x14ac:dyDescent="0.25">
      <c r="N268" s="75"/>
    </row>
    <row r="269" spans="14:14" x14ac:dyDescent="0.25">
      <c r="N269" s="75"/>
    </row>
    <row r="270" spans="14:14" x14ac:dyDescent="0.25">
      <c r="N270" s="75"/>
    </row>
    <row r="271" spans="14:14" x14ac:dyDescent="0.25">
      <c r="N271" s="75"/>
    </row>
    <row r="272" spans="14:14" x14ac:dyDescent="0.25">
      <c r="N272" s="75"/>
    </row>
    <row r="273" spans="14:14" x14ac:dyDescent="0.25">
      <c r="N273" s="75"/>
    </row>
    <row r="274" spans="14:14" x14ac:dyDescent="0.25">
      <c r="N274" s="75"/>
    </row>
    <row r="275" spans="14:14" x14ac:dyDescent="0.25">
      <c r="N275" s="75"/>
    </row>
    <row r="276" spans="14:14" x14ac:dyDescent="0.25">
      <c r="N276" s="75"/>
    </row>
    <row r="277" spans="14:14" x14ac:dyDescent="0.25">
      <c r="N277" s="75"/>
    </row>
    <row r="278" spans="14:14" x14ac:dyDescent="0.25">
      <c r="N278" s="75"/>
    </row>
    <row r="279" spans="14:14" x14ac:dyDescent="0.25">
      <c r="N279" s="75"/>
    </row>
    <row r="280" spans="14:14" x14ac:dyDescent="0.25">
      <c r="N280" s="75"/>
    </row>
    <row r="281" spans="14:14" x14ac:dyDescent="0.25">
      <c r="N281" s="75"/>
    </row>
    <row r="282" spans="14:14" x14ac:dyDescent="0.25">
      <c r="N282" s="75"/>
    </row>
    <row r="283" spans="14:14" x14ac:dyDescent="0.25">
      <c r="N283" s="75"/>
    </row>
    <row r="284" spans="14:14" x14ac:dyDescent="0.25">
      <c r="N284" s="75"/>
    </row>
    <row r="285" spans="14:14" x14ac:dyDescent="0.25">
      <c r="N285" s="75"/>
    </row>
    <row r="286" spans="14:14" x14ac:dyDescent="0.25">
      <c r="N286" s="75"/>
    </row>
    <row r="287" spans="14:14" x14ac:dyDescent="0.25">
      <c r="N287" s="75"/>
    </row>
    <row r="288" spans="14:14" x14ac:dyDescent="0.25">
      <c r="N288" s="75"/>
    </row>
    <row r="289" spans="14:14" x14ac:dyDescent="0.25">
      <c r="N289" s="75"/>
    </row>
    <row r="290" spans="14:14" x14ac:dyDescent="0.25">
      <c r="N290" s="75"/>
    </row>
    <row r="291" spans="14:14" x14ac:dyDescent="0.25">
      <c r="N291" s="75"/>
    </row>
    <row r="292" spans="14:14" x14ac:dyDescent="0.25">
      <c r="N292" s="75"/>
    </row>
    <row r="293" spans="14:14" x14ac:dyDescent="0.25">
      <c r="N293" s="75"/>
    </row>
    <row r="294" spans="14:14" x14ac:dyDescent="0.25">
      <c r="N294" s="75"/>
    </row>
    <row r="295" spans="14:14" x14ac:dyDescent="0.25">
      <c r="N295" s="75"/>
    </row>
    <row r="296" spans="14:14" x14ac:dyDescent="0.25">
      <c r="N296" s="75"/>
    </row>
    <row r="297" spans="14:14" x14ac:dyDescent="0.25">
      <c r="N297" s="75"/>
    </row>
    <row r="298" spans="14:14" x14ac:dyDescent="0.25">
      <c r="N298" s="75"/>
    </row>
    <row r="299" spans="14:14" x14ac:dyDescent="0.25">
      <c r="N299" s="75"/>
    </row>
    <row r="300" spans="14:14" x14ac:dyDescent="0.25">
      <c r="N300" s="75"/>
    </row>
    <row r="301" spans="14:14" x14ac:dyDescent="0.25">
      <c r="N301" s="75"/>
    </row>
    <row r="302" spans="14:14" x14ac:dyDescent="0.25">
      <c r="N302" s="75"/>
    </row>
    <row r="303" spans="14:14" x14ac:dyDescent="0.25">
      <c r="N303" s="75"/>
    </row>
    <row r="304" spans="14:14" x14ac:dyDescent="0.25">
      <c r="N304" s="75"/>
    </row>
    <row r="305" spans="14:14" x14ac:dyDescent="0.25">
      <c r="N305" s="75"/>
    </row>
    <row r="306" spans="14:14" x14ac:dyDescent="0.25">
      <c r="N306" s="75"/>
    </row>
    <row r="307" spans="14:14" x14ac:dyDescent="0.25">
      <c r="N307" s="75"/>
    </row>
    <row r="308" spans="14:14" x14ac:dyDescent="0.25">
      <c r="N308" s="75"/>
    </row>
    <row r="309" spans="14:14" x14ac:dyDescent="0.25">
      <c r="N309" s="75"/>
    </row>
    <row r="310" spans="14:14" x14ac:dyDescent="0.25">
      <c r="N310" s="75"/>
    </row>
    <row r="311" spans="14:14" x14ac:dyDescent="0.25">
      <c r="N311" s="75"/>
    </row>
    <row r="312" spans="14:14" x14ac:dyDescent="0.25">
      <c r="N312" s="75"/>
    </row>
    <row r="313" spans="14:14" x14ac:dyDescent="0.25">
      <c r="N313" s="75"/>
    </row>
    <row r="314" spans="14:14" x14ac:dyDescent="0.25">
      <c r="N314" s="75"/>
    </row>
    <row r="315" spans="14:14" x14ac:dyDescent="0.25">
      <c r="N315" s="75"/>
    </row>
    <row r="316" spans="14:14" x14ac:dyDescent="0.25">
      <c r="N316" s="75"/>
    </row>
    <row r="317" spans="14:14" x14ac:dyDescent="0.25">
      <c r="N317" s="75"/>
    </row>
    <row r="318" spans="14:14" x14ac:dyDescent="0.25">
      <c r="N318" s="75"/>
    </row>
    <row r="319" spans="14:14" x14ac:dyDescent="0.25">
      <c r="N319" s="75"/>
    </row>
    <row r="320" spans="14:14" x14ac:dyDescent="0.25">
      <c r="N320" s="75"/>
    </row>
    <row r="321" spans="14:14" x14ac:dyDescent="0.25">
      <c r="N321" s="75"/>
    </row>
    <row r="322" spans="14:14" x14ac:dyDescent="0.25">
      <c r="N322" s="75"/>
    </row>
    <row r="323" spans="14:14" x14ac:dyDescent="0.25">
      <c r="N323" s="75"/>
    </row>
    <row r="324" spans="14:14" x14ac:dyDescent="0.25">
      <c r="N324" s="75"/>
    </row>
    <row r="325" spans="14:14" x14ac:dyDescent="0.25">
      <c r="N325" s="75"/>
    </row>
    <row r="326" spans="14:14" x14ac:dyDescent="0.25">
      <c r="N326" s="75"/>
    </row>
    <row r="327" spans="14:14" x14ac:dyDescent="0.25">
      <c r="N327" s="75"/>
    </row>
    <row r="328" spans="14:14" x14ac:dyDescent="0.25">
      <c r="N328" s="75"/>
    </row>
    <row r="329" spans="14:14" x14ac:dyDescent="0.25">
      <c r="N329" s="75"/>
    </row>
    <row r="330" spans="14:14" x14ac:dyDescent="0.25">
      <c r="N330" s="75"/>
    </row>
    <row r="331" spans="14:14" x14ac:dyDescent="0.25">
      <c r="N331" s="75"/>
    </row>
    <row r="332" spans="14:14" x14ac:dyDescent="0.25">
      <c r="N332" s="75"/>
    </row>
    <row r="333" spans="14:14" x14ac:dyDescent="0.25">
      <c r="N333" s="75"/>
    </row>
    <row r="334" spans="14:14" x14ac:dyDescent="0.25">
      <c r="N334" s="75"/>
    </row>
    <row r="335" spans="14:14" x14ac:dyDescent="0.25">
      <c r="N335" s="75"/>
    </row>
    <row r="336" spans="14:14" x14ac:dyDescent="0.25">
      <c r="N336" s="75"/>
    </row>
    <row r="337" spans="14:14" x14ac:dyDescent="0.25">
      <c r="N337" s="75"/>
    </row>
    <row r="338" spans="14:14" x14ac:dyDescent="0.25">
      <c r="N338" s="75"/>
    </row>
    <row r="339" spans="14:14" x14ac:dyDescent="0.25">
      <c r="N339" s="75"/>
    </row>
    <row r="340" spans="14:14" x14ac:dyDescent="0.25">
      <c r="N340" s="75"/>
    </row>
    <row r="341" spans="14:14" x14ac:dyDescent="0.25">
      <c r="N341" s="75"/>
    </row>
    <row r="342" spans="14:14" x14ac:dyDescent="0.25">
      <c r="N342" s="75"/>
    </row>
    <row r="343" spans="14:14" x14ac:dyDescent="0.25">
      <c r="N343" s="75"/>
    </row>
    <row r="344" spans="14:14" x14ac:dyDescent="0.25">
      <c r="N344" s="75"/>
    </row>
    <row r="345" spans="14:14" x14ac:dyDescent="0.25">
      <c r="N345" s="75"/>
    </row>
    <row r="346" spans="14:14" x14ac:dyDescent="0.25">
      <c r="N346" s="75"/>
    </row>
    <row r="347" spans="14:14" x14ac:dyDescent="0.25">
      <c r="N347" s="75"/>
    </row>
    <row r="348" spans="14:14" x14ac:dyDescent="0.25">
      <c r="N348" s="75"/>
    </row>
    <row r="349" spans="14:14" x14ac:dyDescent="0.25">
      <c r="N349" s="75"/>
    </row>
    <row r="350" spans="14:14" x14ac:dyDescent="0.25">
      <c r="N350" s="75"/>
    </row>
    <row r="351" spans="14:14" x14ac:dyDescent="0.25">
      <c r="N351" s="75"/>
    </row>
    <row r="352" spans="14:14" x14ac:dyDescent="0.25">
      <c r="N352" s="75"/>
    </row>
    <row r="353" spans="14:14" x14ac:dyDescent="0.25">
      <c r="N353" s="75"/>
    </row>
    <row r="354" spans="14:14" x14ac:dyDescent="0.25">
      <c r="N354" s="75"/>
    </row>
    <row r="355" spans="14:14" x14ac:dyDescent="0.25">
      <c r="N355" s="75"/>
    </row>
    <row r="356" spans="14:14" x14ac:dyDescent="0.25">
      <c r="N356" s="75"/>
    </row>
    <row r="357" spans="14:14" x14ac:dyDescent="0.25">
      <c r="N357" s="75"/>
    </row>
    <row r="358" spans="14:14" x14ac:dyDescent="0.25">
      <c r="N358" s="75"/>
    </row>
    <row r="359" spans="14:14" x14ac:dyDescent="0.25">
      <c r="N359" s="75"/>
    </row>
    <row r="360" spans="14:14" x14ac:dyDescent="0.25">
      <c r="N360" s="75"/>
    </row>
    <row r="361" spans="14:14" x14ac:dyDescent="0.25">
      <c r="N361" s="75"/>
    </row>
    <row r="362" spans="14:14" x14ac:dyDescent="0.25">
      <c r="N362" s="75"/>
    </row>
    <row r="363" spans="14:14" x14ac:dyDescent="0.25">
      <c r="N363" s="75"/>
    </row>
    <row r="364" spans="14:14" x14ac:dyDescent="0.25">
      <c r="N364" s="75"/>
    </row>
    <row r="365" spans="14:14" x14ac:dyDescent="0.25">
      <c r="N365" s="75"/>
    </row>
    <row r="366" spans="14:14" x14ac:dyDescent="0.25">
      <c r="N366" s="75"/>
    </row>
    <row r="367" spans="14:14" x14ac:dyDescent="0.25">
      <c r="N367" s="75"/>
    </row>
    <row r="368" spans="14:14" x14ac:dyDescent="0.25">
      <c r="N368" s="75"/>
    </row>
    <row r="369" spans="14:14" x14ac:dyDescent="0.25">
      <c r="N369" s="75"/>
    </row>
    <row r="370" spans="14:14" x14ac:dyDescent="0.25">
      <c r="N370" s="75"/>
    </row>
    <row r="371" spans="14:14" x14ac:dyDescent="0.25">
      <c r="N371" s="75"/>
    </row>
    <row r="372" spans="14:14" x14ac:dyDescent="0.25">
      <c r="N372" s="75"/>
    </row>
    <row r="373" spans="14:14" x14ac:dyDescent="0.25">
      <c r="N373" s="75"/>
    </row>
    <row r="374" spans="14:14" x14ac:dyDescent="0.25">
      <c r="N374" s="75"/>
    </row>
    <row r="375" spans="14:14" x14ac:dyDescent="0.25">
      <c r="N375" s="75"/>
    </row>
    <row r="376" spans="14:14" x14ac:dyDescent="0.25">
      <c r="N376" s="75"/>
    </row>
    <row r="377" spans="14:14" x14ac:dyDescent="0.25">
      <c r="N377" s="75"/>
    </row>
    <row r="378" spans="14:14" x14ac:dyDescent="0.25">
      <c r="N378" s="75"/>
    </row>
    <row r="379" spans="14:14" x14ac:dyDescent="0.25">
      <c r="N379" s="75"/>
    </row>
    <row r="380" spans="14:14" x14ac:dyDescent="0.25">
      <c r="N380" s="75"/>
    </row>
    <row r="381" spans="14:14" x14ac:dyDescent="0.25">
      <c r="N381" s="75"/>
    </row>
    <row r="382" spans="14:14" x14ac:dyDescent="0.25">
      <c r="N382" s="75"/>
    </row>
    <row r="383" spans="14:14" x14ac:dyDescent="0.25">
      <c r="N383" s="75"/>
    </row>
    <row r="384" spans="14:14" x14ac:dyDescent="0.25">
      <c r="N384" s="75"/>
    </row>
    <row r="385" spans="14:14" x14ac:dyDescent="0.25">
      <c r="N385" s="75"/>
    </row>
    <row r="386" spans="14:14" x14ac:dyDescent="0.25">
      <c r="N386" s="75"/>
    </row>
    <row r="387" spans="14:14" x14ac:dyDescent="0.25">
      <c r="N387" s="75"/>
    </row>
    <row r="388" spans="14:14" x14ac:dyDescent="0.25">
      <c r="N388" s="75"/>
    </row>
    <row r="389" spans="14:14" x14ac:dyDescent="0.25">
      <c r="N389" s="75"/>
    </row>
    <row r="390" spans="14:14" x14ac:dyDescent="0.25">
      <c r="N390" s="75"/>
    </row>
    <row r="391" spans="14:14" x14ac:dyDescent="0.25">
      <c r="N391" s="75"/>
    </row>
    <row r="392" spans="14:14" x14ac:dyDescent="0.25">
      <c r="N392" s="75"/>
    </row>
    <row r="393" spans="14:14" x14ac:dyDescent="0.25">
      <c r="N393" s="75"/>
    </row>
    <row r="394" spans="14:14" x14ac:dyDescent="0.25">
      <c r="N394" s="75"/>
    </row>
    <row r="395" spans="14:14" x14ac:dyDescent="0.25">
      <c r="N395" s="75"/>
    </row>
    <row r="396" spans="14:14" x14ac:dyDescent="0.25">
      <c r="N396" s="75"/>
    </row>
    <row r="397" spans="14:14" x14ac:dyDescent="0.25">
      <c r="N397" s="75"/>
    </row>
    <row r="398" spans="14:14" x14ac:dyDescent="0.25">
      <c r="N398" s="75"/>
    </row>
    <row r="399" spans="14:14" x14ac:dyDescent="0.25">
      <c r="N399" s="75"/>
    </row>
    <row r="400" spans="14:14" x14ac:dyDescent="0.25">
      <c r="N400" s="75"/>
    </row>
    <row r="401" spans="14:14" x14ac:dyDescent="0.25">
      <c r="N401" s="75"/>
    </row>
    <row r="402" spans="14:14" x14ac:dyDescent="0.25">
      <c r="N402" s="75"/>
    </row>
    <row r="403" spans="14:14" x14ac:dyDescent="0.25">
      <c r="N403" s="75"/>
    </row>
    <row r="404" spans="14:14" x14ac:dyDescent="0.25">
      <c r="N404" s="75"/>
    </row>
    <row r="405" spans="14:14" x14ac:dyDescent="0.25">
      <c r="N405" s="75"/>
    </row>
    <row r="406" spans="14:14" x14ac:dyDescent="0.25">
      <c r="N406" s="75"/>
    </row>
    <row r="407" spans="14:14" x14ac:dyDescent="0.25">
      <c r="N407" s="75"/>
    </row>
    <row r="408" spans="14:14" x14ac:dyDescent="0.25">
      <c r="N408" s="75"/>
    </row>
    <row r="409" spans="14:14" x14ac:dyDescent="0.25">
      <c r="N409" s="75"/>
    </row>
    <row r="410" spans="14:14" x14ac:dyDescent="0.25">
      <c r="N410" s="75"/>
    </row>
    <row r="411" spans="14:14" x14ac:dyDescent="0.25">
      <c r="N411" s="75"/>
    </row>
    <row r="412" spans="14:14" x14ac:dyDescent="0.25">
      <c r="N412" s="75"/>
    </row>
    <row r="413" spans="14:14" x14ac:dyDescent="0.25">
      <c r="N413" s="75"/>
    </row>
    <row r="414" spans="14:14" x14ac:dyDescent="0.25">
      <c r="N414" s="75"/>
    </row>
    <row r="415" spans="14:14" x14ac:dyDescent="0.25">
      <c r="N415" s="75"/>
    </row>
    <row r="416" spans="14:14" x14ac:dyDescent="0.25">
      <c r="N416" s="75"/>
    </row>
    <row r="417" spans="14:14" x14ac:dyDescent="0.25">
      <c r="N417" s="75"/>
    </row>
    <row r="418" spans="14:14" x14ac:dyDescent="0.25">
      <c r="N418" s="75"/>
    </row>
    <row r="419" spans="14:14" x14ac:dyDescent="0.25">
      <c r="N419" s="75"/>
    </row>
    <row r="420" spans="14:14" x14ac:dyDescent="0.25">
      <c r="N420" s="75"/>
    </row>
    <row r="421" spans="14:14" x14ac:dyDescent="0.25">
      <c r="N421" s="75"/>
    </row>
    <row r="422" spans="14:14" x14ac:dyDescent="0.25">
      <c r="N422" s="75"/>
    </row>
    <row r="423" spans="14:14" x14ac:dyDescent="0.25">
      <c r="N423" s="75"/>
    </row>
    <row r="424" spans="14:14" x14ac:dyDescent="0.25">
      <c r="N424" s="75"/>
    </row>
    <row r="425" spans="14:14" x14ac:dyDescent="0.25">
      <c r="N425" s="75"/>
    </row>
  </sheetData>
  <mergeCells count="5">
    <mergeCell ref="N34:N36"/>
    <mergeCell ref="J2:M2"/>
    <mergeCell ref="J3:M3"/>
    <mergeCell ref="S18:V18"/>
    <mergeCell ref="B1:M1"/>
  </mergeCells>
  <hyperlinks>
    <hyperlink ref="S18:V18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J3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60" customWidth="1"/>
    <col min="3" max="3" width="18.28515625" style="60" customWidth="1"/>
    <col min="4" max="4" width="20.5703125" style="60" customWidth="1"/>
    <col min="5" max="5" width="14.28515625" style="60" customWidth="1"/>
    <col min="6" max="6" width="8.42578125" style="60" customWidth="1"/>
    <col min="7" max="7" width="8.28515625" style="60" customWidth="1"/>
    <col min="8" max="8" width="8.42578125" style="60" customWidth="1"/>
    <col min="9" max="9" width="8.5703125" style="60" customWidth="1"/>
    <col min="10" max="10" width="1.5703125" style="60" customWidth="1"/>
    <col min="11" max="11" width="4.5703125" customWidth="1"/>
    <col min="12" max="12" width="6.28515625" customWidth="1"/>
    <col min="13" max="18" width="6.28515625" style="60" customWidth="1"/>
    <col min="19" max="19" width="6" style="60" customWidth="1"/>
    <col min="20" max="20" width="5.42578125" style="60" customWidth="1"/>
    <col min="21" max="21" width="6.85546875" style="60" customWidth="1"/>
    <col min="22" max="16384" width="9.140625" style="60"/>
  </cols>
  <sheetData>
    <row r="1" spans="1:20" x14ac:dyDescent="0.25">
      <c r="A1" s="187" t="s">
        <v>30</v>
      </c>
      <c r="B1" s="430" t="str">
        <f>INDEX(Мазмұны!B2:G58,MATCH(A1,Мазмұны!A2:A58,0),1)</f>
        <v>Бөлшек сауда тауар айналымының динамикасы, ж/ж, %</v>
      </c>
      <c r="C1" s="431"/>
      <c r="D1" s="431"/>
      <c r="E1" s="431"/>
      <c r="F1" s="249"/>
      <c r="G1" s="249"/>
      <c r="H1" s="249"/>
      <c r="I1" s="249"/>
      <c r="J1" s="75"/>
    </row>
    <row r="2" spans="1:20" ht="44.25" customHeight="1" x14ac:dyDescent="0.25">
      <c r="A2" s="334" t="s">
        <v>494</v>
      </c>
      <c r="B2" s="334" t="s">
        <v>516</v>
      </c>
      <c r="C2" s="156" t="s">
        <v>583</v>
      </c>
      <c r="D2" s="156" t="s">
        <v>584</v>
      </c>
      <c r="E2" s="156" t="s">
        <v>594</v>
      </c>
      <c r="F2" s="427" t="s">
        <v>493</v>
      </c>
      <c r="G2" s="428"/>
      <c r="H2" s="428"/>
      <c r="I2" s="429"/>
      <c r="J2" s="75"/>
    </row>
    <row r="3" spans="1:20" x14ac:dyDescent="0.25">
      <c r="A3" s="264">
        <v>2019</v>
      </c>
      <c r="B3" s="264">
        <v>1</v>
      </c>
      <c r="C3" s="251">
        <v>5.4000000000000199</v>
      </c>
      <c r="D3" s="211">
        <v>4.5</v>
      </c>
      <c r="E3" s="252">
        <v>7.3333333333333286</v>
      </c>
      <c r="F3" s="500" t="s">
        <v>591</v>
      </c>
      <c r="G3" s="500"/>
      <c r="H3" s="500"/>
      <c r="I3" s="500"/>
      <c r="J3" s="75"/>
    </row>
    <row r="4" spans="1:20" ht="15" customHeight="1" x14ac:dyDescent="0.25">
      <c r="A4" s="264"/>
      <c r="B4" s="264">
        <v>2</v>
      </c>
      <c r="C4" s="251">
        <v>6.1999999999999744</v>
      </c>
      <c r="D4" s="211">
        <v>6.0999999999999801</v>
      </c>
      <c r="E4" s="252">
        <v>7.7666666666666657</v>
      </c>
      <c r="F4" s="500" t="s">
        <v>595</v>
      </c>
      <c r="G4" s="500"/>
      <c r="H4" s="500"/>
      <c r="I4" s="500"/>
      <c r="J4" s="75"/>
    </row>
    <row r="5" spans="1:20" x14ac:dyDescent="0.25">
      <c r="A5" s="264"/>
      <c r="B5" s="264">
        <v>3</v>
      </c>
      <c r="C5" s="251">
        <v>6.4000000000000199</v>
      </c>
      <c r="D5" s="211">
        <v>5.0000000000000426</v>
      </c>
      <c r="E5" s="252">
        <v>7.6333333333333258</v>
      </c>
      <c r="F5"/>
      <c r="G5"/>
      <c r="I5"/>
      <c r="J5" s="75"/>
    </row>
    <row r="6" spans="1:20" x14ac:dyDescent="0.25">
      <c r="A6" s="264"/>
      <c r="B6" s="264">
        <v>4</v>
      </c>
      <c r="C6" s="251">
        <v>-5.1999999999999744</v>
      </c>
      <c r="D6" s="211">
        <v>12.799999999999912</v>
      </c>
      <c r="E6" s="252">
        <v>2.5666666666666771</v>
      </c>
      <c r="F6"/>
      <c r="G6"/>
      <c r="I6"/>
      <c r="J6" s="75"/>
    </row>
    <row r="7" spans="1:20" x14ac:dyDescent="0.25">
      <c r="A7" s="264">
        <v>2020</v>
      </c>
      <c r="B7" s="264">
        <v>1</v>
      </c>
      <c r="C7" s="251">
        <v>3</v>
      </c>
      <c r="D7" s="211">
        <v>-0.4000000000000199</v>
      </c>
      <c r="E7" s="252">
        <v>1.1000000000000085</v>
      </c>
      <c r="F7"/>
      <c r="G7"/>
      <c r="I7"/>
      <c r="J7" s="75"/>
    </row>
    <row r="8" spans="1:20" x14ac:dyDescent="0.25">
      <c r="A8" s="264"/>
      <c r="B8" s="264">
        <v>2</v>
      </c>
      <c r="C8" s="251">
        <v>-4.8000000000000256</v>
      </c>
      <c r="D8" s="211">
        <v>-36.799999999999976</v>
      </c>
      <c r="E8" s="252">
        <v>-24.63333333333334</v>
      </c>
      <c r="F8"/>
      <c r="G8"/>
      <c r="I8"/>
      <c r="J8" s="75"/>
    </row>
    <row r="9" spans="1:20" x14ac:dyDescent="0.25">
      <c r="A9" s="264"/>
      <c r="B9" s="264">
        <v>3</v>
      </c>
      <c r="C9" s="251">
        <v>16.500000000000043</v>
      </c>
      <c r="D9" s="211">
        <v>-1.5000000000000142</v>
      </c>
      <c r="E9" s="252">
        <v>2.1666666666666714</v>
      </c>
      <c r="F9"/>
      <c r="G9"/>
      <c r="I9"/>
      <c r="J9" s="75"/>
    </row>
    <row r="10" spans="1:20" x14ac:dyDescent="0.25">
      <c r="A10" s="264"/>
      <c r="B10" s="264">
        <v>4</v>
      </c>
      <c r="C10" s="251">
        <v>13.299999999999997</v>
      </c>
      <c r="D10" s="211">
        <v>-1.6999999999999318</v>
      </c>
      <c r="E10" s="252">
        <v>2.7666666666666515</v>
      </c>
      <c r="F10"/>
      <c r="G10"/>
      <c r="I10"/>
      <c r="J10" s="75"/>
    </row>
    <row r="11" spans="1:20" x14ac:dyDescent="0.25">
      <c r="A11" s="264">
        <v>2021</v>
      </c>
      <c r="B11" s="264">
        <v>1</v>
      </c>
      <c r="C11" s="251">
        <v>-2.5999999999999801</v>
      </c>
      <c r="D11" s="211">
        <v>-0.70000000000000284</v>
      </c>
      <c r="E11" s="252">
        <v>-1.2999999999999972</v>
      </c>
      <c r="F11"/>
      <c r="G11"/>
      <c r="I11"/>
      <c r="J11" s="75"/>
    </row>
    <row r="12" spans="1:20" x14ac:dyDescent="0.25">
      <c r="A12" s="264"/>
      <c r="B12" s="264">
        <v>2</v>
      </c>
      <c r="C12" s="251">
        <v>-6.2</v>
      </c>
      <c r="D12" s="211">
        <v>30.1</v>
      </c>
      <c r="E12" s="252">
        <v>20.8</v>
      </c>
      <c r="F12"/>
      <c r="G12"/>
      <c r="I12"/>
      <c r="J12" s="75"/>
    </row>
    <row r="13" spans="1:20" x14ac:dyDescent="0.25">
      <c r="A13" s="264"/>
      <c r="B13" s="264">
        <v>3</v>
      </c>
      <c r="C13" s="251">
        <v>2.9</v>
      </c>
      <c r="D13" s="211">
        <v>4.2</v>
      </c>
      <c r="E13" s="252">
        <v>3.9</v>
      </c>
      <c r="F13"/>
      <c r="G13"/>
      <c r="I13"/>
      <c r="J13" s="75"/>
    </row>
    <row r="14" spans="1:20" x14ac:dyDescent="0.25">
      <c r="A14" s="264"/>
      <c r="B14" s="264">
        <v>4</v>
      </c>
      <c r="C14" s="251">
        <v>5.5</v>
      </c>
      <c r="D14" s="211">
        <v>8.5</v>
      </c>
      <c r="E14" s="252">
        <v>7.6</v>
      </c>
      <c r="J14" s="75"/>
    </row>
    <row r="15" spans="1:20" x14ac:dyDescent="0.25">
      <c r="A15" s="264">
        <v>2022</v>
      </c>
      <c r="B15" s="264">
        <v>1</v>
      </c>
      <c r="C15" s="251">
        <v>-11</v>
      </c>
      <c r="D15" s="211">
        <v>0</v>
      </c>
      <c r="E15" s="252">
        <v>-3.9</v>
      </c>
      <c r="J15" s="75"/>
    </row>
    <row r="16" spans="1:20" x14ac:dyDescent="0.25">
      <c r="A16" s="211"/>
      <c r="B16" s="265" t="s">
        <v>679</v>
      </c>
      <c r="C16" s="253">
        <v>7.7</v>
      </c>
      <c r="D16" s="254">
        <v>17.8</v>
      </c>
      <c r="E16" s="255">
        <v>14.3</v>
      </c>
      <c r="J16" s="75"/>
      <c r="Q16" s="416" t="s">
        <v>461</v>
      </c>
      <c r="R16" s="416"/>
      <c r="S16" s="416"/>
      <c r="T16" s="416"/>
    </row>
    <row r="24" spans="10:10" x14ac:dyDescent="0.25">
      <c r="J24" s="60" t="s">
        <v>47</v>
      </c>
    </row>
  </sheetData>
  <mergeCells count="5">
    <mergeCell ref="B1:E1"/>
    <mergeCell ref="Q16:T16"/>
    <mergeCell ref="F2:I2"/>
    <mergeCell ref="F3:I3"/>
    <mergeCell ref="F4:I4"/>
  </mergeCells>
  <hyperlinks>
    <hyperlink ref="Q16:T16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F3:F4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3" width="16.7109375" customWidth="1"/>
    <col min="4" max="4" width="18.5703125" customWidth="1"/>
    <col min="5" max="5" width="8.140625" customWidth="1"/>
    <col min="6" max="6" width="8.42578125" style="60" customWidth="1"/>
    <col min="7" max="7" width="8.5703125" style="60" customWidth="1"/>
    <col min="8" max="8" width="8.28515625" customWidth="1"/>
    <col min="9" max="9" width="1.5703125" style="60" customWidth="1"/>
    <col min="10" max="10" width="7.28515625" customWidth="1"/>
    <col min="11" max="18" width="6.85546875" customWidth="1"/>
  </cols>
  <sheetData>
    <row r="1" spans="1:18" x14ac:dyDescent="0.25">
      <c r="A1" s="187" t="s">
        <v>31</v>
      </c>
      <c r="B1" s="430" t="str">
        <f>INDEX(Мазмұны!B2:G58,MATCH(A1,Мазмұны!A2:A58,0),1)</f>
        <v>Халықтың нақты кірістерінің және оның құрамдас бөліктерінің динамикасы,ж/ж %</v>
      </c>
      <c r="C1" s="431"/>
      <c r="D1" s="431"/>
      <c r="E1" s="431"/>
      <c r="F1" s="431"/>
      <c r="G1" s="431"/>
      <c r="H1" s="431"/>
      <c r="I1" s="75"/>
    </row>
    <row r="2" spans="1:18" ht="45.75" customHeight="1" x14ac:dyDescent="0.25">
      <c r="A2" s="91" t="s">
        <v>494</v>
      </c>
      <c r="B2" s="91" t="s">
        <v>489</v>
      </c>
      <c r="C2" s="142" t="s">
        <v>597</v>
      </c>
      <c r="D2" s="142" t="s">
        <v>598</v>
      </c>
      <c r="E2" s="427" t="s">
        <v>493</v>
      </c>
      <c r="F2" s="428"/>
      <c r="G2" s="428"/>
      <c r="H2" s="429"/>
      <c r="I2" s="75"/>
    </row>
    <row r="3" spans="1:18" x14ac:dyDescent="0.25">
      <c r="A3" s="502">
        <v>2019</v>
      </c>
      <c r="B3" s="93">
        <v>1</v>
      </c>
      <c r="C3" s="188">
        <v>7.166666666666667</v>
      </c>
      <c r="D3" s="188">
        <v>5.2000000000000028</v>
      </c>
      <c r="E3" s="500" t="s">
        <v>591</v>
      </c>
      <c r="F3" s="500"/>
      <c r="G3" s="500"/>
      <c r="H3" s="500"/>
      <c r="I3" s="75"/>
    </row>
    <row r="4" spans="1:18" x14ac:dyDescent="0.25">
      <c r="A4" s="502"/>
      <c r="B4" s="93">
        <v>2</v>
      </c>
      <c r="C4" s="188">
        <v>8.4</v>
      </c>
      <c r="D4" s="188">
        <v>8.9000000000000057</v>
      </c>
      <c r="I4" s="75"/>
    </row>
    <row r="5" spans="1:18" x14ac:dyDescent="0.25">
      <c r="A5" s="502"/>
      <c r="B5" s="93">
        <v>3</v>
      </c>
      <c r="C5" s="188">
        <v>5.4000000000000012</v>
      </c>
      <c r="D5" s="188">
        <v>12</v>
      </c>
      <c r="I5" s="75"/>
    </row>
    <row r="6" spans="1:18" x14ac:dyDescent="0.25">
      <c r="A6" s="502"/>
      <c r="B6" s="93">
        <v>4</v>
      </c>
      <c r="C6" s="188">
        <v>1.7666666666666704</v>
      </c>
      <c r="D6" s="188">
        <v>9.9000000000000057</v>
      </c>
      <c r="I6" s="75"/>
    </row>
    <row r="7" spans="1:18" x14ac:dyDescent="0.25">
      <c r="A7" s="502">
        <v>2020</v>
      </c>
      <c r="B7" s="93">
        <v>1</v>
      </c>
      <c r="C7" s="188">
        <v>7.1999999999999984</v>
      </c>
      <c r="D7" s="188">
        <v>12.200000000000003</v>
      </c>
      <c r="I7" s="75"/>
    </row>
    <row r="8" spans="1:18" x14ac:dyDescent="0.25">
      <c r="A8" s="502"/>
      <c r="B8" s="93">
        <v>2</v>
      </c>
      <c r="C8" s="188">
        <v>0.93333333333333712</v>
      </c>
      <c r="D8" s="188">
        <v>6.5</v>
      </c>
      <c r="I8" s="75"/>
    </row>
    <row r="9" spans="1:18" x14ac:dyDescent="0.25">
      <c r="A9" s="502"/>
      <c r="B9" s="93">
        <v>3</v>
      </c>
      <c r="C9" s="188">
        <v>-0.23333333333332953</v>
      </c>
      <c r="D9" s="188">
        <v>-9.9999999999994316E-2</v>
      </c>
      <c r="H9" t="s">
        <v>47</v>
      </c>
      <c r="I9" s="75"/>
    </row>
    <row r="10" spans="1:18" x14ac:dyDescent="0.25">
      <c r="A10" s="502"/>
      <c r="B10" s="93">
        <v>4</v>
      </c>
      <c r="C10" s="188">
        <v>5.2333333333333298</v>
      </c>
      <c r="D10" s="188">
        <v>6.5</v>
      </c>
      <c r="I10" s="75"/>
    </row>
    <row r="11" spans="1:18" x14ac:dyDescent="0.25">
      <c r="A11" s="502">
        <v>2021</v>
      </c>
      <c r="B11" s="93">
        <v>1</v>
      </c>
      <c r="C11" s="188">
        <v>2.0999999999999992</v>
      </c>
      <c r="D11" s="188">
        <v>7.4000000000000057</v>
      </c>
      <c r="I11" s="75"/>
    </row>
    <row r="12" spans="1:18" x14ac:dyDescent="0.25">
      <c r="A12" s="502"/>
      <c r="B12" s="93">
        <v>2</v>
      </c>
      <c r="C12" s="188">
        <v>1.900000000000001</v>
      </c>
      <c r="D12" s="188">
        <v>10.400000000000006</v>
      </c>
      <c r="I12" s="75"/>
    </row>
    <row r="13" spans="1:18" x14ac:dyDescent="0.25">
      <c r="A13" s="502"/>
      <c r="B13" s="93">
        <v>3</v>
      </c>
      <c r="C13" s="188">
        <v>5.8</v>
      </c>
      <c r="D13" s="188">
        <v>9.7999999999999972</v>
      </c>
      <c r="I13" s="75"/>
    </row>
    <row r="14" spans="1:18" x14ac:dyDescent="0.25">
      <c r="A14" s="502"/>
      <c r="B14" s="93">
        <v>4</v>
      </c>
      <c r="C14" s="188">
        <v>-3.3</v>
      </c>
      <c r="D14" s="188">
        <v>8.7000000000000028</v>
      </c>
      <c r="I14" s="75"/>
    </row>
    <row r="15" spans="1:18" x14ac:dyDescent="0.25">
      <c r="A15" s="266">
        <v>2022</v>
      </c>
      <c r="B15" s="93">
        <v>1</v>
      </c>
      <c r="C15" s="188">
        <v>6.7</v>
      </c>
      <c r="D15" s="188">
        <v>12.700000000000003</v>
      </c>
      <c r="I15" s="75"/>
      <c r="O15" s="416" t="s">
        <v>461</v>
      </c>
      <c r="P15" s="416"/>
      <c r="Q15" s="416"/>
      <c r="R15" s="416"/>
    </row>
    <row r="16" spans="1:18" x14ac:dyDescent="0.25">
      <c r="I16" s="75"/>
    </row>
    <row r="17" spans="9:9" x14ac:dyDescent="0.25">
      <c r="I17" s="75"/>
    </row>
    <row r="18" spans="9:9" x14ac:dyDescent="0.25">
      <c r="I18" s="75"/>
    </row>
    <row r="19" spans="9:9" x14ac:dyDescent="0.25">
      <c r="I19" s="75"/>
    </row>
    <row r="20" spans="9:9" x14ac:dyDescent="0.25">
      <c r="I20" s="75"/>
    </row>
    <row r="21" spans="9:9" x14ac:dyDescent="0.25">
      <c r="I21" s="75"/>
    </row>
    <row r="22" spans="9:9" x14ac:dyDescent="0.25">
      <c r="I22" s="75"/>
    </row>
    <row r="23" spans="9:9" x14ac:dyDescent="0.25">
      <c r="I23" s="75"/>
    </row>
    <row r="24" spans="9:9" x14ac:dyDescent="0.25">
      <c r="I24" s="75"/>
    </row>
    <row r="25" spans="9:9" x14ac:dyDescent="0.25">
      <c r="I25" s="75"/>
    </row>
    <row r="26" spans="9:9" x14ac:dyDescent="0.25">
      <c r="I26" s="75"/>
    </row>
    <row r="27" spans="9:9" x14ac:dyDescent="0.25">
      <c r="I27" s="75"/>
    </row>
    <row r="28" spans="9:9" x14ac:dyDescent="0.25">
      <c r="I28" s="75"/>
    </row>
    <row r="29" spans="9:9" x14ac:dyDescent="0.25">
      <c r="I29" s="75"/>
    </row>
    <row r="30" spans="9:9" x14ac:dyDescent="0.25">
      <c r="I30" s="75"/>
    </row>
    <row r="31" spans="9:9" x14ac:dyDescent="0.25">
      <c r="I31" s="75"/>
    </row>
    <row r="32" spans="9:9" x14ac:dyDescent="0.25">
      <c r="I32" s="75"/>
    </row>
    <row r="33" spans="9:9" x14ac:dyDescent="0.25">
      <c r="I33" s="75"/>
    </row>
    <row r="34" spans="9:9" x14ac:dyDescent="0.25">
      <c r="I34" s="496"/>
    </row>
    <row r="35" spans="9:9" x14ac:dyDescent="0.25">
      <c r="I35" s="496"/>
    </row>
    <row r="36" spans="9:9" x14ac:dyDescent="0.25">
      <c r="I36" s="496"/>
    </row>
    <row r="37" spans="9:9" x14ac:dyDescent="0.25">
      <c r="I37" s="75"/>
    </row>
    <row r="38" spans="9:9" x14ac:dyDescent="0.25">
      <c r="I38" s="75"/>
    </row>
    <row r="39" spans="9:9" x14ac:dyDescent="0.25">
      <c r="I39" s="75"/>
    </row>
    <row r="40" spans="9:9" x14ac:dyDescent="0.25">
      <c r="I40" s="75"/>
    </row>
    <row r="41" spans="9:9" x14ac:dyDescent="0.25">
      <c r="I41" s="75"/>
    </row>
    <row r="42" spans="9:9" x14ac:dyDescent="0.25">
      <c r="I42" s="75"/>
    </row>
    <row r="43" spans="9:9" x14ac:dyDescent="0.25">
      <c r="I43" s="75"/>
    </row>
    <row r="44" spans="9:9" x14ac:dyDescent="0.25">
      <c r="I44" s="75"/>
    </row>
    <row r="45" spans="9:9" x14ac:dyDescent="0.25">
      <c r="I45" s="75"/>
    </row>
    <row r="46" spans="9:9" x14ac:dyDescent="0.25">
      <c r="I46" s="75"/>
    </row>
    <row r="47" spans="9:9" x14ac:dyDescent="0.25">
      <c r="I47" s="75"/>
    </row>
    <row r="48" spans="9:9" x14ac:dyDescent="0.25">
      <c r="I48" s="75"/>
    </row>
    <row r="49" spans="9:9" x14ac:dyDescent="0.25">
      <c r="I49" s="75"/>
    </row>
    <row r="50" spans="9:9" x14ac:dyDescent="0.25">
      <c r="I50" s="75"/>
    </row>
    <row r="51" spans="9:9" x14ac:dyDescent="0.25">
      <c r="I51" s="75"/>
    </row>
    <row r="52" spans="9:9" x14ac:dyDescent="0.25">
      <c r="I52" s="75"/>
    </row>
    <row r="53" spans="9:9" x14ac:dyDescent="0.25">
      <c r="I53" s="75"/>
    </row>
    <row r="54" spans="9:9" x14ac:dyDescent="0.25">
      <c r="I54" s="75"/>
    </row>
    <row r="55" spans="9:9" x14ac:dyDescent="0.25">
      <c r="I55" s="75"/>
    </row>
    <row r="56" spans="9:9" x14ac:dyDescent="0.25">
      <c r="I56" s="75"/>
    </row>
    <row r="57" spans="9:9" x14ac:dyDescent="0.25">
      <c r="I57" s="75"/>
    </row>
    <row r="58" spans="9:9" x14ac:dyDescent="0.25">
      <c r="I58" s="75"/>
    </row>
    <row r="59" spans="9:9" x14ac:dyDescent="0.25">
      <c r="I59" s="75"/>
    </row>
    <row r="60" spans="9:9" x14ac:dyDescent="0.25">
      <c r="I60" s="75"/>
    </row>
    <row r="61" spans="9:9" x14ac:dyDescent="0.25">
      <c r="I61" s="75"/>
    </row>
    <row r="62" spans="9:9" x14ac:dyDescent="0.25">
      <c r="I62" s="75"/>
    </row>
    <row r="63" spans="9:9" x14ac:dyDescent="0.25">
      <c r="I63" s="75"/>
    </row>
    <row r="64" spans="9:9" x14ac:dyDescent="0.25">
      <c r="I64" s="75"/>
    </row>
    <row r="65" spans="9:9" x14ac:dyDescent="0.25">
      <c r="I65" s="75"/>
    </row>
    <row r="66" spans="9:9" x14ac:dyDescent="0.25">
      <c r="I66" s="75"/>
    </row>
    <row r="67" spans="9:9" x14ac:dyDescent="0.25">
      <c r="I67" s="75"/>
    </row>
    <row r="68" spans="9:9" x14ac:dyDescent="0.25">
      <c r="I68" s="75"/>
    </row>
    <row r="69" spans="9:9" x14ac:dyDescent="0.25">
      <c r="I69" s="75"/>
    </row>
    <row r="70" spans="9:9" x14ac:dyDescent="0.25">
      <c r="I70" s="75"/>
    </row>
    <row r="71" spans="9:9" x14ac:dyDescent="0.25">
      <c r="I71" s="75"/>
    </row>
    <row r="72" spans="9:9" x14ac:dyDescent="0.25">
      <c r="I72" s="75"/>
    </row>
    <row r="73" spans="9:9" x14ac:dyDescent="0.25">
      <c r="I73" s="75"/>
    </row>
    <row r="74" spans="9:9" x14ac:dyDescent="0.25">
      <c r="I74" s="75"/>
    </row>
    <row r="75" spans="9:9" x14ac:dyDescent="0.25">
      <c r="I75" s="75"/>
    </row>
    <row r="76" spans="9:9" x14ac:dyDescent="0.25">
      <c r="I76" s="75"/>
    </row>
    <row r="77" spans="9:9" x14ac:dyDescent="0.25">
      <c r="I77" s="75"/>
    </row>
    <row r="78" spans="9:9" x14ac:dyDescent="0.25">
      <c r="I78" s="75"/>
    </row>
    <row r="79" spans="9:9" x14ac:dyDescent="0.25">
      <c r="I79" s="75"/>
    </row>
    <row r="80" spans="9:9" x14ac:dyDescent="0.25">
      <c r="I80" s="75"/>
    </row>
    <row r="81" spans="9:9" x14ac:dyDescent="0.25">
      <c r="I81" s="75"/>
    </row>
    <row r="82" spans="9:9" x14ac:dyDescent="0.25">
      <c r="I82" s="75"/>
    </row>
    <row r="83" spans="9:9" x14ac:dyDescent="0.25">
      <c r="I83" s="75"/>
    </row>
    <row r="84" spans="9:9" x14ac:dyDescent="0.25">
      <c r="I84" s="75"/>
    </row>
    <row r="85" spans="9:9" x14ac:dyDescent="0.25">
      <c r="I85" s="75"/>
    </row>
    <row r="86" spans="9:9" x14ac:dyDescent="0.25">
      <c r="I86" s="75"/>
    </row>
    <row r="87" spans="9:9" x14ac:dyDescent="0.25">
      <c r="I87" s="75"/>
    </row>
    <row r="88" spans="9:9" x14ac:dyDescent="0.25">
      <c r="I88" s="75"/>
    </row>
    <row r="89" spans="9:9" x14ac:dyDescent="0.25">
      <c r="I89" s="75"/>
    </row>
    <row r="90" spans="9:9" x14ac:dyDescent="0.25">
      <c r="I90" s="75"/>
    </row>
    <row r="91" spans="9:9" x14ac:dyDescent="0.25">
      <c r="I91" s="75"/>
    </row>
    <row r="92" spans="9:9" x14ac:dyDescent="0.25">
      <c r="I92" s="75"/>
    </row>
    <row r="93" spans="9:9" x14ac:dyDescent="0.25">
      <c r="I93" s="75"/>
    </row>
    <row r="94" spans="9:9" x14ac:dyDescent="0.25">
      <c r="I94" s="75"/>
    </row>
    <row r="95" spans="9:9" x14ac:dyDescent="0.25">
      <c r="I95" s="75"/>
    </row>
    <row r="96" spans="9:9" x14ac:dyDescent="0.25">
      <c r="I96" s="75"/>
    </row>
    <row r="97" spans="9:9" x14ac:dyDescent="0.25">
      <c r="I97" s="75"/>
    </row>
    <row r="98" spans="9:9" x14ac:dyDescent="0.25">
      <c r="I98" s="75"/>
    </row>
    <row r="99" spans="9:9" x14ac:dyDescent="0.25">
      <c r="I99" s="75"/>
    </row>
    <row r="100" spans="9:9" x14ac:dyDescent="0.25">
      <c r="I100" s="75"/>
    </row>
    <row r="101" spans="9:9" x14ac:dyDescent="0.25">
      <c r="I101" s="75"/>
    </row>
    <row r="102" spans="9:9" x14ac:dyDescent="0.25">
      <c r="I102" s="75"/>
    </row>
    <row r="103" spans="9:9" x14ac:dyDescent="0.25">
      <c r="I103" s="75"/>
    </row>
    <row r="104" spans="9:9" x14ac:dyDescent="0.25">
      <c r="I104" s="75"/>
    </row>
    <row r="105" spans="9:9" x14ac:dyDescent="0.25">
      <c r="I105" s="75"/>
    </row>
    <row r="106" spans="9:9" x14ac:dyDescent="0.25">
      <c r="I106" s="75"/>
    </row>
    <row r="107" spans="9:9" x14ac:dyDescent="0.25">
      <c r="I107" s="75"/>
    </row>
    <row r="108" spans="9:9" x14ac:dyDescent="0.25">
      <c r="I108" s="75"/>
    </row>
    <row r="109" spans="9:9" x14ac:dyDescent="0.25">
      <c r="I109" s="75"/>
    </row>
    <row r="110" spans="9:9" x14ac:dyDescent="0.25">
      <c r="I110" s="75"/>
    </row>
    <row r="111" spans="9:9" x14ac:dyDescent="0.25">
      <c r="I111" s="75"/>
    </row>
    <row r="112" spans="9:9" x14ac:dyDescent="0.25">
      <c r="I112" s="75"/>
    </row>
    <row r="113" spans="9:9" x14ac:dyDescent="0.25">
      <c r="I113" s="75"/>
    </row>
    <row r="114" spans="9:9" x14ac:dyDescent="0.25">
      <c r="I114" s="75"/>
    </row>
    <row r="115" spans="9:9" x14ac:dyDescent="0.25">
      <c r="I115" s="75"/>
    </row>
    <row r="116" spans="9:9" x14ac:dyDescent="0.25">
      <c r="I116" s="75"/>
    </row>
    <row r="117" spans="9:9" x14ac:dyDescent="0.25">
      <c r="I117" s="75"/>
    </row>
    <row r="118" spans="9:9" x14ac:dyDescent="0.25">
      <c r="I118" s="75"/>
    </row>
    <row r="119" spans="9:9" x14ac:dyDescent="0.25">
      <c r="I119" s="75"/>
    </row>
    <row r="120" spans="9:9" x14ac:dyDescent="0.25">
      <c r="I120" s="75"/>
    </row>
    <row r="121" spans="9:9" x14ac:dyDescent="0.25">
      <c r="I121" s="75"/>
    </row>
    <row r="122" spans="9:9" x14ac:dyDescent="0.25">
      <c r="I122" s="75"/>
    </row>
    <row r="123" spans="9:9" x14ac:dyDescent="0.25">
      <c r="I123" s="75"/>
    </row>
    <row r="124" spans="9:9" x14ac:dyDescent="0.25">
      <c r="I124" s="75"/>
    </row>
    <row r="125" spans="9:9" x14ac:dyDescent="0.25">
      <c r="I125" s="75"/>
    </row>
    <row r="126" spans="9:9" x14ac:dyDescent="0.25">
      <c r="I126" s="75"/>
    </row>
    <row r="127" spans="9:9" x14ac:dyDescent="0.25">
      <c r="I127" s="75"/>
    </row>
    <row r="128" spans="9:9" x14ac:dyDescent="0.25">
      <c r="I128" s="75"/>
    </row>
    <row r="129" spans="9:9" x14ac:dyDescent="0.25">
      <c r="I129" s="75"/>
    </row>
    <row r="130" spans="9:9" x14ac:dyDescent="0.25">
      <c r="I130" s="75"/>
    </row>
    <row r="131" spans="9:9" x14ac:dyDescent="0.25">
      <c r="I131" s="75"/>
    </row>
    <row r="132" spans="9:9" x14ac:dyDescent="0.25">
      <c r="I132" s="75"/>
    </row>
    <row r="133" spans="9:9" x14ac:dyDescent="0.25">
      <c r="I133" s="75"/>
    </row>
    <row r="134" spans="9:9" x14ac:dyDescent="0.25">
      <c r="I134" s="75"/>
    </row>
    <row r="135" spans="9:9" x14ac:dyDescent="0.25">
      <c r="I135" s="75"/>
    </row>
    <row r="136" spans="9:9" x14ac:dyDescent="0.25">
      <c r="I136" s="75"/>
    </row>
    <row r="137" spans="9:9" x14ac:dyDescent="0.25">
      <c r="I137" s="75"/>
    </row>
    <row r="138" spans="9:9" x14ac:dyDescent="0.25">
      <c r="I138" s="75"/>
    </row>
    <row r="139" spans="9:9" x14ac:dyDescent="0.25">
      <c r="I139" s="75"/>
    </row>
    <row r="140" spans="9:9" x14ac:dyDescent="0.25">
      <c r="I140" s="75"/>
    </row>
    <row r="141" spans="9:9" x14ac:dyDescent="0.25">
      <c r="I141" s="75"/>
    </row>
    <row r="142" spans="9:9" x14ac:dyDescent="0.25">
      <c r="I142" s="75"/>
    </row>
    <row r="143" spans="9:9" x14ac:dyDescent="0.25">
      <c r="I143" s="75"/>
    </row>
    <row r="144" spans="9:9" x14ac:dyDescent="0.25">
      <c r="I144" s="75"/>
    </row>
    <row r="145" spans="9:9" x14ac:dyDescent="0.25">
      <c r="I145" s="75"/>
    </row>
    <row r="146" spans="9:9" x14ac:dyDescent="0.25">
      <c r="I146" s="75"/>
    </row>
    <row r="147" spans="9:9" x14ac:dyDescent="0.25">
      <c r="I147" s="75"/>
    </row>
    <row r="148" spans="9:9" x14ac:dyDescent="0.25">
      <c r="I148" s="75"/>
    </row>
    <row r="149" spans="9:9" x14ac:dyDescent="0.25">
      <c r="I149" s="75"/>
    </row>
    <row r="150" spans="9:9" x14ac:dyDescent="0.25">
      <c r="I150" s="75"/>
    </row>
    <row r="151" spans="9:9" x14ac:dyDescent="0.25">
      <c r="I151" s="75"/>
    </row>
    <row r="152" spans="9:9" x14ac:dyDescent="0.25">
      <c r="I152" s="75"/>
    </row>
    <row r="153" spans="9:9" x14ac:dyDescent="0.25">
      <c r="I153" s="75"/>
    </row>
    <row r="154" spans="9:9" x14ac:dyDescent="0.25">
      <c r="I154" s="75"/>
    </row>
    <row r="155" spans="9:9" x14ac:dyDescent="0.25">
      <c r="I155" s="75"/>
    </row>
    <row r="156" spans="9:9" x14ac:dyDescent="0.25">
      <c r="I156" s="75"/>
    </row>
    <row r="157" spans="9:9" x14ac:dyDescent="0.25">
      <c r="I157" s="75"/>
    </row>
    <row r="158" spans="9:9" x14ac:dyDescent="0.25">
      <c r="I158" s="75"/>
    </row>
    <row r="159" spans="9:9" x14ac:dyDescent="0.25">
      <c r="I159" s="75"/>
    </row>
    <row r="160" spans="9:9" x14ac:dyDescent="0.25">
      <c r="I160" s="75"/>
    </row>
    <row r="161" spans="9:9" x14ac:dyDescent="0.25">
      <c r="I161" s="75"/>
    </row>
    <row r="162" spans="9:9" x14ac:dyDescent="0.25">
      <c r="I162" s="75"/>
    </row>
    <row r="163" spans="9:9" x14ac:dyDescent="0.25">
      <c r="I163" s="75"/>
    </row>
    <row r="164" spans="9:9" x14ac:dyDescent="0.25">
      <c r="I164" s="75"/>
    </row>
    <row r="165" spans="9:9" x14ac:dyDescent="0.25">
      <c r="I165" s="75"/>
    </row>
    <row r="166" spans="9:9" x14ac:dyDescent="0.25">
      <c r="I166" s="75"/>
    </row>
    <row r="167" spans="9:9" x14ac:dyDescent="0.25">
      <c r="I167" s="75"/>
    </row>
    <row r="168" spans="9:9" x14ac:dyDescent="0.25">
      <c r="I168" s="75"/>
    </row>
    <row r="169" spans="9:9" x14ac:dyDescent="0.25">
      <c r="I169" s="75"/>
    </row>
    <row r="170" spans="9:9" x14ac:dyDescent="0.25">
      <c r="I170" s="75"/>
    </row>
    <row r="171" spans="9:9" x14ac:dyDescent="0.25">
      <c r="I171" s="75"/>
    </row>
    <row r="172" spans="9:9" x14ac:dyDescent="0.25">
      <c r="I172" s="75"/>
    </row>
    <row r="173" spans="9:9" x14ac:dyDescent="0.25">
      <c r="I173" s="75"/>
    </row>
    <row r="174" spans="9:9" x14ac:dyDescent="0.25">
      <c r="I174" s="75"/>
    </row>
    <row r="175" spans="9:9" x14ac:dyDescent="0.25">
      <c r="I175" s="75"/>
    </row>
    <row r="176" spans="9:9" x14ac:dyDescent="0.25">
      <c r="I176" s="75"/>
    </row>
    <row r="177" spans="9:9" x14ac:dyDescent="0.25">
      <c r="I177" s="75"/>
    </row>
    <row r="178" spans="9:9" x14ac:dyDescent="0.25">
      <c r="I178" s="75"/>
    </row>
    <row r="179" spans="9:9" x14ac:dyDescent="0.25">
      <c r="I179" s="75"/>
    </row>
    <row r="180" spans="9:9" x14ac:dyDescent="0.25">
      <c r="I180" s="75"/>
    </row>
    <row r="181" spans="9:9" x14ac:dyDescent="0.25">
      <c r="I181" s="75"/>
    </row>
    <row r="182" spans="9:9" x14ac:dyDescent="0.25">
      <c r="I182" s="75"/>
    </row>
    <row r="183" spans="9:9" x14ac:dyDescent="0.25">
      <c r="I183" s="75"/>
    </row>
    <row r="184" spans="9:9" x14ac:dyDescent="0.25">
      <c r="I184" s="75"/>
    </row>
    <row r="185" spans="9:9" x14ac:dyDescent="0.25">
      <c r="I185" s="75"/>
    </row>
    <row r="186" spans="9:9" x14ac:dyDescent="0.25">
      <c r="I186" s="75"/>
    </row>
    <row r="187" spans="9:9" x14ac:dyDescent="0.25">
      <c r="I187" s="75"/>
    </row>
    <row r="188" spans="9:9" x14ac:dyDescent="0.25">
      <c r="I188" s="75"/>
    </row>
    <row r="189" spans="9:9" x14ac:dyDescent="0.25">
      <c r="I189" s="75"/>
    </row>
    <row r="190" spans="9:9" x14ac:dyDescent="0.25">
      <c r="I190" s="75"/>
    </row>
    <row r="191" spans="9:9" x14ac:dyDescent="0.25">
      <c r="I191" s="75"/>
    </row>
    <row r="192" spans="9:9" x14ac:dyDescent="0.25">
      <c r="I192" s="75"/>
    </row>
    <row r="193" spans="9:9" x14ac:dyDescent="0.25">
      <c r="I193" s="75"/>
    </row>
    <row r="194" spans="9:9" x14ac:dyDescent="0.25">
      <c r="I194" s="75"/>
    </row>
    <row r="195" spans="9:9" x14ac:dyDescent="0.25">
      <c r="I195" s="75"/>
    </row>
    <row r="196" spans="9:9" x14ac:dyDescent="0.25">
      <c r="I196" s="75"/>
    </row>
    <row r="197" spans="9:9" x14ac:dyDescent="0.25">
      <c r="I197" s="75"/>
    </row>
    <row r="198" spans="9:9" x14ac:dyDescent="0.25">
      <c r="I198" s="75"/>
    </row>
    <row r="199" spans="9:9" x14ac:dyDescent="0.25">
      <c r="I199" s="75"/>
    </row>
    <row r="200" spans="9:9" x14ac:dyDescent="0.25">
      <c r="I200" s="75"/>
    </row>
    <row r="201" spans="9:9" x14ac:dyDescent="0.25">
      <c r="I201" s="75"/>
    </row>
    <row r="202" spans="9:9" x14ac:dyDescent="0.25">
      <c r="I202" s="75"/>
    </row>
    <row r="203" spans="9:9" x14ac:dyDescent="0.25">
      <c r="I203" s="75"/>
    </row>
    <row r="204" spans="9:9" x14ac:dyDescent="0.25">
      <c r="I204" s="75"/>
    </row>
    <row r="205" spans="9:9" x14ac:dyDescent="0.25">
      <c r="I205" s="75"/>
    </row>
    <row r="206" spans="9:9" x14ac:dyDescent="0.25">
      <c r="I206" s="75"/>
    </row>
    <row r="207" spans="9:9" x14ac:dyDescent="0.25">
      <c r="I207" s="75"/>
    </row>
    <row r="208" spans="9:9" x14ac:dyDescent="0.25">
      <c r="I208" s="75"/>
    </row>
    <row r="209" spans="9:9" x14ac:dyDescent="0.25">
      <c r="I209" s="75"/>
    </row>
    <row r="210" spans="9:9" x14ac:dyDescent="0.25">
      <c r="I210" s="75"/>
    </row>
    <row r="211" spans="9:9" x14ac:dyDescent="0.25">
      <c r="I211" s="75"/>
    </row>
    <row r="212" spans="9:9" x14ac:dyDescent="0.25">
      <c r="I212" s="75"/>
    </row>
    <row r="213" spans="9:9" x14ac:dyDescent="0.25">
      <c r="I213" s="75"/>
    </row>
    <row r="214" spans="9:9" x14ac:dyDescent="0.25">
      <c r="I214" s="75"/>
    </row>
    <row r="215" spans="9:9" x14ac:dyDescent="0.25">
      <c r="I215" s="75"/>
    </row>
    <row r="216" spans="9:9" x14ac:dyDescent="0.25">
      <c r="I216" s="75"/>
    </row>
    <row r="217" spans="9:9" x14ac:dyDescent="0.25">
      <c r="I217" s="75"/>
    </row>
    <row r="218" spans="9:9" x14ac:dyDescent="0.25">
      <c r="I218" s="75"/>
    </row>
    <row r="219" spans="9:9" x14ac:dyDescent="0.25">
      <c r="I219" s="75"/>
    </row>
    <row r="220" spans="9:9" x14ac:dyDescent="0.25">
      <c r="I220" s="75"/>
    </row>
    <row r="221" spans="9:9" x14ac:dyDescent="0.25">
      <c r="I221" s="75"/>
    </row>
    <row r="222" spans="9:9" x14ac:dyDescent="0.25">
      <c r="I222" s="75"/>
    </row>
    <row r="223" spans="9:9" x14ac:dyDescent="0.25">
      <c r="I223" s="75"/>
    </row>
    <row r="224" spans="9:9" x14ac:dyDescent="0.25">
      <c r="I224" s="75"/>
    </row>
    <row r="225" spans="9:9" x14ac:dyDescent="0.25">
      <c r="I225" s="75"/>
    </row>
    <row r="226" spans="9:9" x14ac:dyDescent="0.25">
      <c r="I226" s="75"/>
    </row>
    <row r="227" spans="9:9" x14ac:dyDescent="0.25">
      <c r="I227" s="75"/>
    </row>
    <row r="228" spans="9:9" x14ac:dyDescent="0.25">
      <c r="I228" s="75"/>
    </row>
    <row r="229" spans="9:9" x14ac:dyDescent="0.25">
      <c r="I229" s="75"/>
    </row>
    <row r="230" spans="9:9" x14ac:dyDescent="0.25">
      <c r="I230" s="75"/>
    </row>
    <row r="231" spans="9:9" x14ac:dyDescent="0.25">
      <c r="I231" s="75"/>
    </row>
    <row r="232" spans="9:9" x14ac:dyDescent="0.25">
      <c r="I232" s="75"/>
    </row>
    <row r="233" spans="9:9" x14ac:dyDescent="0.25">
      <c r="I233" s="75"/>
    </row>
    <row r="234" spans="9:9" x14ac:dyDescent="0.25">
      <c r="I234" s="75"/>
    </row>
    <row r="235" spans="9:9" x14ac:dyDescent="0.25">
      <c r="I235" s="75"/>
    </row>
    <row r="236" spans="9:9" x14ac:dyDescent="0.25">
      <c r="I236" s="75"/>
    </row>
    <row r="237" spans="9:9" x14ac:dyDescent="0.25">
      <c r="I237" s="75"/>
    </row>
    <row r="238" spans="9:9" x14ac:dyDescent="0.25">
      <c r="I238" s="75"/>
    </row>
    <row r="239" spans="9:9" x14ac:dyDescent="0.25">
      <c r="I239" s="75"/>
    </row>
    <row r="240" spans="9:9" x14ac:dyDescent="0.25">
      <c r="I240" s="75"/>
    </row>
    <row r="241" spans="9:9" x14ac:dyDescent="0.25">
      <c r="I241" s="75"/>
    </row>
    <row r="242" spans="9:9" x14ac:dyDescent="0.25">
      <c r="I242" s="75"/>
    </row>
    <row r="243" spans="9:9" x14ac:dyDescent="0.25">
      <c r="I243" s="75"/>
    </row>
    <row r="244" spans="9:9" x14ac:dyDescent="0.25">
      <c r="I244" s="75"/>
    </row>
    <row r="245" spans="9:9" x14ac:dyDescent="0.25">
      <c r="I245" s="75"/>
    </row>
    <row r="246" spans="9:9" x14ac:dyDescent="0.25">
      <c r="I246" s="75"/>
    </row>
    <row r="247" spans="9:9" x14ac:dyDescent="0.25">
      <c r="I247" s="75"/>
    </row>
    <row r="248" spans="9:9" x14ac:dyDescent="0.25">
      <c r="I248" s="75"/>
    </row>
    <row r="249" spans="9:9" x14ac:dyDescent="0.25">
      <c r="I249" s="75"/>
    </row>
    <row r="250" spans="9:9" x14ac:dyDescent="0.25">
      <c r="I250" s="75"/>
    </row>
    <row r="251" spans="9:9" x14ac:dyDescent="0.25">
      <c r="I251" s="75"/>
    </row>
    <row r="252" spans="9:9" x14ac:dyDescent="0.25">
      <c r="I252" s="75"/>
    </row>
    <row r="253" spans="9:9" x14ac:dyDescent="0.25">
      <c r="I253" s="75"/>
    </row>
    <row r="254" spans="9:9" x14ac:dyDescent="0.25">
      <c r="I254" s="75"/>
    </row>
    <row r="255" spans="9:9" x14ac:dyDescent="0.25">
      <c r="I255" s="75"/>
    </row>
    <row r="256" spans="9:9" x14ac:dyDescent="0.25">
      <c r="I256" s="75"/>
    </row>
    <row r="257" spans="9:9" x14ac:dyDescent="0.25">
      <c r="I257" s="75"/>
    </row>
    <row r="258" spans="9:9" x14ac:dyDescent="0.25">
      <c r="I258" s="75"/>
    </row>
    <row r="259" spans="9:9" x14ac:dyDescent="0.25">
      <c r="I259" s="75"/>
    </row>
    <row r="260" spans="9:9" x14ac:dyDescent="0.25">
      <c r="I260" s="75"/>
    </row>
    <row r="261" spans="9:9" x14ac:dyDescent="0.25">
      <c r="I261" s="75"/>
    </row>
    <row r="262" spans="9:9" x14ac:dyDescent="0.25">
      <c r="I262" s="75"/>
    </row>
    <row r="263" spans="9:9" x14ac:dyDescent="0.25">
      <c r="I263" s="75"/>
    </row>
    <row r="264" spans="9:9" x14ac:dyDescent="0.25">
      <c r="I264" s="75"/>
    </row>
    <row r="265" spans="9:9" x14ac:dyDescent="0.25">
      <c r="I265" s="75"/>
    </row>
    <row r="266" spans="9:9" x14ac:dyDescent="0.25">
      <c r="I266" s="75"/>
    </row>
    <row r="267" spans="9:9" x14ac:dyDescent="0.25">
      <c r="I267" s="75"/>
    </row>
    <row r="268" spans="9:9" x14ac:dyDescent="0.25">
      <c r="I268" s="75"/>
    </row>
    <row r="269" spans="9:9" x14ac:dyDescent="0.25">
      <c r="I269" s="75"/>
    </row>
    <row r="270" spans="9:9" x14ac:dyDescent="0.25">
      <c r="I270" s="75"/>
    </row>
    <row r="271" spans="9:9" x14ac:dyDescent="0.25">
      <c r="I271" s="75"/>
    </row>
    <row r="272" spans="9:9" x14ac:dyDescent="0.25">
      <c r="I272" s="75"/>
    </row>
    <row r="273" spans="9:9" x14ac:dyDescent="0.25">
      <c r="I273" s="75"/>
    </row>
    <row r="274" spans="9:9" x14ac:dyDescent="0.25">
      <c r="I274" s="75"/>
    </row>
    <row r="275" spans="9:9" x14ac:dyDescent="0.25">
      <c r="I275" s="75"/>
    </row>
    <row r="276" spans="9:9" x14ac:dyDescent="0.25">
      <c r="I276" s="75"/>
    </row>
    <row r="277" spans="9:9" x14ac:dyDescent="0.25">
      <c r="I277" s="75"/>
    </row>
    <row r="278" spans="9:9" x14ac:dyDescent="0.25">
      <c r="I278" s="75"/>
    </row>
    <row r="279" spans="9:9" x14ac:dyDescent="0.25">
      <c r="I279" s="75"/>
    </row>
    <row r="280" spans="9:9" x14ac:dyDescent="0.25">
      <c r="I280" s="75"/>
    </row>
    <row r="281" spans="9:9" x14ac:dyDescent="0.25">
      <c r="I281" s="75"/>
    </row>
    <row r="282" spans="9:9" x14ac:dyDescent="0.25">
      <c r="I282" s="75"/>
    </row>
    <row r="283" spans="9:9" x14ac:dyDescent="0.25">
      <c r="I283" s="75"/>
    </row>
    <row r="284" spans="9:9" x14ac:dyDescent="0.25">
      <c r="I284" s="75"/>
    </row>
    <row r="285" spans="9:9" x14ac:dyDescent="0.25">
      <c r="I285" s="75"/>
    </row>
    <row r="286" spans="9:9" x14ac:dyDescent="0.25">
      <c r="I286" s="75"/>
    </row>
    <row r="287" spans="9:9" x14ac:dyDescent="0.25">
      <c r="I287" s="75"/>
    </row>
    <row r="288" spans="9:9" x14ac:dyDescent="0.25">
      <c r="I288" s="75"/>
    </row>
    <row r="289" spans="9:9" x14ac:dyDescent="0.25">
      <c r="I289" s="75"/>
    </row>
    <row r="290" spans="9:9" x14ac:dyDescent="0.25">
      <c r="I290" s="75"/>
    </row>
    <row r="291" spans="9:9" x14ac:dyDescent="0.25">
      <c r="I291" s="75"/>
    </row>
    <row r="292" spans="9:9" x14ac:dyDescent="0.25">
      <c r="I292" s="75"/>
    </row>
    <row r="293" spans="9:9" x14ac:dyDescent="0.25">
      <c r="I293" s="75"/>
    </row>
    <row r="294" spans="9:9" x14ac:dyDescent="0.25">
      <c r="I294" s="75"/>
    </row>
    <row r="295" spans="9:9" x14ac:dyDescent="0.25">
      <c r="I295" s="75"/>
    </row>
    <row r="296" spans="9:9" x14ac:dyDescent="0.25">
      <c r="I296" s="75"/>
    </row>
    <row r="297" spans="9:9" x14ac:dyDescent="0.25">
      <c r="I297" s="75"/>
    </row>
    <row r="298" spans="9:9" x14ac:dyDescent="0.25">
      <c r="I298" s="75"/>
    </row>
    <row r="299" spans="9:9" x14ac:dyDescent="0.25">
      <c r="I299" s="75"/>
    </row>
    <row r="300" spans="9:9" x14ac:dyDescent="0.25">
      <c r="I300" s="75"/>
    </row>
    <row r="301" spans="9:9" x14ac:dyDescent="0.25">
      <c r="I301" s="75"/>
    </row>
    <row r="302" spans="9:9" x14ac:dyDescent="0.25">
      <c r="I302" s="75"/>
    </row>
    <row r="303" spans="9:9" x14ac:dyDescent="0.25">
      <c r="I303" s="75"/>
    </row>
    <row r="304" spans="9:9" x14ac:dyDescent="0.25">
      <c r="I304" s="75"/>
    </row>
    <row r="305" spans="9:9" x14ac:dyDescent="0.25">
      <c r="I305" s="75"/>
    </row>
    <row r="306" spans="9:9" x14ac:dyDescent="0.25">
      <c r="I306" s="75"/>
    </row>
    <row r="307" spans="9:9" x14ac:dyDescent="0.25">
      <c r="I307" s="75"/>
    </row>
    <row r="308" spans="9:9" x14ac:dyDescent="0.25">
      <c r="I308" s="75"/>
    </row>
    <row r="309" spans="9:9" x14ac:dyDescent="0.25">
      <c r="I309" s="75"/>
    </row>
    <row r="310" spans="9:9" x14ac:dyDescent="0.25">
      <c r="I310" s="75"/>
    </row>
    <row r="311" spans="9:9" x14ac:dyDescent="0.25">
      <c r="I311" s="75"/>
    </row>
    <row r="312" spans="9:9" x14ac:dyDescent="0.25">
      <c r="I312" s="75"/>
    </row>
    <row r="313" spans="9:9" x14ac:dyDescent="0.25">
      <c r="I313" s="75"/>
    </row>
    <row r="314" spans="9:9" x14ac:dyDescent="0.25">
      <c r="I314" s="75"/>
    </row>
    <row r="315" spans="9:9" x14ac:dyDescent="0.25">
      <c r="I315" s="75"/>
    </row>
    <row r="316" spans="9:9" x14ac:dyDescent="0.25">
      <c r="I316" s="75"/>
    </row>
    <row r="317" spans="9:9" x14ac:dyDescent="0.25">
      <c r="I317" s="75"/>
    </row>
    <row r="318" spans="9:9" x14ac:dyDescent="0.25">
      <c r="I318" s="75"/>
    </row>
    <row r="319" spans="9:9" x14ac:dyDescent="0.25">
      <c r="I319" s="75"/>
    </row>
    <row r="320" spans="9:9" x14ac:dyDescent="0.25">
      <c r="I320" s="75"/>
    </row>
    <row r="321" spans="9:9" x14ac:dyDescent="0.25">
      <c r="I321" s="75"/>
    </row>
    <row r="322" spans="9:9" x14ac:dyDescent="0.25">
      <c r="I322" s="75"/>
    </row>
    <row r="323" spans="9:9" x14ac:dyDescent="0.25">
      <c r="I323" s="75"/>
    </row>
    <row r="324" spans="9:9" x14ac:dyDescent="0.25">
      <c r="I324" s="75"/>
    </row>
    <row r="325" spans="9:9" x14ac:dyDescent="0.25">
      <c r="I325" s="75"/>
    </row>
    <row r="326" spans="9:9" x14ac:dyDescent="0.25">
      <c r="I326" s="75"/>
    </row>
    <row r="327" spans="9:9" x14ac:dyDescent="0.25">
      <c r="I327" s="75"/>
    </row>
    <row r="328" spans="9:9" x14ac:dyDescent="0.25">
      <c r="I328" s="75"/>
    </row>
    <row r="329" spans="9:9" x14ac:dyDescent="0.25">
      <c r="I329" s="75"/>
    </row>
    <row r="330" spans="9:9" x14ac:dyDescent="0.25">
      <c r="I330" s="75"/>
    </row>
    <row r="331" spans="9:9" x14ac:dyDescent="0.25">
      <c r="I331" s="75"/>
    </row>
    <row r="332" spans="9:9" x14ac:dyDescent="0.25">
      <c r="I332" s="75"/>
    </row>
    <row r="333" spans="9:9" x14ac:dyDescent="0.25">
      <c r="I333" s="75"/>
    </row>
    <row r="334" spans="9:9" x14ac:dyDescent="0.25">
      <c r="I334" s="75"/>
    </row>
    <row r="335" spans="9:9" x14ac:dyDescent="0.25">
      <c r="I335" s="75"/>
    </row>
    <row r="336" spans="9:9" x14ac:dyDescent="0.25">
      <c r="I336" s="75"/>
    </row>
    <row r="337" spans="9:9" x14ac:dyDescent="0.25">
      <c r="I337" s="75"/>
    </row>
    <row r="338" spans="9:9" x14ac:dyDescent="0.25">
      <c r="I338" s="75"/>
    </row>
    <row r="339" spans="9:9" x14ac:dyDescent="0.25">
      <c r="I339" s="75"/>
    </row>
    <row r="340" spans="9:9" x14ac:dyDescent="0.25">
      <c r="I340" s="75"/>
    </row>
    <row r="341" spans="9:9" x14ac:dyDescent="0.25">
      <c r="I341" s="75"/>
    </row>
    <row r="342" spans="9:9" x14ac:dyDescent="0.25">
      <c r="I342" s="75"/>
    </row>
    <row r="343" spans="9:9" x14ac:dyDescent="0.25">
      <c r="I343" s="75"/>
    </row>
    <row r="344" spans="9:9" x14ac:dyDescent="0.25">
      <c r="I344" s="75"/>
    </row>
    <row r="345" spans="9:9" x14ac:dyDescent="0.25">
      <c r="I345" s="75"/>
    </row>
    <row r="346" spans="9:9" x14ac:dyDescent="0.25">
      <c r="I346" s="75"/>
    </row>
    <row r="347" spans="9:9" x14ac:dyDescent="0.25">
      <c r="I347" s="75"/>
    </row>
    <row r="348" spans="9:9" x14ac:dyDescent="0.25">
      <c r="I348" s="75"/>
    </row>
    <row r="349" spans="9:9" x14ac:dyDescent="0.25">
      <c r="I349" s="75"/>
    </row>
    <row r="350" spans="9:9" x14ac:dyDescent="0.25">
      <c r="I350" s="75"/>
    </row>
    <row r="351" spans="9:9" x14ac:dyDescent="0.25">
      <c r="I351" s="75"/>
    </row>
    <row r="352" spans="9:9" x14ac:dyDescent="0.25">
      <c r="I352" s="75"/>
    </row>
    <row r="353" spans="9:9" x14ac:dyDescent="0.25">
      <c r="I353" s="75"/>
    </row>
    <row r="354" spans="9:9" x14ac:dyDescent="0.25">
      <c r="I354" s="75"/>
    </row>
    <row r="355" spans="9:9" x14ac:dyDescent="0.25">
      <c r="I355" s="75"/>
    </row>
    <row r="356" spans="9:9" x14ac:dyDescent="0.25">
      <c r="I356" s="75"/>
    </row>
    <row r="357" spans="9:9" x14ac:dyDescent="0.25">
      <c r="I357" s="75"/>
    </row>
    <row r="358" spans="9:9" x14ac:dyDescent="0.25">
      <c r="I358" s="75"/>
    </row>
    <row r="359" spans="9:9" x14ac:dyDescent="0.25">
      <c r="I359" s="75"/>
    </row>
    <row r="360" spans="9:9" x14ac:dyDescent="0.25">
      <c r="I360" s="75"/>
    </row>
    <row r="361" spans="9:9" x14ac:dyDescent="0.25">
      <c r="I361" s="75"/>
    </row>
    <row r="362" spans="9:9" x14ac:dyDescent="0.25">
      <c r="I362" s="75"/>
    </row>
    <row r="363" spans="9:9" x14ac:dyDescent="0.25">
      <c r="I363" s="75"/>
    </row>
    <row r="364" spans="9:9" x14ac:dyDescent="0.25">
      <c r="I364" s="75"/>
    </row>
    <row r="365" spans="9:9" x14ac:dyDescent="0.25">
      <c r="I365" s="75"/>
    </row>
    <row r="366" spans="9:9" x14ac:dyDescent="0.25">
      <c r="I366" s="75"/>
    </row>
    <row r="367" spans="9:9" x14ac:dyDescent="0.25">
      <c r="I367" s="75"/>
    </row>
    <row r="368" spans="9:9" x14ac:dyDescent="0.25">
      <c r="I368" s="75"/>
    </row>
    <row r="369" spans="9:9" x14ac:dyDescent="0.25">
      <c r="I369" s="75"/>
    </row>
    <row r="370" spans="9:9" x14ac:dyDescent="0.25">
      <c r="I370" s="75"/>
    </row>
    <row r="371" spans="9:9" x14ac:dyDescent="0.25">
      <c r="I371" s="75"/>
    </row>
    <row r="372" spans="9:9" x14ac:dyDescent="0.25">
      <c r="I372" s="75"/>
    </row>
    <row r="373" spans="9:9" x14ac:dyDescent="0.25">
      <c r="I373" s="75"/>
    </row>
    <row r="374" spans="9:9" x14ac:dyDescent="0.25">
      <c r="I374" s="75"/>
    </row>
    <row r="375" spans="9:9" x14ac:dyDescent="0.25">
      <c r="I375" s="75"/>
    </row>
    <row r="376" spans="9:9" x14ac:dyDescent="0.25">
      <c r="I376" s="75"/>
    </row>
    <row r="377" spans="9:9" x14ac:dyDescent="0.25">
      <c r="I377" s="75"/>
    </row>
    <row r="378" spans="9:9" x14ac:dyDescent="0.25">
      <c r="I378" s="75"/>
    </row>
    <row r="379" spans="9:9" x14ac:dyDescent="0.25">
      <c r="I379" s="75"/>
    </row>
    <row r="380" spans="9:9" x14ac:dyDescent="0.25">
      <c r="I380" s="75"/>
    </row>
    <row r="381" spans="9:9" x14ac:dyDescent="0.25">
      <c r="I381" s="75"/>
    </row>
    <row r="382" spans="9:9" x14ac:dyDescent="0.25">
      <c r="I382" s="75"/>
    </row>
    <row r="383" spans="9:9" x14ac:dyDescent="0.25">
      <c r="I383" s="75"/>
    </row>
    <row r="384" spans="9:9" x14ac:dyDescent="0.25">
      <c r="I384" s="75"/>
    </row>
    <row r="385" spans="9:9" x14ac:dyDescent="0.25">
      <c r="I385" s="75"/>
    </row>
    <row r="386" spans="9:9" x14ac:dyDescent="0.25">
      <c r="I386" s="75"/>
    </row>
    <row r="387" spans="9:9" x14ac:dyDescent="0.25">
      <c r="I387" s="75"/>
    </row>
    <row r="388" spans="9:9" x14ac:dyDescent="0.25">
      <c r="I388" s="75"/>
    </row>
    <row r="389" spans="9:9" x14ac:dyDescent="0.25">
      <c r="I389" s="75"/>
    </row>
    <row r="390" spans="9:9" x14ac:dyDescent="0.25">
      <c r="I390" s="75"/>
    </row>
    <row r="391" spans="9:9" x14ac:dyDescent="0.25">
      <c r="I391" s="75"/>
    </row>
    <row r="392" spans="9:9" x14ac:dyDescent="0.25">
      <c r="I392" s="75"/>
    </row>
    <row r="393" spans="9:9" x14ac:dyDescent="0.25">
      <c r="I393" s="75"/>
    </row>
    <row r="394" spans="9:9" x14ac:dyDescent="0.25">
      <c r="I394" s="75"/>
    </row>
    <row r="395" spans="9:9" x14ac:dyDescent="0.25">
      <c r="I395" s="75"/>
    </row>
    <row r="396" spans="9:9" x14ac:dyDescent="0.25">
      <c r="I396" s="75"/>
    </row>
    <row r="397" spans="9:9" x14ac:dyDescent="0.25">
      <c r="I397" s="75"/>
    </row>
    <row r="398" spans="9:9" x14ac:dyDescent="0.25">
      <c r="I398" s="75"/>
    </row>
    <row r="399" spans="9:9" x14ac:dyDescent="0.25">
      <c r="I399" s="75"/>
    </row>
    <row r="400" spans="9:9" x14ac:dyDescent="0.25">
      <c r="I400" s="75"/>
    </row>
    <row r="401" spans="9:9" x14ac:dyDescent="0.25">
      <c r="I401" s="75"/>
    </row>
    <row r="402" spans="9:9" x14ac:dyDescent="0.25">
      <c r="I402" s="75"/>
    </row>
    <row r="403" spans="9:9" x14ac:dyDescent="0.25">
      <c r="I403" s="75"/>
    </row>
    <row r="404" spans="9:9" x14ac:dyDescent="0.25">
      <c r="I404" s="75"/>
    </row>
    <row r="405" spans="9:9" x14ac:dyDescent="0.25">
      <c r="I405" s="75"/>
    </row>
    <row r="406" spans="9:9" x14ac:dyDescent="0.25">
      <c r="I406" s="75"/>
    </row>
    <row r="407" spans="9:9" x14ac:dyDescent="0.25">
      <c r="I407" s="75"/>
    </row>
    <row r="408" spans="9:9" x14ac:dyDescent="0.25">
      <c r="I408" s="75"/>
    </row>
    <row r="409" spans="9:9" x14ac:dyDescent="0.25">
      <c r="I409" s="75"/>
    </row>
    <row r="410" spans="9:9" x14ac:dyDescent="0.25">
      <c r="I410" s="75"/>
    </row>
    <row r="411" spans="9:9" x14ac:dyDescent="0.25">
      <c r="I411" s="75"/>
    </row>
    <row r="412" spans="9:9" x14ac:dyDescent="0.25">
      <c r="I412" s="75"/>
    </row>
    <row r="413" spans="9:9" x14ac:dyDescent="0.25">
      <c r="I413" s="75"/>
    </row>
    <row r="414" spans="9:9" x14ac:dyDescent="0.25">
      <c r="I414" s="75"/>
    </row>
    <row r="415" spans="9:9" x14ac:dyDescent="0.25">
      <c r="I415" s="75"/>
    </row>
    <row r="416" spans="9:9" x14ac:dyDescent="0.25">
      <c r="I416" s="75"/>
    </row>
    <row r="417" spans="9:9" x14ac:dyDescent="0.25">
      <c r="I417" s="75"/>
    </row>
    <row r="418" spans="9:9" x14ac:dyDescent="0.25">
      <c r="I418" s="75"/>
    </row>
    <row r="419" spans="9:9" x14ac:dyDescent="0.25">
      <c r="I419" s="75"/>
    </row>
    <row r="420" spans="9:9" x14ac:dyDescent="0.25">
      <c r="I420" s="75"/>
    </row>
    <row r="421" spans="9:9" x14ac:dyDescent="0.25">
      <c r="I421" s="75"/>
    </row>
    <row r="422" spans="9:9" x14ac:dyDescent="0.25">
      <c r="I422" s="75"/>
    </row>
    <row r="423" spans="9:9" x14ac:dyDescent="0.25">
      <c r="I423" s="75"/>
    </row>
    <row r="424" spans="9:9" x14ac:dyDescent="0.25">
      <c r="I424" s="75"/>
    </row>
    <row r="425" spans="9:9" x14ac:dyDescent="0.25">
      <c r="I425" s="75"/>
    </row>
  </sheetData>
  <mergeCells count="8">
    <mergeCell ref="A11:A14"/>
    <mergeCell ref="A7:A10"/>
    <mergeCell ref="A3:A6"/>
    <mergeCell ref="I34:I36"/>
    <mergeCell ref="O15:R15"/>
    <mergeCell ref="E2:H2"/>
    <mergeCell ref="E3:H3"/>
    <mergeCell ref="B1:H1"/>
  </mergeCells>
  <hyperlinks>
    <hyperlink ref="O15:R15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Q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12" customWidth="1"/>
    <col min="3" max="6" width="7.7109375" customWidth="1"/>
    <col min="7" max="7" width="8.85546875" customWidth="1"/>
    <col min="8" max="8" width="1.5703125" style="60" customWidth="1"/>
  </cols>
  <sheetData>
    <row r="1" spans="1:15" x14ac:dyDescent="0.25">
      <c r="A1" s="187" t="s">
        <v>32</v>
      </c>
      <c r="B1" s="248" t="str">
        <f>INDEX(Мазмұны!B2:G58,MATCH(A1,Мазмұны!A2:A58,0),1)</f>
        <v>2021 жылғы жалдамалы қызметкерлерді жалақы деңгейі бойынша бөлу, %</v>
      </c>
      <c r="C1" s="249"/>
      <c r="D1" s="249"/>
      <c r="E1" s="249"/>
      <c r="F1" s="249"/>
      <c r="G1" s="250"/>
      <c r="H1" s="75"/>
    </row>
    <row r="2" spans="1:15" ht="54.75" customHeight="1" x14ac:dyDescent="0.25">
      <c r="A2" s="244"/>
      <c r="B2" s="334" t="s">
        <v>596</v>
      </c>
      <c r="C2" s="444" t="s">
        <v>493</v>
      </c>
      <c r="D2" s="444"/>
      <c r="E2" s="444"/>
      <c r="F2" s="444"/>
      <c r="G2" s="444"/>
      <c r="H2" s="75"/>
    </row>
    <row r="3" spans="1:15" x14ac:dyDescent="0.25">
      <c r="A3" s="268" t="s">
        <v>416</v>
      </c>
      <c r="B3" s="36">
        <v>1.2201750339100575E-2</v>
      </c>
      <c r="C3" s="500" t="s">
        <v>591</v>
      </c>
      <c r="D3" s="500"/>
      <c r="E3" s="500"/>
      <c r="F3" s="500"/>
      <c r="G3" s="500"/>
      <c r="H3" s="75"/>
    </row>
    <row r="4" spans="1:15" x14ac:dyDescent="0.25">
      <c r="A4" s="268" t="s">
        <v>417</v>
      </c>
      <c r="B4" s="36">
        <v>6.4581048490691656E-2</v>
      </c>
      <c r="H4" s="75"/>
    </row>
    <row r="5" spans="1:15" x14ac:dyDescent="0.25">
      <c r="A5" s="268" t="s">
        <v>418</v>
      </c>
      <c r="B5" s="36">
        <v>6.8760756601756415E-2</v>
      </c>
      <c r="H5" s="75"/>
    </row>
    <row r="6" spans="1:15" x14ac:dyDescent="0.25">
      <c r="A6" s="268" t="s">
        <v>419</v>
      </c>
      <c r="B6" s="36">
        <v>6.6102511968661848E-2</v>
      </c>
      <c r="H6" s="75"/>
    </row>
    <row r="7" spans="1:15" x14ac:dyDescent="0.25">
      <c r="A7" s="268" t="s">
        <v>420</v>
      </c>
      <c r="B7" s="36">
        <v>5.8043866216190079E-2</v>
      </c>
      <c r="H7" s="75"/>
    </row>
    <row r="8" spans="1:15" x14ac:dyDescent="0.25">
      <c r="A8" s="268" t="s">
        <v>421</v>
      </c>
      <c r="B8" s="36">
        <v>6.0283242215880682E-2</v>
      </c>
      <c r="H8" s="75"/>
    </row>
    <row r="9" spans="1:15" x14ac:dyDescent="0.25">
      <c r="A9" s="268" t="s">
        <v>422</v>
      </c>
      <c r="B9" s="36">
        <v>5.8606386417191771E-2</v>
      </c>
      <c r="H9" s="75"/>
    </row>
    <row r="10" spans="1:15" x14ac:dyDescent="0.25">
      <c r="A10" s="268" t="s">
        <v>423</v>
      </c>
      <c r="B10" s="36">
        <v>5.7432311105094933E-2</v>
      </c>
      <c r="H10" s="75"/>
    </row>
    <row r="11" spans="1:15" x14ac:dyDescent="0.25">
      <c r="A11" s="268" t="s">
        <v>424</v>
      </c>
      <c r="B11" s="36">
        <v>0.10299264890728119</v>
      </c>
      <c r="G11" s="60"/>
      <c r="H11" s="75"/>
    </row>
    <row r="12" spans="1:15" x14ac:dyDescent="0.25">
      <c r="A12" s="268" t="s">
        <v>425</v>
      </c>
      <c r="B12" s="36">
        <v>8.9759784191144984E-2</v>
      </c>
      <c r="H12" s="75"/>
    </row>
    <row r="13" spans="1:15" x14ac:dyDescent="0.25">
      <c r="A13" s="268" t="s">
        <v>426</v>
      </c>
      <c r="B13" s="36">
        <v>6.5487158378615809E-2</v>
      </c>
      <c r="H13" s="75"/>
    </row>
    <row r="14" spans="1:15" x14ac:dyDescent="0.25">
      <c r="A14" s="268" t="s">
        <v>427</v>
      </c>
      <c r="B14" s="36">
        <v>5.6097663728255434E-2</v>
      </c>
      <c r="H14" s="75"/>
      <c r="L14" s="416" t="s">
        <v>461</v>
      </c>
      <c r="M14" s="416"/>
      <c r="N14" s="416"/>
      <c r="O14" s="416"/>
    </row>
    <row r="15" spans="1:15" x14ac:dyDescent="0.25">
      <c r="A15" s="268" t="s">
        <v>428</v>
      </c>
      <c r="B15" s="36">
        <v>4.4657681076944754E-2</v>
      </c>
      <c r="H15" s="75"/>
    </row>
    <row r="16" spans="1:15" x14ac:dyDescent="0.25">
      <c r="A16" s="268" t="s">
        <v>429</v>
      </c>
      <c r="B16" s="36">
        <v>3.5611430797238573E-2</v>
      </c>
      <c r="H16" s="75"/>
    </row>
    <row r="17" spans="1:17" x14ac:dyDescent="0.25">
      <c r="A17" s="268" t="s">
        <v>430</v>
      </c>
      <c r="B17" s="36">
        <v>2.8889849635484147E-2</v>
      </c>
      <c r="H17" s="75"/>
    </row>
    <row r="18" spans="1:17" x14ac:dyDescent="0.25">
      <c r="A18" s="268" t="s">
        <v>431</v>
      </c>
      <c r="B18" s="36">
        <v>2.3457679419426662E-2</v>
      </c>
      <c r="H18" s="75"/>
    </row>
    <row r="19" spans="1:17" x14ac:dyDescent="0.25">
      <c r="A19" s="268" t="s">
        <v>432</v>
      </c>
      <c r="B19" s="36">
        <v>1.8243058452375359E-2</v>
      </c>
      <c r="H19" s="75"/>
    </row>
    <row r="20" spans="1:17" x14ac:dyDescent="0.25">
      <c r="A20" s="268" t="s">
        <v>433</v>
      </c>
      <c r="B20" s="36">
        <v>1.3727357612289944E-2</v>
      </c>
      <c r="H20" s="75"/>
    </row>
    <row r="21" spans="1:17" x14ac:dyDescent="0.25">
      <c r="A21" s="268" t="s">
        <v>434</v>
      </c>
      <c r="B21" s="36">
        <v>1.0103608693129863E-2</v>
      </c>
      <c r="H21" s="75"/>
    </row>
    <row r="22" spans="1:17" x14ac:dyDescent="0.25">
      <c r="A22" s="268" t="s">
        <v>435</v>
      </c>
      <c r="B22" s="36">
        <v>9.9378568843632494E-3</v>
      </c>
      <c r="H22" s="75"/>
      <c r="Q22" t="s">
        <v>47</v>
      </c>
    </row>
    <row r="23" spans="1:17" x14ac:dyDescent="0.25">
      <c r="A23" s="268" t="s">
        <v>436</v>
      </c>
      <c r="B23" s="36">
        <v>6.2585120460127014E-3</v>
      </c>
      <c r="H23" s="75"/>
    </row>
    <row r="24" spans="1:17" x14ac:dyDescent="0.25">
      <c r="A24" s="268" t="s">
        <v>437</v>
      </c>
      <c r="B24" s="36">
        <v>5.5848000066300715E-3</v>
      </c>
      <c r="H24" s="75"/>
    </row>
    <row r="25" spans="1:17" x14ac:dyDescent="0.25">
      <c r="A25" s="268" t="s">
        <v>443</v>
      </c>
      <c r="B25" s="36">
        <v>4.5630091688375549E-3</v>
      </c>
      <c r="H25" s="75"/>
    </row>
    <row r="26" spans="1:17" x14ac:dyDescent="0.25">
      <c r="A26" s="268" t="s">
        <v>444</v>
      </c>
      <c r="B26" s="36">
        <v>4.2722528709594537E-3</v>
      </c>
      <c r="H26" s="75"/>
    </row>
    <row r="27" spans="1:17" x14ac:dyDescent="0.25">
      <c r="A27" s="268" t="s">
        <v>445</v>
      </c>
      <c r="B27" s="36">
        <v>3.4935646860246362E-3</v>
      </c>
      <c r="H27" s="75"/>
    </row>
    <row r="28" spans="1:17" x14ac:dyDescent="0.25">
      <c r="A28" s="268" t="s">
        <v>446</v>
      </c>
      <c r="B28" s="36">
        <v>2.8157088514228408E-3</v>
      </c>
      <c r="H28" s="75"/>
    </row>
    <row r="29" spans="1:17" x14ac:dyDescent="0.25">
      <c r="A29" s="268" t="s">
        <v>447</v>
      </c>
      <c r="B29" s="36">
        <v>2.5971236536118697E-3</v>
      </c>
      <c r="H29" s="75"/>
    </row>
    <row r="30" spans="1:17" x14ac:dyDescent="0.25">
      <c r="A30" s="268" t="s">
        <v>448</v>
      </c>
      <c r="B30" s="36">
        <v>2.4286093146991465E-3</v>
      </c>
      <c r="H30" s="75"/>
    </row>
    <row r="31" spans="1:17" x14ac:dyDescent="0.25">
      <c r="A31" s="268" t="s">
        <v>449</v>
      </c>
      <c r="B31" s="36">
        <v>1.5435637191390848E-3</v>
      </c>
      <c r="H31" s="75"/>
    </row>
    <row r="32" spans="1:17" x14ac:dyDescent="0.25">
      <c r="A32" s="268" t="s">
        <v>450</v>
      </c>
      <c r="B32" s="36">
        <v>2.0636100191443337E-3</v>
      </c>
      <c r="H32" s="75"/>
    </row>
    <row r="33" spans="1:8" x14ac:dyDescent="0.25">
      <c r="A33" s="268" t="s">
        <v>451</v>
      </c>
      <c r="B33" s="36">
        <v>1.2041178274357917E-3</v>
      </c>
      <c r="H33" s="75"/>
    </row>
    <row r="34" spans="1:8" x14ac:dyDescent="0.25">
      <c r="A34" s="268" t="s">
        <v>452</v>
      </c>
      <c r="B34" s="36">
        <v>1.4979819717282664E-3</v>
      </c>
      <c r="H34" s="496"/>
    </row>
    <row r="35" spans="1:8" x14ac:dyDescent="0.25">
      <c r="A35" s="268" t="s">
        <v>453</v>
      </c>
      <c r="B35" s="36">
        <v>1.4506736429761287E-3</v>
      </c>
      <c r="H35" s="496"/>
    </row>
    <row r="36" spans="1:8" x14ac:dyDescent="0.25">
      <c r="A36" s="268" t="s">
        <v>454</v>
      </c>
      <c r="B36" s="36">
        <v>1.0128126148176591E-3</v>
      </c>
      <c r="H36" s="496"/>
    </row>
    <row r="37" spans="1:8" x14ac:dyDescent="0.25">
      <c r="A37" s="268" t="s">
        <v>455</v>
      </c>
      <c r="B37" s="36">
        <v>1.0483801904488282E-3</v>
      </c>
      <c r="H37" s="75"/>
    </row>
    <row r="38" spans="1:8" x14ac:dyDescent="0.25">
      <c r="A38" s="268" t="s">
        <v>456</v>
      </c>
      <c r="B38" s="36">
        <v>1.1543922848058078E-3</v>
      </c>
      <c r="H38" s="75"/>
    </row>
    <row r="39" spans="1:8" x14ac:dyDescent="0.25">
      <c r="A39" s="268" t="s">
        <v>457</v>
      </c>
      <c r="B39" s="36">
        <v>1.2033236000187852E-2</v>
      </c>
      <c r="H39" s="75"/>
    </row>
    <row r="40" spans="1:8" x14ac:dyDescent="0.25">
      <c r="B40" s="44"/>
      <c r="H40" s="75"/>
    </row>
    <row r="41" spans="1:8" x14ac:dyDescent="0.25">
      <c r="H41" s="75"/>
    </row>
    <row r="42" spans="1:8" x14ac:dyDescent="0.25">
      <c r="H42" s="75"/>
    </row>
    <row r="43" spans="1:8" x14ac:dyDescent="0.25">
      <c r="H43" s="75"/>
    </row>
    <row r="44" spans="1:8" x14ac:dyDescent="0.25">
      <c r="H44" s="75"/>
    </row>
    <row r="45" spans="1:8" x14ac:dyDescent="0.25">
      <c r="H45" s="75"/>
    </row>
    <row r="46" spans="1:8" x14ac:dyDescent="0.25">
      <c r="H46" s="75"/>
    </row>
    <row r="47" spans="1:8" x14ac:dyDescent="0.25">
      <c r="H47" s="75"/>
    </row>
    <row r="48" spans="1:8" x14ac:dyDescent="0.25">
      <c r="H48" s="75"/>
    </row>
    <row r="49" spans="8:8" x14ac:dyDescent="0.25">
      <c r="H49" s="75"/>
    </row>
    <row r="50" spans="8:8" x14ac:dyDescent="0.25">
      <c r="H50" s="75"/>
    </row>
    <row r="51" spans="8:8" x14ac:dyDescent="0.25">
      <c r="H51" s="75"/>
    </row>
    <row r="52" spans="8:8" x14ac:dyDescent="0.25">
      <c r="H52" s="75"/>
    </row>
    <row r="53" spans="8:8" x14ac:dyDescent="0.25">
      <c r="H53" s="75"/>
    </row>
    <row r="54" spans="8:8" x14ac:dyDescent="0.25">
      <c r="H54" s="75"/>
    </row>
    <row r="55" spans="8:8" x14ac:dyDescent="0.25">
      <c r="H55" s="75"/>
    </row>
    <row r="56" spans="8:8" x14ac:dyDescent="0.25">
      <c r="H56" s="75"/>
    </row>
    <row r="57" spans="8:8" x14ac:dyDescent="0.25">
      <c r="H57" s="75"/>
    </row>
    <row r="58" spans="8:8" x14ac:dyDescent="0.25">
      <c r="H58" s="75"/>
    </row>
    <row r="59" spans="8:8" x14ac:dyDescent="0.25">
      <c r="H59" s="75"/>
    </row>
    <row r="60" spans="8:8" x14ac:dyDescent="0.25">
      <c r="H60" s="75"/>
    </row>
    <row r="61" spans="8:8" x14ac:dyDescent="0.25">
      <c r="H61" s="75"/>
    </row>
    <row r="62" spans="8:8" x14ac:dyDescent="0.25">
      <c r="H62" s="75"/>
    </row>
    <row r="63" spans="8:8" x14ac:dyDescent="0.25">
      <c r="H63" s="75"/>
    </row>
    <row r="64" spans="8:8" x14ac:dyDescent="0.25">
      <c r="H64" s="75"/>
    </row>
    <row r="65" spans="8:8" x14ac:dyDescent="0.25">
      <c r="H65" s="75"/>
    </row>
    <row r="66" spans="8:8" x14ac:dyDescent="0.25">
      <c r="H66" s="75"/>
    </row>
    <row r="67" spans="8:8" x14ac:dyDescent="0.25">
      <c r="H67" s="75"/>
    </row>
    <row r="68" spans="8:8" x14ac:dyDescent="0.25">
      <c r="H68" s="75"/>
    </row>
    <row r="69" spans="8:8" x14ac:dyDescent="0.25">
      <c r="H69" s="75"/>
    </row>
    <row r="70" spans="8:8" x14ac:dyDescent="0.25">
      <c r="H70" s="75"/>
    </row>
    <row r="71" spans="8:8" x14ac:dyDescent="0.25">
      <c r="H71" s="75"/>
    </row>
    <row r="72" spans="8:8" x14ac:dyDescent="0.25">
      <c r="H72" s="75"/>
    </row>
    <row r="73" spans="8:8" x14ac:dyDescent="0.25">
      <c r="H73" s="75"/>
    </row>
    <row r="74" spans="8:8" x14ac:dyDescent="0.25">
      <c r="H74" s="75"/>
    </row>
    <row r="75" spans="8:8" x14ac:dyDescent="0.25">
      <c r="H75" s="75"/>
    </row>
    <row r="76" spans="8:8" x14ac:dyDescent="0.25">
      <c r="H76" s="75"/>
    </row>
    <row r="77" spans="8:8" x14ac:dyDescent="0.25">
      <c r="H77" s="75"/>
    </row>
    <row r="78" spans="8:8" x14ac:dyDescent="0.25">
      <c r="H78" s="75"/>
    </row>
    <row r="79" spans="8:8" x14ac:dyDescent="0.25">
      <c r="H79" s="75"/>
    </row>
    <row r="80" spans="8:8" x14ac:dyDescent="0.25">
      <c r="H80" s="75"/>
    </row>
    <row r="81" spans="8:8" x14ac:dyDescent="0.25">
      <c r="H81" s="75"/>
    </row>
    <row r="82" spans="8:8" x14ac:dyDescent="0.25">
      <c r="H82" s="75"/>
    </row>
    <row r="83" spans="8:8" x14ac:dyDescent="0.25">
      <c r="H83" s="75"/>
    </row>
    <row r="84" spans="8:8" x14ac:dyDescent="0.25">
      <c r="H84" s="75"/>
    </row>
    <row r="85" spans="8:8" x14ac:dyDescent="0.25">
      <c r="H85" s="75"/>
    </row>
    <row r="86" spans="8:8" x14ac:dyDescent="0.25">
      <c r="H86" s="75"/>
    </row>
    <row r="87" spans="8:8" x14ac:dyDescent="0.25">
      <c r="H87" s="75"/>
    </row>
    <row r="88" spans="8:8" x14ac:dyDescent="0.25">
      <c r="H88" s="75"/>
    </row>
    <row r="89" spans="8:8" x14ac:dyDescent="0.25">
      <c r="H89" s="75"/>
    </row>
    <row r="90" spans="8:8" x14ac:dyDescent="0.25">
      <c r="H90" s="75"/>
    </row>
    <row r="91" spans="8:8" x14ac:dyDescent="0.25">
      <c r="H91" s="75"/>
    </row>
    <row r="92" spans="8:8" x14ac:dyDescent="0.25">
      <c r="H92" s="75"/>
    </row>
    <row r="93" spans="8:8" x14ac:dyDescent="0.25">
      <c r="H93" s="75"/>
    </row>
    <row r="94" spans="8:8" x14ac:dyDescent="0.25">
      <c r="H94" s="75"/>
    </row>
    <row r="95" spans="8:8" x14ac:dyDescent="0.25">
      <c r="H95" s="75"/>
    </row>
    <row r="96" spans="8:8" x14ac:dyDescent="0.25">
      <c r="H96" s="75"/>
    </row>
    <row r="97" spans="8:8" x14ac:dyDescent="0.25">
      <c r="H97" s="75"/>
    </row>
    <row r="98" spans="8:8" x14ac:dyDescent="0.25">
      <c r="H98" s="75"/>
    </row>
    <row r="99" spans="8:8" x14ac:dyDescent="0.25">
      <c r="H99" s="75"/>
    </row>
    <row r="100" spans="8:8" x14ac:dyDescent="0.25">
      <c r="H100" s="75"/>
    </row>
    <row r="101" spans="8:8" x14ac:dyDescent="0.25">
      <c r="H101" s="75"/>
    </row>
    <row r="102" spans="8:8" x14ac:dyDescent="0.25">
      <c r="H102" s="75"/>
    </row>
    <row r="103" spans="8:8" x14ac:dyDescent="0.25">
      <c r="H103" s="75"/>
    </row>
    <row r="104" spans="8:8" x14ac:dyDescent="0.25">
      <c r="H104" s="75"/>
    </row>
    <row r="105" spans="8:8" x14ac:dyDescent="0.25">
      <c r="H105" s="75"/>
    </row>
    <row r="106" spans="8:8" x14ac:dyDescent="0.25">
      <c r="H106" s="75"/>
    </row>
    <row r="107" spans="8:8" x14ac:dyDescent="0.25">
      <c r="H107" s="75"/>
    </row>
    <row r="108" spans="8:8" x14ac:dyDescent="0.25">
      <c r="H108" s="75"/>
    </row>
    <row r="109" spans="8:8" x14ac:dyDescent="0.25">
      <c r="H109" s="75"/>
    </row>
    <row r="110" spans="8:8" x14ac:dyDescent="0.25">
      <c r="H110" s="75"/>
    </row>
    <row r="111" spans="8:8" x14ac:dyDescent="0.25">
      <c r="H111" s="75"/>
    </row>
    <row r="112" spans="8:8" x14ac:dyDescent="0.25">
      <c r="H112" s="75"/>
    </row>
    <row r="113" spans="8:8" x14ac:dyDescent="0.25">
      <c r="H113" s="75"/>
    </row>
    <row r="114" spans="8:8" x14ac:dyDescent="0.25">
      <c r="H114" s="75"/>
    </row>
    <row r="115" spans="8:8" x14ac:dyDescent="0.25">
      <c r="H115" s="75"/>
    </row>
    <row r="116" spans="8:8" x14ac:dyDescent="0.25">
      <c r="H116" s="75"/>
    </row>
    <row r="117" spans="8:8" x14ac:dyDescent="0.25">
      <c r="H117" s="75"/>
    </row>
    <row r="118" spans="8:8" x14ac:dyDescent="0.25">
      <c r="H118" s="75"/>
    </row>
    <row r="119" spans="8:8" x14ac:dyDescent="0.25">
      <c r="H119" s="75"/>
    </row>
    <row r="120" spans="8:8" x14ac:dyDescent="0.25">
      <c r="H120" s="75"/>
    </row>
    <row r="121" spans="8:8" x14ac:dyDescent="0.25">
      <c r="H121" s="75"/>
    </row>
    <row r="122" spans="8:8" x14ac:dyDescent="0.25">
      <c r="H122" s="75"/>
    </row>
    <row r="123" spans="8:8" x14ac:dyDescent="0.25">
      <c r="H123" s="75"/>
    </row>
    <row r="124" spans="8:8" x14ac:dyDescent="0.25">
      <c r="H124" s="75"/>
    </row>
    <row r="125" spans="8:8" x14ac:dyDescent="0.25">
      <c r="H125" s="75"/>
    </row>
    <row r="126" spans="8:8" x14ac:dyDescent="0.25">
      <c r="H126" s="75"/>
    </row>
    <row r="127" spans="8:8" x14ac:dyDescent="0.25">
      <c r="H127" s="75"/>
    </row>
    <row r="128" spans="8:8" x14ac:dyDescent="0.25">
      <c r="H128" s="75"/>
    </row>
    <row r="129" spans="8:8" x14ac:dyDescent="0.25">
      <c r="H129" s="75"/>
    </row>
    <row r="130" spans="8:8" x14ac:dyDescent="0.25">
      <c r="H130" s="75"/>
    </row>
    <row r="131" spans="8:8" x14ac:dyDescent="0.25">
      <c r="H131" s="75"/>
    </row>
    <row r="132" spans="8:8" x14ac:dyDescent="0.25">
      <c r="H132" s="75"/>
    </row>
    <row r="133" spans="8:8" x14ac:dyDescent="0.25">
      <c r="H133" s="75"/>
    </row>
    <row r="134" spans="8:8" x14ac:dyDescent="0.25">
      <c r="H134" s="75"/>
    </row>
    <row r="135" spans="8:8" x14ac:dyDescent="0.25">
      <c r="H135" s="75"/>
    </row>
    <row r="136" spans="8:8" x14ac:dyDescent="0.25">
      <c r="H136" s="75"/>
    </row>
    <row r="137" spans="8:8" x14ac:dyDescent="0.25">
      <c r="H137" s="75"/>
    </row>
    <row r="138" spans="8:8" x14ac:dyDescent="0.25">
      <c r="H138" s="75"/>
    </row>
    <row r="139" spans="8:8" x14ac:dyDescent="0.25">
      <c r="H139" s="75"/>
    </row>
    <row r="140" spans="8:8" x14ac:dyDescent="0.25">
      <c r="H140" s="75"/>
    </row>
    <row r="141" spans="8:8" x14ac:dyDescent="0.25">
      <c r="H141" s="75"/>
    </row>
    <row r="142" spans="8:8" x14ac:dyDescent="0.25">
      <c r="H142" s="75"/>
    </row>
    <row r="143" spans="8:8" x14ac:dyDescent="0.25">
      <c r="H143" s="75"/>
    </row>
    <row r="144" spans="8:8" x14ac:dyDescent="0.25">
      <c r="H144" s="75"/>
    </row>
    <row r="145" spans="8:8" x14ac:dyDescent="0.25">
      <c r="H145" s="75"/>
    </row>
    <row r="146" spans="8:8" x14ac:dyDescent="0.25">
      <c r="H146" s="75"/>
    </row>
    <row r="147" spans="8:8" x14ac:dyDescent="0.25">
      <c r="H147" s="75"/>
    </row>
    <row r="148" spans="8:8" x14ac:dyDescent="0.25">
      <c r="H148" s="75"/>
    </row>
    <row r="149" spans="8:8" x14ac:dyDescent="0.25">
      <c r="H149" s="75"/>
    </row>
    <row r="150" spans="8:8" x14ac:dyDescent="0.25">
      <c r="H150" s="75"/>
    </row>
    <row r="151" spans="8:8" x14ac:dyDescent="0.25">
      <c r="H151" s="75"/>
    </row>
    <row r="152" spans="8:8" x14ac:dyDescent="0.25">
      <c r="H152" s="75"/>
    </row>
    <row r="153" spans="8:8" x14ac:dyDescent="0.25">
      <c r="H153" s="75"/>
    </row>
    <row r="154" spans="8:8" x14ac:dyDescent="0.25">
      <c r="H154" s="75"/>
    </row>
    <row r="155" spans="8:8" x14ac:dyDescent="0.25">
      <c r="H155" s="75"/>
    </row>
    <row r="156" spans="8:8" x14ac:dyDescent="0.25">
      <c r="H156" s="75"/>
    </row>
    <row r="157" spans="8:8" x14ac:dyDescent="0.25">
      <c r="H157" s="75"/>
    </row>
    <row r="158" spans="8:8" x14ac:dyDescent="0.25">
      <c r="H158" s="75"/>
    </row>
    <row r="159" spans="8:8" x14ac:dyDescent="0.25">
      <c r="H159" s="75"/>
    </row>
    <row r="160" spans="8:8" x14ac:dyDescent="0.25">
      <c r="H160" s="75"/>
    </row>
    <row r="161" spans="8:8" x14ac:dyDescent="0.25">
      <c r="H161" s="75"/>
    </row>
    <row r="162" spans="8:8" x14ac:dyDescent="0.25">
      <c r="H162" s="75"/>
    </row>
    <row r="163" spans="8:8" x14ac:dyDescent="0.25">
      <c r="H163" s="75"/>
    </row>
    <row r="164" spans="8:8" x14ac:dyDescent="0.25">
      <c r="H164" s="75"/>
    </row>
    <row r="165" spans="8:8" x14ac:dyDescent="0.25">
      <c r="H165" s="75"/>
    </row>
    <row r="166" spans="8:8" x14ac:dyDescent="0.25">
      <c r="H166" s="75"/>
    </row>
    <row r="167" spans="8:8" x14ac:dyDescent="0.25">
      <c r="H167" s="75"/>
    </row>
    <row r="168" spans="8:8" x14ac:dyDescent="0.25">
      <c r="H168" s="75"/>
    </row>
    <row r="169" spans="8:8" x14ac:dyDescent="0.25">
      <c r="H169" s="75"/>
    </row>
    <row r="170" spans="8:8" x14ac:dyDescent="0.25">
      <c r="H170" s="75"/>
    </row>
    <row r="171" spans="8:8" x14ac:dyDescent="0.25">
      <c r="H171" s="75"/>
    </row>
    <row r="172" spans="8:8" x14ac:dyDescent="0.25">
      <c r="H172" s="75"/>
    </row>
    <row r="173" spans="8:8" x14ac:dyDescent="0.25">
      <c r="H173" s="75"/>
    </row>
    <row r="174" spans="8:8" x14ac:dyDescent="0.25">
      <c r="H174" s="75"/>
    </row>
    <row r="175" spans="8:8" x14ac:dyDescent="0.25">
      <c r="H175" s="75"/>
    </row>
    <row r="176" spans="8:8" x14ac:dyDescent="0.25">
      <c r="H176" s="75"/>
    </row>
    <row r="177" spans="8:8" x14ac:dyDescent="0.25">
      <c r="H177" s="75"/>
    </row>
    <row r="178" spans="8:8" x14ac:dyDescent="0.25">
      <c r="H178" s="75"/>
    </row>
    <row r="179" spans="8:8" x14ac:dyDescent="0.25">
      <c r="H179" s="75"/>
    </row>
    <row r="180" spans="8:8" x14ac:dyDescent="0.25">
      <c r="H180" s="75"/>
    </row>
    <row r="181" spans="8:8" x14ac:dyDescent="0.25">
      <c r="H181" s="75"/>
    </row>
    <row r="182" spans="8:8" x14ac:dyDescent="0.25">
      <c r="H182" s="75"/>
    </row>
    <row r="183" spans="8:8" x14ac:dyDescent="0.25">
      <c r="H183" s="75"/>
    </row>
    <row r="184" spans="8:8" x14ac:dyDescent="0.25">
      <c r="H184" s="75"/>
    </row>
    <row r="185" spans="8:8" x14ac:dyDescent="0.25">
      <c r="H185" s="75"/>
    </row>
    <row r="186" spans="8:8" x14ac:dyDescent="0.25">
      <c r="H186" s="75"/>
    </row>
    <row r="187" spans="8:8" x14ac:dyDescent="0.25">
      <c r="H187" s="75"/>
    </row>
    <row r="188" spans="8:8" x14ac:dyDescent="0.25">
      <c r="H188" s="75"/>
    </row>
    <row r="189" spans="8:8" x14ac:dyDescent="0.25">
      <c r="H189" s="75"/>
    </row>
    <row r="190" spans="8:8" x14ac:dyDescent="0.25">
      <c r="H190" s="75"/>
    </row>
    <row r="191" spans="8:8" x14ac:dyDescent="0.25">
      <c r="H191" s="75"/>
    </row>
    <row r="192" spans="8:8" x14ac:dyDescent="0.25">
      <c r="H192" s="75"/>
    </row>
    <row r="193" spans="8:8" x14ac:dyDescent="0.25">
      <c r="H193" s="75"/>
    </row>
    <row r="194" spans="8:8" x14ac:dyDescent="0.25">
      <c r="H194" s="75"/>
    </row>
    <row r="195" spans="8:8" x14ac:dyDescent="0.25">
      <c r="H195" s="75"/>
    </row>
    <row r="196" spans="8:8" x14ac:dyDescent="0.25">
      <c r="H196" s="75"/>
    </row>
    <row r="197" spans="8:8" x14ac:dyDescent="0.25">
      <c r="H197" s="75"/>
    </row>
    <row r="198" spans="8:8" x14ac:dyDescent="0.25">
      <c r="H198" s="75"/>
    </row>
    <row r="199" spans="8:8" x14ac:dyDescent="0.25">
      <c r="H199" s="75"/>
    </row>
    <row r="200" spans="8:8" x14ac:dyDescent="0.25">
      <c r="H200" s="75"/>
    </row>
    <row r="201" spans="8:8" x14ac:dyDescent="0.25">
      <c r="H201" s="75"/>
    </row>
    <row r="202" spans="8:8" x14ac:dyDescent="0.25">
      <c r="H202" s="75"/>
    </row>
    <row r="203" spans="8:8" x14ac:dyDescent="0.25">
      <c r="H203" s="75"/>
    </row>
    <row r="204" spans="8:8" x14ac:dyDescent="0.25">
      <c r="H204" s="75"/>
    </row>
    <row r="205" spans="8:8" x14ac:dyDescent="0.25">
      <c r="H205" s="75"/>
    </row>
    <row r="206" spans="8:8" x14ac:dyDescent="0.25">
      <c r="H206" s="75"/>
    </row>
    <row r="207" spans="8:8" x14ac:dyDescent="0.25">
      <c r="H207" s="75"/>
    </row>
    <row r="208" spans="8:8" x14ac:dyDescent="0.25">
      <c r="H208" s="75"/>
    </row>
    <row r="209" spans="8:8" x14ac:dyDescent="0.25">
      <c r="H209" s="75"/>
    </row>
    <row r="210" spans="8:8" x14ac:dyDescent="0.25">
      <c r="H210" s="75"/>
    </row>
    <row r="211" spans="8:8" x14ac:dyDescent="0.25">
      <c r="H211" s="75"/>
    </row>
    <row r="212" spans="8:8" x14ac:dyDescent="0.25">
      <c r="H212" s="75"/>
    </row>
    <row r="213" spans="8:8" x14ac:dyDescent="0.25">
      <c r="H213" s="75"/>
    </row>
    <row r="214" spans="8:8" x14ac:dyDescent="0.25">
      <c r="H214" s="75"/>
    </row>
    <row r="215" spans="8:8" x14ac:dyDescent="0.25">
      <c r="H215" s="75"/>
    </row>
    <row r="216" spans="8:8" x14ac:dyDescent="0.25">
      <c r="H216" s="75"/>
    </row>
    <row r="217" spans="8:8" x14ac:dyDescent="0.25">
      <c r="H217" s="75"/>
    </row>
    <row r="218" spans="8:8" x14ac:dyDescent="0.25">
      <c r="H218" s="75"/>
    </row>
    <row r="219" spans="8:8" x14ac:dyDescent="0.25">
      <c r="H219" s="75"/>
    </row>
    <row r="220" spans="8:8" x14ac:dyDescent="0.25">
      <c r="H220" s="75"/>
    </row>
    <row r="221" spans="8:8" x14ac:dyDescent="0.25">
      <c r="H221" s="75"/>
    </row>
    <row r="222" spans="8:8" x14ac:dyDescent="0.25">
      <c r="H222" s="75"/>
    </row>
    <row r="223" spans="8:8" x14ac:dyDescent="0.25">
      <c r="H223" s="75"/>
    </row>
    <row r="224" spans="8:8" x14ac:dyDescent="0.25">
      <c r="H224" s="75"/>
    </row>
    <row r="225" spans="8:8" x14ac:dyDescent="0.25">
      <c r="H225" s="75"/>
    </row>
    <row r="226" spans="8:8" x14ac:dyDescent="0.25">
      <c r="H226" s="75"/>
    </row>
    <row r="227" spans="8:8" x14ac:dyDescent="0.25">
      <c r="H227" s="75"/>
    </row>
    <row r="228" spans="8:8" x14ac:dyDescent="0.25">
      <c r="H228" s="75"/>
    </row>
    <row r="229" spans="8:8" x14ac:dyDescent="0.25">
      <c r="H229" s="75"/>
    </row>
    <row r="230" spans="8:8" x14ac:dyDescent="0.25">
      <c r="H230" s="75"/>
    </row>
    <row r="231" spans="8:8" x14ac:dyDescent="0.25">
      <c r="H231" s="75"/>
    </row>
    <row r="232" spans="8:8" x14ac:dyDescent="0.25">
      <c r="H232" s="75"/>
    </row>
    <row r="233" spans="8:8" x14ac:dyDescent="0.25">
      <c r="H233" s="75"/>
    </row>
    <row r="234" spans="8:8" x14ac:dyDescent="0.25">
      <c r="H234" s="75"/>
    </row>
    <row r="235" spans="8:8" x14ac:dyDescent="0.25">
      <c r="H235" s="75"/>
    </row>
    <row r="236" spans="8:8" x14ac:dyDescent="0.25">
      <c r="H236" s="75"/>
    </row>
    <row r="237" spans="8:8" x14ac:dyDescent="0.25">
      <c r="H237" s="75"/>
    </row>
    <row r="238" spans="8:8" x14ac:dyDescent="0.25">
      <c r="H238" s="75"/>
    </row>
    <row r="239" spans="8:8" x14ac:dyDescent="0.25">
      <c r="H239" s="75"/>
    </row>
    <row r="240" spans="8:8" x14ac:dyDescent="0.25">
      <c r="H240" s="75"/>
    </row>
    <row r="241" spans="8:8" x14ac:dyDescent="0.25">
      <c r="H241" s="75"/>
    </row>
    <row r="242" spans="8:8" x14ac:dyDescent="0.25">
      <c r="H242" s="75"/>
    </row>
    <row r="243" spans="8:8" x14ac:dyDescent="0.25">
      <c r="H243" s="75"/>
    </row>
    <row r="244" spans="8:8" x14ac:dyDescent="0.25">
      <c r="H244" s="75"/>
    </row>
    <row r="245" spans="8:8" x14ac:dyDescent="0.25">
      <c r="H245" s="75"/>
    </row>
    <row r="246" spans="8:8" x14ac:dyDescent="0.25">
      <c r="H246" s="75"/>
    </row>
    <row r="247" spans="8:8" x14ac:dyDescent="0.25">
      <c r="H247" s="75"/>
    </row>
    <row r="248" spans="8:8" x14ac:dyDescent="0.25">
      <c r="H248" s="75"/>
    </row>
    <row r="249" spans="8:8" x14ac:dyDescent="0.25">
      <c r="H249" s="75"/>
    </row>
    <row r="250" spans="8:8" x14ac:dyDescent="0.25">
      <c r="H250" s="75"/>
    </row>
    <row r="251" spans="8:8" x14ac:dyDescent="0.25">
      <c r="H251" s="75"/>
    </row>
    <row r="252" spans="8:8" x14ac:dyDescent="0.25">
      <c r="H252" s="75"/>
    </row>
    <row r="253" spans="8:8" x14ac:dyDescent="0.25">
      <c r="H253" s="75"/>
    </row>
    <row r="254" spans="8:8" x14ac:dyDescent="0.25">
      <c r="H254" s="75"/>
    </row>
    <row r="255" spans="8:8" x14ac:dyDescent="0.25">
      <c r="H255" s="75"/>
    </row>
    <row r="256" spans="8:8" x14ac:dyDescent="0.25">
      <c r="H256" s="75"/>
    </row>
    <row r="257" spans="8:8" x14ac:dyDescent="0.25">
      <c r="H257" s="75"/>
    </row>
    <row r="258" spans="8:8" x14ac:dyDescent="0.25">
      <c r="H258" s="75"/>
    </row>
    <row r="259" spans="8:8" x14ac:dyDescent="0.25">
      <c r="H259" s="75"/>
    </row>
    <row r="260" spans="8:8" x14ac:dyDescent="0.25">
      <c r="H260" s="75"/>
    </row>
    <row r="261" spans="8:8" x14ac:dyDescent="0.25">
      <c r="H261" s="75"/>
    </row>
    <row r="262" spans="8:8" x14ac:dyDescent="0.25">
      <c r="H262" s="75"/>
    </row>
    <row r="263" spans="8:8" x14ac:dyDescent="0.25">
      <c r="H263" s="75"/>
    </row>
    <row r="264" spans="8:8" x14ac:dyDescent="0.25">
      <c r="H264" s="75"/>
    </row>
    <row r="265" spans="8:8" x14ac:dyDescent="0.25">
      <c r="H265" s="75"/>
    </row>
    <row r="266" spans="8:8" x14ac:dyDescent="0.25">
      <c r="H266" s="75"/>
    </row>
    <row r="267" spans="8:8" x14ac:dyDescent="0.25">
      <c r="H267" s="75"/>
    </row>
    <row r="268" spans="8:8" x14ac:dyDescent="0.25">
      <c r="H268" s="75"/>
    </row>
    <row r="269" spans="8:8" x14ac:dyDescent="0.25">
      <c r="H269" s="75"/>
    </row>
    <row r="270" spans="8:8" x14ac:dyDescent="0.25">
      <c r="H270" s="75"/>
    </row>
    <row r="271" spans="8:8" x14ac:dyDescent="0.25">
      <c r="H271" s="75"/>
    </row>
    <row r="272" spans="8:8" x14ac:dyDescent="0.25">
      <c r="H272" s="75"/>
    </row>
    <row r="273" spans="8:8" x14ac:dyDescent="0.25">
      <c r="H273" s="75"/>
    </row>
    <row r="274" spans="8:8" x14ac:dyDescent="0.25">
      <c r="H274" s="75"/>
    </row>
    <row r="275" spans="8:8" x14ac:dyDescent="0.25">
      <c r="H275" s="75"/>
    </row>
    <row r="276" spans="8:8" x14ac:dyDescent="0.25">
      <c r="H276" s="75"/>
    </row>
    <row r="277" spans="8:8" x14ac:dyDescent="0.25">
      <c r="H277" s="75"/>
    </row>
    <row r="278" spans="8:8" x14ac:dyDescent="0.25">
      <c r="H278" s="75"/>
    </row>
    <row r="279" spans="8:8" x14ac:dyDescent="0.25">
      <c r="H279" s="75"/>
    </row>
    <row r="280" spans="8:8" x14ac:dyDescent="0.25">
      <c r="H280" s="75"/>
    </row>
    <row r="281" spans="8:8" x14ac:dyDescent="0.25">
      <c r="H281" s="75"/>
    </row>
    <row r="282" spans="8:8" x14ac:dyDescent="0.25">
      <c r="H282" s="75"/>
    </row>
    <row r="283" spans="8:8" x14ac:dyDescent="0.25">
      <c r="H283" s="75"/>
    </row>
    <row r="284" spans="8:8" x14ac:dyDescent="0.25">
      <c r="H284" s="75"/>
    </row>
    <row r="285" spans="8:8" x14ac:dyDescent="0.25">
      <c r="H285" s="75"/>
    </row>
    <row r="286" spans="8:8" x14ac:dyDescent="0.25">
      <c r="H286" s="75"/>
    </row>
    <row r="287" spans="8:8" x14ac:dyDescent="0.25">
      <c r="H287" s="75"/>
    </row>
    <row r="288" spans="8:8" x14ac:dyDescent="0.25">
      <c r="H288" s="75"/>
    </row>
    <row r="289" spans="8:8" x14ac:dyDescent="0.25">
      <c r="H289" s="75"/>
    </row>
    <row r="290" spans="8:8" x14ac:dyDescent="0.25">
      <c r="H290" s="75"/>
    </row>
    <row r="291" spans="8:8" x14ac:dyDescent="0.25">
      <c r="H291" s="75"/>
    </row>
    <row r="292" spans="8:8" x14ac:dyDescent="0.25">
      <c r="H292" s="75"/>
    </row>
    <row r="293" spans="8:8" x14ac:dyDescent="0.25">
      <c r="H293" s="75"/>
    </row>
    <row r="294" spans="8:8" x14ac:dyDescent="0.25">
      <c r="H294" s="75"/>
    </row>
    <row r="295" spans="8:8" x14ac:dyDescent="0.25">
      <c r="H295" s="75"/>
    </row>
    <row r="296" spans="8:8" x14ac:dyDescent="0.25">
      <c r="H296" s="75"/>
    </row>
    <row r="297" spans="8:8" x14ac:dyDescent="0.25">
      <c r="H297" s="75"/>
    </row>
    <row r="298" spans="8:8" x14ac:dyDescent="0.25">
      <c r="H298" s="75"/>
    </row>
    <row r="299" spans="8:8" x14ac:dyDescent="0.25">
      <c r="H299" s="75"/>
    </row>
    <row r="300" spans="8:8" x14ac:dyDescent="0.25">
      <c r="H300" s="75"/>
    </row>
    <row r="301" spans="8:8" x14ac:dyDescent="0.25">
      <c r="H301" s="75"/>
    </row>
    <row r="302" spans="8:8" x14ac:dyDescent="0.25">
      <c r="H302" s="75"/>
    </row>
    <row r="303" spans="8:8" x14ac:dyDescent="0.25">
      <c r="H303" s="75"/>
    </row>
    <row r="304" spans="8:8" x14ac:dyDescent="0.25">
      <c r="H304" s="75"/>
    </row>
    <row r="305" spans="8:8" x14ac:dyDescent="0.25">
      <c r="H305" s="75"/>
    </row>
    <row r="306" spans="8:8" x14ac:dyDescent="0.25">
      <c r="H306" s="75"/>
    </row>
    <row r="307" spans="8:8" x14ac:dyDescent="0.25">
      <c r="H307" s="75"/>
    </row>
    <row r="308" spans="8:8" x14ac:dyDescent="0.25">
      <c r="H308" s="75"/>
    </row>
    <row r="309" spans="8:8" x14ac:dyDescent="0.25">
      <c r="H309" s="75"/>
    </row>
    <row r="310" spans="8:8" x14ac:dyDescent="0.25">
      <c r="H310" s="75"/>
    </row>
    <row r="311" spans="8:8" x14ac:dyDescent="0.25">
      <c r="H311" s="75"/>
    </row>
    <row r="312" spans="8:8" x14ac:dyDescent="0.25">
      <c r="H312" s="75"/>
    </row>
    <row r="313" spans="8:8" x14ac:dyDescent="0.25">
      <c r="H313" s="75"/>
    </row>
    <row r="314" spans="8:8" x14ac:dyDescent="0.25">
      <c r="H314" s="75"/>
    </row>
    <row r="315" spans="8:8" x14ac:dyDescent="0.25">
      <c r="H315" s="75"/>
    </row>
    <row r="316" spans="8:8" x14ac:dyDescent="0.25">
      <c r="H316" s="75"/>
    </row>
    <row r="317" spans="8:8" x14ac:dyDescent="0.25">
      <c r="H317" s="75"/>
    </row>
    <row r="318" spans="8:8" x14ac:dyDescent="0.25">
      <c r="H318" s="75"/>
    </row>
    <row r="319" spans="8:8" x14ac:dyDescent="0.25">
      <c r="H319" s="75"/>
    </row>
    <row r="320" spans="8:8" x14ac:dyDescent="0.25">
      <c r="H320" s="75"/>
    </row>
    <row r="321" spans="8:8" x14ac:dyDescent="0.25">
      <c r="H321" s="75"/>
    </row>
    <row r="322" spans="8:8" x14ac:dyDescent="0.25">
      <c r="H322" s="75"/>
    </row>
    <row r="323" spans="8:8" x14ac:dyDescent="0.25">
      <c r="H323" s="75"/>
    </row>
    <row r="324" spans="8:8" x14ac:dyDescent="0.25">
      <c r="H324" s="75"/>
    </row>
    <row r="325" spans="8:8" x14ac:dyDescent="0.25">
      <c r="H325" s="75"/>
    </row>
    <row r="326" spans="8:8" x14ac:dyDescent="0.25">
      <c r="H326" s="75"/>
    </row>
    <row r="327" spans="8:8" x14ac:dyDescent="0.25">
      <c r="H327" s="75"/>
    </row>
    <row r="328" spans="8:8" x14ac:dyDescent="0.25">
      <c r="H328" s="75"/>
    </row>
    <row r="329" spans="8:8" x14ac:dyDescent="0.25">
      <c r="H329" s="75"/>
    </row>
    <row r="330" spans="8:8" x14ac:dyDescent="0.25">
      <c r="H330" s="75"/>
    </row>
    <row r="331" spans="8:8" x14ac:dyDescent="0.25">
      <c r="H331" s="75"/>
    </row>
    <row r="332" spans="8:8" x14ac:dyDescent="0.25">
      <c r="H332" s="75"/>
    </row>
    <row r="333" spans="8:8" x14ac:dyDescent="0.25">
      <c r="H333" s="75"/>
    </row>
    <row r="334" spans="8:8" x14ac:dyDescent="0.25">
      <c r="H334" s="75"/>
    </row>
    <row r="335" spans="8:8" x14ac:dyDescent="0.25">
      <c r="H335" s="75"/>
    </row>
    <row r="336" spans="8:8" x14ac:dyDescent="0.25">
      <c r="H336" s="75"/>
    </row>
    <row r="337" spans="8:8" x14ac:dyDescent="0.25">
      <c r="H337" s="75"/>
    </row>
    <row r="338" spans="8:8" x14ac:dyDescent="0.25">
      <c r="H338" s="75"/>
    </row>
    <row r="339" spans="8:8" x14ac:dyDescent="0.25">
      <c r="H339" s="75"/>
    </row>
    <row r="340" spans="8:8" x14ac:dyDescent="0.25">
      <c r="H340" s="75"/>
    </row>
    <row r="341" spans="8:8" x14ac:dyDescent="0.25">
      <c r="H341" s="75"/>
    </row>
    <row r="342" spans="8:8" x14ac:dyDescent="0.25">
      <c r="H342" s="75"/>
    </row>
    <row r="343" spans="8:8" x14ac:dyDescent="0.25">
      <c r="H343" s="75"/>
    </row>
    <row r="344" spans="8:8" x14ac:dyDescent="0.25">
      <c r="H344" s="75"/>
    </row>
    <row r="345" spans="8:8" x14ac:dyDescent="0.25">
      <c r="H345" s="75"/>
    </row>
    <row r="346" spans="8:8" x14ac:dyDescent="0.25">
      <c r="H346" s="75"/>
    </row>
    <row r="347" spans="8:8" x14ac:dyDescent="0.25">
      <c r="H347" s="75"/>
    </row>
    <row r="348" spans="8:8" x14ac:dyDescent="0.25">
      <c r="H348" s="75"/>
    </row>
    <row r="349" spans="8:8" x14ac:dyDescent="0.25">
      <c r="H349" s="75"/>
    </row>
    <row r="350" spans="8:8" x14ac:dyDescent="0.25">
      <c r="H350" s="75"/>
    </row>
    <row r="351" spans="8:8" x14ac:dyDescent="0.25">
      <c r="H351" s="75"/>
    </row>
    <row r="352" spans="8:8" x14ac:dyDescent="0.25">
      <c r="H352" s="75"/>
    </row>
    <row r="353" spans="8:8" x14ac:dyDescent="0.25">
      <c r="H353" s="75"/>
    </row>
    <row r="354" spans="8:8" x14ac:dyDescent="0.25">
      <c r="H354" s="75"/>
    </row>
    <row r="355" spans="8:8" x14ac:dyDescent="0.25">
      <c r="H355" s="75"/>
    </row>
    <row r="356" spans="8:8" x14ac:dyDescent="0.25">
      <c r="H356" s="75"/>
    </row>
    <row r="357" spans="8:8" x14ac:dyDescent="0.25">
      <c r="H357" s="75"/>
    </row>
    <row r="358" spans="8:8" x14ac:dyDescent="0.25">
      <c r="H358" s="75"/>
    </row>
    <row r="359" spans="8:8" x14ac:dyDescent="0.25">
      <c r="H359" s="75"/>
    </row>
    <row r="360" spans="8:8" x14ac:dyDescent="0.25">
      <c r="H360" s="75"/>
    </row>
    <row r="361" spans="8:8" x14ac:dyDescent="0.25">
      <c r="H361" s="75"/>
    </row>
    <row r="362" spans="8:8" x14ac:dyDescent="0.25">
      <c r="H362" s="75"/>
    </row>
    <row r="363" spans="8:8" x14ac:dyDescent="0.25">
      <c r="H363" s="75"/>
    </row>
    <row r="364" spans="8:8" x14ac:dyDescent="0.25">
      <c r="H364" s="75"/>
    </row>
    <row r="365" spans="8:8" x14ac:dyDescent="0.25">
      <c r="H365" s="75"/>
    </row>
    <row r="366" spans="8:8" x14ac:dyDescent="0.25">
      <c r="H366" s="75"/>
    </row>
    <row r="367" spans="8:8" x14ac:dyDescent="0.25">
      <c r="H367" s="75"/>
    </row>
    <row r="368" spans="8:8" x14ac:dyDescent="0.25">
      <c r="H368" s="75"/>
    </row>
    <row r="369" spans="8:8" x14ac:dyDescent="0.25">
      <c r="H369" s="75"/>
    </row>
    <row r="370" spans="8:8" x14ac:dyDescent="0.25">
      <c r="H370" s="75"/>
    </row>
    <row r="371" spans="8:8" x14ac:dyDescent="0.25">
      <c r="H371" s="75"/>
    </row>
    <row r="372" spans="8:8" x14ac:dyDescent="0.25">
      <c r="H372" s="75"/>
    </row>
    <row r="373" spans="8:8" x14ac:dyDescent="0.25">
      <c r="H373" s="75"/>
    </row>
    <row r="374" spans="8:8" x14ac:dyDescent="0.25">
      <c r="H374" s="75"/>
    </row>
    <row r="375" spans="8:8" x14ac:dyDescent="0.25">
      <c r="H375" s="75"/>
    </row>
    <row r="376" spans="8:8" x14ac:dyDescent="0.25">
      <c r="H376" s="75"/>
    </row>
    <row r="377" spans="8:8" x14ac:dyDescent="0.25">
      <c r="H377" s="75"/>
    </row>
    <row r="378" spans="8:8" x14ac:dyDescent="0.25">
      <c r="H378" s="75"/>
    </row>
    <row r="379" spans="8:8" x14ac:dyDescent="0.25">
      <c r="H379" s="75"/>
    </row>
    <row r="380" spans="8:8" x14ac:dyDescent="0.25">
      <c r="H380" s="75"/>
    </row>
    <row r="381" spans="8:8" x14ac:dyDescent="0.25">
      <c r="H381" s="75"/>
    </row>
    <row r="382" spans="8:8" x14ac:dyDescent="0.25">
      <c r="H382" s="75"/>
    </row>
    <row r="383" spans="8:8" x14ac:dyDescent="0.25">
      <c r="H383" s="75"/>
    </row>
    <row r="384" spans="8:8" x14ac:dyDescent="0.25">
      <c r="H384" s="75"/>
    </row>
    <row r="385" spans="8:8" x14ac:dyDescent="0.25">
      <c r="H385" s="75"/>
    </row>
    <row r="386" spans="8:8" x14ac:dyDescent="0.25">
      <c r="H386" s="75"/>
    </row>
    <row r="387" spans="8:8" x14ac:dyDescent="0.25">
      <c r="H387" s="75"/>
    </row>
    <row r="388" spans="8:8" x14ac:dyDescent="0.25">
      <c r="H388" s="75"/>
    </row>
    <row r="389" spans="8:8" x14ac:dyDescent="0.25">
      <c r="H389" s="75"/>
    </row>
    <row r="390" spans="8:8" x14ac:dyDescent="0.25">
      <c r="H390" s="75"/>
    </row>
    <row r="391" spans="8:8" x14ac:dyDescent="0.25">
      <c r="H391" s="75"/>
    </row>
    <row r="392" spans="8:8" x14ac:dyDescent="0.25">
      <c r="H392" s="75"/>
    </row>
    <row r="393" spans="8:8" x14ac:dyDescent="0.25">
      <c r="H393" s="75"/>
    </row>
    <row r="394" spans="8:8" x14ac:dyDescent="0.25">
      <c r="H394" s="75"/>
    </row>
    <row r="395" spans="8:8" x14ac:dyDescent="0.25">
      <c r="H395" s="75"/>
    </row>
    <row r="396" spans="8:8" x14ac:dyDescent="0.25">
      <c r="H396" s="75"/>
    </row>
    <row r="397" spans="8:8" x14ac:dyDescent="0.25">
      <c r="H397" s="75"/>
    </row>
    <row r="398" spans="8:8" x14ac:dyDescent="0.25">
      <c r="H398" s="75"/>
    </row>
    <row r="399" spans="8:8" x14ac:dyDescent="0.25">
      <c r="H399" s="75"/>
    </row>
    <row r="400" spans="8:8" x14ac:dyDescent="0.25">
      <c r="H400" s="75"/>
    </row>
    <row r="401" spans="8:8" x14ac:dyDescent="0.25">
      <c r="H401" s="75"/>
    </row>
    <row r="402" spans="8:8" x14ac:dyDescent="0.25">
      <c r="H402" s="75"/>
    </row>
    <row r="403" spans="8:8" x14ac:dyDescent="0.25">
      <c r="H403" s="75"/>
    </row>
    <row r="404" spans="8:8" x14ac:dyDescent="0.25">
      <c r="H404" s="75"/>
    </row>
    <row r="405" spans="8:8" x14ac:dyDescent="0.25">
      <c r="H405" s="75"/>
    </row>
    <row r="406" spans="8:8" x14ac:dyDescent="0.25">
      <c r="H406" s="75"/>
    </row>
    <row r="407" spans="8:8" x14ac:dyDescent="0.25">
      <c r="H407" s="75"/>
    </row>
    <row r="408" spans="8:8" x14ac:dyDescent="0.25">
      <c r="H408" s="75"/>
    </row>
    <row r="409" spans="8:8" x14ac:dyDescent="0.25">
      <c r="H409" s="75"/>
    </row>
    <row r="410" spans="8:8" x14ac:dyDescent="0.25">
      <c r="H410" s="75"/>
    </row>
    <row r="411" spans="8:8" x14ac:dyDescent="0.25">
      <c r="H411" s="75"/>
    </row>
    <row r="412" spans="8:8" x14ac:dyDescent="0.25">
      <c r="H412" s="75"/>
    </row>
    <row r="413" spans="8:8" x14ac:dyDescent="0.25">
      <c r="H413" s="75"/>
    </row>
    <row r="414" spans="8:8" x14ac:dyDescent="0.25">
      <c r="H414" s="75"/>
    </row>
    <row r="415" spans="8:8" x14ac:dyDescent="0.25">
      <c r="H415" s="75"/>
    </row>
    <row r="416" spans="8:8" x14ac:dyDescent="0.25">
      <c r="H416" s="75"/>
    </row>
    <row r="417" spans="8:8" x14ac:dyDescent="0.25">
      <c r="H417" s="75"/>
    </row>
    <row r="418" spans="8:8" x14ac:dyDescent="0.25">
      <c r="H418" s="75"/>
    </row>
    <row r="419" spans="8:8" x14ac:dyDescent="0.25">
      <c r="H419" s="75"/>
    </row>
    <row r="420" spans="8:8" x14ac:dyDescent="0.25">
      <c r="H420" s="75"/>
    </row>
    <row r="421" spans="8:8" x14ac:dyDescent="0.25">
      <c r="H421" s="75"/>
    </row>
    <row r="422" spans="8:8" x14ac:dyDescent="0.25">
      <c r="H422" s="75"/>
    </row>
    <row r="423" spans="8:8" x14ac:dyDescent="0.25">
      <c r="H423" s="75"/>
    </row>
    <row r="424" spans="8:8" x14ac:dyDescent="0.25">
      <c r="H424" s="75"/>
    </row>
    <row r="425" spans="8:8" x14ac:dyDescent="0.25">
      <c r="H425" s="75"/>
    </row>
  </sheetData>
  <mergeCells count="4">
    <mergeCell ref="C2:G2"/>
    <mergeCell ref="H34:H36"/>
    <mergeCell ref="L14:O14"/>
    <mergeCell ref="C3:G3"/>
  </mergeCells>
  <hyperlinks>
    <hyperlink ref="L14:O14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C3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4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6.42578125" style="60" customWidth="1"/>
    <col min="2" max="2" width="9.140625" style="60"/>
    <col min="3" max="3" width="13" style="60" customWidth="1"/>
    <col min="4" max="4" width="14" style="60" customWidth="1"/>
    <col min="5" max="8" width="9.140625" style="60"/>
    <col min="9" max="9" width="1.5703125" style="60" customWidth="1"/>
    <col min="10" max="18" width="6.85546875" style="60" customWidth="1"/>
    <col min="19" max="16384" width="9.140625" style="60"/>
  </cols>
  <sheetData>
    <row r="1" spans="1:9" ht="12.75" customHeight="1" x14ac:dyDescent="0.25">
      <c r="A1" s="187" t="s">
        <v>33</v>
      </c>
      <c r="B1" s="503" t="str">
        <f>INDEX(Мазмұны!B2:G58,MATCH(A1,Мазмұны!A2:A58,0),1)</f>
        <v>Номиналды жалақының өсуіне ЕТЖ өсуінің үлесі, ж/ж, %</v>
      </c>
      <c r="C1" s="503"/>
      <c r="D1" s="503"/>
      <c r="E1" s="503"/>
      <c r="F1" s="503"/>
      <c r="G1" s="503"/>
      <c r="H1" s="503"/>
      <c r="I1" s="75"/>
    </row>
    <row r="2" spans="1:9" ht="47.25" customHeight="1" x14ac:dyDescent="0.25">
      <c r="A2" s="363" t="s">
        <v>621</v>
      </c>
      <c r="B2" s="273" t="s">
        <v>676</v>
      </c>
      <c r="C2" s="273" t="s">
        <v>677</v>
      </c>
      <c r="D2" s="273" t="s">
        <v>678</v>
      </c>
      <c r="E2" s="427" t="s">
        <v>493</v>
      </c>
      <c r="F2" s="428"/>
      <c r="G2" s="428"/>
      <c r="H2" s="429"/>
      <c r="I2" s="75"/>
    </row>
    <row r="3" spans="1:9" x14ac:dyDescent="0.25">
      <c r="A3" s="364" t="s">
        <v>673</v>
      </c>
      <c r="B3" s="45">
        <v>3.4326379135838319</v>
      </c>
      <c r="C3" s="45">
        <v>18.056460028402626</v>
      </c>
      <c r="D3" s="45">
        <v>21.489097941986458</v>
      </c>
      <c r="E3" s="421" t="s">
        <v>591</v>
      </c>
      <c r="F3" s="422"/>
      <c r="G3" s="422"/>
      <c r="H3" s="423"/>
      <c r="I3" s="75"/>
    </row>
    <row r="4" spans="1:9" ht="25.5" x14ac:dyDescent="0.25">
      <c r="A4" s="362" t="s">
        <v>669</v>
      </c>
      <c r="B4" s="45">
        <v>4.1590417567792395</v>
      </c>
      <c r="C4" s="45">
        <v>19.685576443187493</v>
      </c>
      <c r="D4" s="45">
        <v>23.844618199966732</v>
      </c>
      <c r="E4" s="421" t="s">
        <v>595</v>
      </c>
      <c r="F4" s="422"/>
      <c r="G4" s="422"/>
      <c r="H4" s="423"/>
      <c r="I4" s="75"/>
    </row>
    <row r="5" spans="1:9" x14ac:dyDescent="0.25">
      <c r="A5" s="153" t="s">
        <v>661</v>
      </c>
      <c r="B5" s="45">
        <v>5.0618705202445904</v>
      </c>
      <c r="C5" s="45">
        <v>15.377673390759048</v>
      </c>
      <c r="D5" s="45">
        <v>20.439543911003639</v>
      </c>
      <c r="I5" s="75"/>
    </row>
    <row r="6" spans="1:9" x14ac:dyDescent="0.25">
      <c r="A6" s="362" t="s">
        <v>658</v>
      </c>
      <c r="B6" s="45">
        <v>5.3337234571061973</v>
      </c>
      <c r="C6" s="45">
        <v>21.297710156323806</v>
      </c>
      <c r="D6" s="45">
        <v>26.631433613430005</v>
      </c>
      <c r="I6" s="75"/>
    </row>
    <row r="7" spans="1:9" x14ac:dyDescent="0.25">
      <c r="A7" s="362" t="s">
        <v>351</v>
      </c>
      <c r="B7" s="45">
        <v>6.4135924180342903</v>
      </c>
      <c r="C7" s="45">
        <v>24.022385269993912</v>
      </c>
      <c r="D7" s="45">
        <v>30.435977688028203</v>
      </c>
      <c r="I7" s="75"/>
    </row>
    <row r="8" spans="1:9" x14ac:dyDescent="0.25">
      <c r="A8" s="362" t="s">
        <v>664</v>
      </c>
      <c r="B8" s="45">
        <v>6.6683432786910242</v>
      </c>
      <c r="C8" s="45">
        <v>27.075378952422312</v>
      </c>
      <c r="D8" s="45">
        <v>33.743722231113338</v>
      </c>
      <c r="I8" s="75"/>
    </row>
    <row r="9" spans="1:9" x14ac:dyDescent="0.25">
      <c r="A9" s="362" t="s">
        <v>666</v>
      </c>
      <c r="B9" s="45">
        <v>6.7858126107541574</v>
      </c>
      <c r="C9" s="45">
        <v>19.800225676739394</v>
      </c>
      <c r="D9" s="45">
        <v>26.586038287493551</v>
      </c>
      <c r="I9" s="75"/>
    </row>
    <row r="10" spans="1:9" x14ac:dyDescent="0.25">
      <c r="A10" s="362" t="s">
        <v>665</v>
      </c>
      <c r="B10" s="45">
        <v>7.2918489628907404</v>
      </c>
      <c r="C10" s="45">
        <v>-12.54406360159004</v>
      </c>
      <c r="D10" s="45">
        <v>-5.2522146386993001</v>
      </c>
      <c r="I10" s="75"/>
    </row>
    <row r="11" spans="1:9" ht="27.75" customHeight="1" x14ac:dyDescent="0.25">
      <c r="A11" s="365" t="s">
        <v>674</v>
      </c>
      <c r="B11" s="45">
        <v>7.7094209123548998</v>
      </c>
      <c r="C11" s="45">
        <v>15.471265886913798</v>
      </c>
      <c r="D11" s="45">
        <v>23.180686799268699</v>
      </c>
      <c r="I11" s="75"/>
    </row>
    <row r="12" spans="1:9" ht="25.5" x14ac:dyDescent="0.25">
      <c r="A12" s="362" t="s">
        <v>662</v>
      </c>
      <c r="B12" s="45">
        <v>8.1987181889734284</v>
      </c>
      <c r="C12" s="45">
        <v>14.612458303661771</v>
      </c>
      <c r="D12" s="45">
        <v>22.811176492635198</v>
      </c>
      <c r="I12" s="75"/>
    </row>
    <row r="13" spans="1:9" x14ac:dyDescent="0.25">
      <c r="A13" s="362" t="s">
        <v>660</v>
      </c>
      <c r="B13" s="45">
        <v>8.6515026424160943</v>
      </c>
      <c r="C13" s="45">
        <v>9.9240150882206084</v>
      </c>
      <c r="D13" s="45">
        <v>18.575517730636705</v>
      </c>
      <c r="I13" s="75"/>
    </row>
    <row r="14" spans="1:9" x14ac:dyDescent="0.25">
      <c r="A14" s="362" t="s">
        <v>659</v>
      </c>
      <c r="B14" s="45">
        <v>8.8422244004971873</v>
      </c>
      <c r="C14" s="45">
        <v>9.3070727689804755</v>
      </c>
      <c r="D14" s="45">
        <v>18.149297169477663</v>
      </c>
      <c r="I14" s="75"/>
    </row>
    <row r="15" spans="1:9" x14ac:dyDescent="0.25">
      <c r="A15" s="362" t="s">
        <v>645</v>
      </c>
      <c r="B15" s="45">
        <v>9.0995595813162655</v>
      </c>
      <c r="C15" s="45">
        <v>12.556872247383231</v>
      </c>
      <c r="D15" s="45">
        <v>21.656431828699496</v>
      </c>
      <c r="I15" s="75"/>
    </row>
    <row r="16" spans="1:9" ht="25.5" x14ac:dyDescent="0.25">
      <c r="A16" s="364" t="s">
        <v>671</v>
      </c>
      <c r="B16" s="45">
        <v>9.3570878603815579</v>
      </c>
      <c r="C16" s="45">
        <v>16.511249893061859</v>
      </c>
      <c r="D16" s="45">
        <v>25.868337753443416</v>
      </c>
      <c r="G16" s="60" t="s">
        <v>47</v>
      </c>
      <c r="I16" s="75"/>
    </row>
    <row r="17" spans="1:23" ht="25.5" x14ac:dyDescent="0.25">
      <c r="A17" s="362" t="s">
        <v>667</v>
      </c>
      <c r="B17" s="45">
        <v>9.7597430120240052</v>
      </c>
      <c r="C17" s="45">
        <v>23.387132754812953</v>
      </c>
      <c r="D17" s="45">
        <v>33.146875766836956</v>
      </c>
      <c r="I17" s="75"/>
    </row>
    <row r="18" spans="1:23" ht="38.25" x14ac:dyDescent="0.25">
      <c r="A18" s="362" t="s">
        <v>663</v>
      </c>
      <c r="B18" s="45">
        <v>10.340528371455417</v>
      </c>
      <c r="C18" s="45">
        <v>15.812735985629606</v>
      </c>
      <c r="D18" s="45">
        <v>26.153264357085021</v>
      </c>
      <c r="I18" s="75"/>
      <c r="W18" s="60" t="s">
        <v>47</v>
      </c>
    </row>
    <row r="19" spans="1:23" x14ac:dyDescent="0.25">
      <c r="A19" s="362" t="s">
        <v>668</v>
      </c>
      <c r="B19" s="45">
        <v>12.086720492861931</v>
      </c>
      <c r="C19" s="45">
        <v>5.0847106439114036</v>
      </c>
      <c r="D19" s="45">
        <v>17.171431136773336</v>
      </c>
      <c r="I19" s="75"/>
    </row>
    <row r="20" spans="1:23" x14ac:dyDescent="0.25">
      <c r="A20" s="364" t="s">
        <v>672</v>
      </c>
      <c r="B20" s="45">
        <v>12.344024434114653</v>
      </c>
      <c r="C20" s="45">
        <v>8.1124928581001452</v>
      </c>
      <c r="D20" s="45">
        <v>20.456517292214798</v>
      </c>
      <c r="I20" s="75"/>
    </row>
    <row r="21" spans="1:23" x14ac:dyDescent="0.25">
      <c r="A21" s="364" t="s">
        <v>670</v>
      </c>
      <c r="B21" s="45">
        <v>15.076459185871208</v>
      </c>
      <c r="C21" s="45">
        <v>9.0286452724531543</v>
      </c>
      <c r="D21" s="45">
        <v>24.105104458324362</v>
      </c>
      <c r="I21" s="75"/>
    </row>
    <row r="22" spans="1:23" x14ac:dyDescent="0.25">
      <c r="A22" s="274"/>
      <c r="B22" s="45"/>
      <c r="C22" s="45"/>
      <c r="D22" s="45"/>
      <c r="G22" s="60" t="s">
        <v>47</v>
      </c>
      <c r="I22" s="75"/>
    </row>
    <row r="23" spans="1:23" x14ac:dyDescent="0.25">
      <c r="A23" s="275" t="s">
        <v>675</v>
      </c>
      <c r="B23" s="276">
        <v>7.5813697585658675</v>
      </c>
      <c r="C23" s="276">
        <v>16.074236772675874</v>
      </c>
      <c r="D23" s="276">
        <v>23.655606531241745</v>
      </c>
      <c r="I23" s="75"/>
    </row>
    <row r="24" spans="1:23" x14ac:dyDescent="0.25">
      <c r="A24" s="271"/>
      <c r="B24" s="263"/>
      <c r="C24" s="269"/>
      <c r="D24" s="270"/>
      <c r="E24" s="10"/>
      <c r="F24" s="10"/>
      <c r="I24" s="75"/>
      <c r="O24" s="416" t="s">
        <v>461</v>
      </c>
      <c r="P24" s="416"/>
      <c r="Q24" s="416"/>
      <c r="R24" s="416"/>
    </row>
    <row r="25" spans="1:23" x14ac:dyDescent="0.25">
      <c r="A25" s="272"/>
      <c r="B25" s="10"/>
      <c r="C25" s="10"/>
      <c r="D25" s="10"/>
      <c r="E25" s="10"/>
      <c r="F25" s="10"/>
      <c r="I25" s="75"/>
    </row>
    <row r="26" spans="1:23" x14ac:dyDescent="0.25">
      <c r="A26" s="10"/>
      <c r="B26" s="10"/>
      <c r="C26" s="10"/>
      <c r="D26" s="10"/>
      <c r="E26" s="10"/>
      <c r="F26" s="10"/>
      <c r="I26" s="75"/>
    </row>
    <row r="27" spans="1:23" x14ac:dyDescent="0.25">
      <c r="I27" s="75"/>
    </row>
    <row r="28" spans="1:23" x14ac:dyDescent="0.25">
      <c r="I28" s="75"/>
    </row>
    <row r="29" spans="1:23" x14ac:dyDescent="0.25">
      <c r="I29" s="496"/>
    </row>
    <row r="30" spans="1:23" x14ac:dyDescent="0.25">
      <c r="I30" s="496"/>
    </row>
    <row r="31" spans="1:23" x14ac:dyDescent="0.25">
      <c r="I31" s="496"/>
    </row>
    <row r="32" spans="1:23" x14ac:dyDescent="0.25">
      <c r="I32" s="75"/>
    </row>
    <row r="33" spans="9:9" x14ac:dyDescent="0.25">
      <c r="I33" s="75"/>
    </row>
    <row r="34" spans="9:9" x14ac:dyDescent="0.25">
      <c r="I34" s="75"/>
    </row>
    <row r="35" spans="9:9" x14ac:dyDescent="0.25">
      <c r="I35" s="75"/>
    </row>
    <row r="36" spans="9:9" x14ac:dyDescent="0.25">
      <c r="I36" s="75"/>
    </row>
    <row r="37" spans="9:9" x14ac:dyDescent="0.25">
      <c r="I37" s="75"/>
    </row>
    <row r="38" spans="9:9" x14ac:dyDescent="0.25">
      <c r="I38" s="75"/>
    </row>
    <row r="39" spans="9:9" x14ac:dyDescent="0.25">
      <c r="I39" s="75"/>
    </row>
    <row r="40" spans="9:9" x14ac:dyDescent="0.25">
      <c r="I40" s="75"/>
    </row>
    <row r="41" spans="9:9" x14ac:dyDescent="0.25">
      <c r="I41" s="75"/>
    </row>
    <row r="42" spans="9:9" x14ac:dyDescent="0.25">
      <c r="I42" s="75"/>
    </row>
    <row r="43" spans="9:9" x14ac:dyDescent="0.25">
      <c r="I43" s="75"/>
    </row>
    <row r="44" spans="9:9" x14ac:dyDescent="0.25">
      <c r="I44" s="75"/>
    </row>
    <row r="45" spans="9:9" x14ac:dyDescent="0.25">
      <c r="I45" s="75"/>
    </row>
    <row r="46" spans="9:9" x14ac:dyDescent="0.25">
      <c r="I46" s="75"/>
    </row>
    <row r="47" spans="9:9" x14ac:dyDescent="0.25">
      <c r="I47" s="75"/>
    </row>
    <row r="48" spans="9:9" x14ac:dyDescent="0.25">
      <c r="I48" s="75"/>
    </row>
    <row r="49" spans="9:9" x14ac:dyDescent="0.25">
      <c r="I49" s="75"/>
    </row>
    <row r="50" spans="9:9" x14ac:dyDescent="0.25">
      <c r="I50" s="75"/>
    </row>
    <row r="51" spans="9:9" x14ac:dyDescent="0.25">
      <c r="I51" s="75"/>
    </row>
    <row r="52" spans="9:9" x14ac:dyDescent="0.25">
      <c r="I52" s="75"/>
    </row>
    <row r="53" spans="9:9" x14ac:dyDescent="0.25">
      <c r="I53" s="75"/>
    </row>
    <row r="54" spans="9:9" x14ac:dyDescent="0.25">
      <c r="I54" s="75"/>
    </row>
    <row r="55" spans="9:9" x14ac:dyDescent="0.25">
      <c r="I55" s="75"/>
    </row>
    <row r="56" spans="9:9" x14ac:dyDescent="0.25">
      <c r="I56" s="75"/>
    </row>
    <row r="57" spans="9:9" x14ac:dyDescent="0.25">
      <c r="I57" s="75"/>
    </row>
    <row r="58" spans="9:9" x14ac:dyDescent="0.25">
      <c r="I58" s="75"/>
    </row>
    <row r="59" spans="9:9" x14ac:dyDescent="0.25">
      <c r="I59" s="75"/>
    </row>
    <row r="60" spans="9:9" x14ac:dyDescent="0.25">
      <c r="I60" s="75"/>
    </row>
    <row r="61" spans="9:9" x14ac:dyDescent="0.25">
      <c r="I61" s="75"/>
    </row>
    <row r="62" spans="9:9" x14ac:dyDescent="0.25">
      <c r="I62" s="75"/>
    </row>
    <row r="63" spans="9:9" x14ac:dyDescent="0.25">
      <c r="I63" s="75"/>
    </row>
    <row r="64" spans="9:9" x14ac:dyDescent="0.25">
      <c r="I64" s="75"/>
    </row>
    <row r="65" spans="9:9" x14ac:dyDescent="0.25">
      <c r="I65" s="75"/>
    </row>
    <row r="66" spans="9:9" x14ac:dyDescent="0.25">
      <c r="I66" s="75"/>
    </row>
    <row r="67" spans="9:9" x14ac:dyDescent="0.25">
      <c r="I67" s="75"/>
    </row>
    <row r="68" spans="9:9" x14ac:dyDescent="0.25">
      <c r="I68" s="75"/>
    </row>
    <row r="69" spans="9:9" x14ac:dyDescent="0.25">
      <c r="I69" s="75"/>
    </row>
    <row r="70" spans="9:9" x14ac:dyDescent="0.25">
      <c r="I70" s="75"/>
    </row>
    <row r="71" spans="9:9" x14ac:dyDescent="0.25">
      <c r="I71" s="75"/>
    </row>
    <row r="72" spans="9:9" x14ac:dyDescent="0.25">
      <c r="I72" s="75"/>
    </row>
    <row r="73" spans="9:9" x14ac:dyDescent="0.25">
      <c r="I73" s="75"/>
    </row>
    <row r="74" spans="9:9" x14ac:dyDescent="0.25">
      <c r="I74" s="75"/>
    </row>
    <row r="75" spans="9:9" x14ac:dyDescent="0.25">
      <c r="I75" s="75"/>
    </row>
    <row r="76" spans="9:9" x14ac:dyDescent="0.25">
      <c r="I76" s="75"/>
    </row>
    <row r="77" spans="9:9" x14ac:dyDescent="0.25">
      <c r="I77" s="75"/>
    </row>
    <row r="78" spans="9:9" x14ac:dyDescent="0.25">
      <c r="I78" s="75"/>
    </row>
    <row r="79" spans="9:9" x14ac:dyDescent="0.25">
      <c r="I79" s="75"/>
    </row>
    <row r="80" spans="9:9" x14ac:dyDescent="0.25">
      <c r="I80" s="75"/>
    </row>
    <row r="81" spans="9:9" x14ac:dyDescent="0.25">
      <c r="I81" s="75"/>
    </row>
    <row r="82" spans="9:9" x14ac:dyDescent="0.25">
      <c r="I82" s="75"/>
    </row>
    <row r="83" spans="9:9" x14ac:dyDescent="0.25">
      <c r="I83" s="75"/>
    </row>
    <row r="84" spans="9:9" x14ac:dyDescent="0.25">
      <c r="I84" s="75"/>
    </row>
    <row r="85" spans="9:9" x14ac:dyDescent="0.25">
      <c r="I85" s="75"/>
    </row>
    <row r="86" spans="9:9" x14ac:dyDescent="0.25">
      <c r="I86" s="75"/>
    </row>
    <row r="87" spans="9:9" x14ac:dyDescent="0.25">
      <c r="I87" s="75"/>
    </row>
    <row r="88" spans="9:9" x14ac:dyDescent="0.25">
      <c r="I88" s="75"/>
    </row>
    <row r="89" spans="9:9" x14ac:dyDescent="0.25">
      <c r="I89" s="75"/>
    </row>
    <row r="90" spans="9:9" x14ac:dyDescent="0.25">
      <c r="I90" s="75"/>
    </row>
    <row r="91" spans="9:9" x14ac:dyDescent="0.25">
      <c r="I91" s="75"/>
    </row>
    <row r="92" spans="9:9" x14ac:dyDescent="0.25">
      <c r="I92" s="75"/>
    </row>
    <row r="93" spans="9:9" x14ac:dyDescent="0.25">
      <c r="I93" s="75"/>
    </row>
    <row r="94" spans="9:9" x14ac:dyDescent="0.25">
      <c r="I94" s="75"/>
    </row>
    <row r="95" spans="9:9" x14ac:dyDescent="0.25">
      <c r="I95" s="75"/>
    </row>
    <row r="96" spans="9:9" x14ac:dyDescent="0.25">
      <c r="I96" s="75"/>
    </row>
    <row r="97" spans="9:9" x14ac:dyDescent="0.25">
      <c r="I97" s="75"/>
    </row>
    <row r="98" spans="9:9" x14ac:dyDescent="0.25">
      <c r="I98" s="75"/>
    </row>
    <row r="99" spans="9:9" x14ac:dyDescent="0.25">
      <c r="I99" s="75"/>
    </row>
    <row r="100" spans="9:9" x14ac:dyDescent="0.25">
      <c r="I100" s="75"/>
    </row>
    <row r="101" spans="9:9" x14ac:dyDescent="0.25">
      <c r="I101" s="75"/>
    </row>
    <row r="102" spans="9:9" x14ac:dyDescent="0.25">
      <c r="I102" s="75"/>
    </row>
    <row r="103" spans="9:9" x14ac:dyDescent="0.25">
      <c r="I103" s="75"/>
    </row>
    <row r="104" spans="9:9" x14ac:dyDescent="0.25">
      <c r="I104" s="75"/>
    </row>
    <row r="105" spans="9:9" x14ac:dyDescent="0.25">
      <c r="I105" s="75"/>
    </row>
    <row r="106" spans="9:9" x14ac:dyDescent="0.25">
      <c r="I106" s="75"/>
    </row>
    <row r="107" spans="9:9" x14ac:dyDescent="0.25">
      <c r="I107" s="75"/>
    </row>
    <row r="108" spans="9:9" x14ac:dyDescent="0.25">
      <c r="I108" s="75"/>
    </row>
    <row r="109" spans="9:9" x14ac:dyDescent="0.25">
      <c r="I109" s="75"/>
    </row>
    <row r="110" spans="9:9" x14ac:dyDescent="0.25">
      <c r="I110" s="75"/>
    </row>
    <row r="111" spans="9:9" x14ac:dyDescent="0.25">
      <c r="I111" s="75"/>
    </row>
    <row r="112" spans="9:9" x14ac:dyDescent="0.25">
      <c r="I112" s="75"/>
    </row>
    <row r="113" spans="9:9" x14ac:dyDescent="0.25">
      <c r="I113" s="75"/>
    </row>
    <row r="114" spans="9:9" x14ac:dyDescent="0.25">
      <c r="I114" s="75"/>
    </row>
    <row r="115" spans="9:9" x14ac:dyDescent="0.25">
      <c r="I115" s="75"/>
    </row>
    <row r="116" spans="9:9" x14ac:dyDescent="0.25">
      <c r="I116" s="75"/>
    </row>
    <row r="117" spans="9:9" x14ac:dyDescent="0.25">
      <c r="I117" s="75"/>
    </row>
    <row r="118" spans="9:9" x14ac:dyDescent="0.25">
      <c r="I118" s="75"/>
    </row>
    <row r="119" spans="9:9" x14ac:dyDescent="0.25">
      <c r="I119" s="75"/>
    </row>
    <row r="120" spans="9:9" x14ac:dyDescent="0.25">
      <c r="I120" s="75"/>
    </row>
    <row r="121" spans="9:9" x14ac:dyDescent="0.25">
      <c r="I121" s="75"/>
    </row>
    <row r="122" spans="9:9" x14ac:dyDescent="0.25">
      <c r="I122" s="75"/>
    </row>
    <row r="123" spans="9:9" x14ac:dyDescent="0.25">
      <c r="I123" s="75"/>
    </row>
    <row r="124" spans="9:9" x14ac:dyDescent="0.25">
      <c r="I124" s="75"/>
    </row>
    <row r="125" spans="9:9" x14ac:dyDescent="0.25">
      <c r="I125" s="75"/>
    </row>
    <row r="126" spans="9:9" x14ac:dyDescent="0.25">
      <c r="I126" s="75"/>
    </row>
    <row r="127" spans="9:9" x14ac:dyDescent="0.25">
      <c r="I127" s="75"/>
    </row>
    <row r="128" spans="9:9" x14ac:dyDescent="0.25">
      <c r="I128" s="75"/>
    </row>
    <row r="129" spans="9:9" x14ac:dyDescent="0.25">
      <c r="I129" s="75"/>
    </row>
    <row r="130" spans="9:9" x14ac:dyDescent="0.25">
      <c r="I130" s="75"/>
    </row>
    <row r="131" spans="9:9" x14ac:dyDescent="0.25">
      <c r="I131" s="75"/>
    </row>
    <row r="132" spans="9:9" x14ac:dyDescent="0.25">
      <c r="I132" s="75"/>
    </row>
    <row r="133" spans="9:9" x14ac:dyDescent="0.25">
      <c r="I133" s="75"/>
    </row>
    <row r="134" spans="9:9" x14ac:dyDescent="0.25">
      <c r="I134" s="75"/>
    </row>
    <row r="135" spans="9:9" x14ac:dyDescent="0.25">
      <c r="I135" s="75"/>
    </row>
    <row r="136" spans="9:9" x14ac:dyDescent="0.25">
      <c r="I136" s="75"/>
    </row>
    <row r="137" spans="9:9" x14ac:dyDescent="0.25">
      <c r="I137" s="75"/>
    </row>
    <row r="138" spans="9:9" x14ac:dyDescent="0.25">
      <c r="I138" s="75"/>
    </row>
    <row r="139" spans="9:9" x14ac:dyDescent="0.25">
      <c r="I139" s="75"/>
    </row>
    <row r="140" spans="9:9" x14ac:dyDescent="0.25">
      <c r="I140" s="75"/>
    </row>
    <row r="141" spans="9:9" x14ac:dyDescent="0.25">
      <c r="I141" s="75"/>
    </row>
    <row r="142" spans="9:9" x14ac:dyDescent="0.25">
      <c r="I142" s="75"/>
    </row>
    <row r="143" spans="9:9" x14ac:dyDescent="0.25">
      <c r="I143" s="75"/>
    </row>
    <row r="144" spans="9:9" x14ac:dyDescent="0.25">
      <c r="I144" s="75"/>
    </row>
    <row r="145" spans="9:9" x14ac:dyDescent="0.25">
      <c r="I145" s="75"/>
    </row>
    <row r="146" spans="9:9" x14ac:dyDescent="0.25">
      <c r="I146" s="75"/>
    </row>
    <row r="147" spans="9:9" x14ac:dyDescent="0.25">
      <c r="I147" s="75"/>
    </row>
    <row r="148" spans="9:9" x14ac:dyDescent="0.25">
      <c r="I148" s="75"/>
    </row>
    <row r="149" spans="9:9" x14ac:dyDescent="0.25">
      <c r="I149" s="75"/>
    </row>
    <row r="150" spans="9:9" x14ac:dyDescent="0.25">
      <c r="I150" s="75"/>
    </row>
    <row r="151" spans="9:9" x14ac:dyDescent="0.25">
      <c r="I151" s="75"/>
    </row>
    <row r="152" spans="9:9" x14ac:dyDescent="0.25">
      <c r="I152" s="75"/>
    </row>
    <row r="153" spans="9:9" x14ac:dyDescent="0.25">
      <c r="I153" s="75"/>
    </row>
    <row r="154" spans="9:9" x14ac:dyDescent="0.25">
      <c r="I154" s="75"/>
    </row>
    <row r="155" spans="9:9" x14ac:dyDescent="0.25">
      <c r="I155" s="75"/>
    </row>
    <row r="156" spans="9:9" x14ac:dyDescent="0.25">
      <c r="I156" s="75"/>
    </row>
    <row r="157" spans="9:9" x14ac:dyDescent="0.25">
      <c r="I157" s="75"/>
    </row>
    <row r="158" spans="9:9" x14ac:dyDescent="0.25">
      <c r="I158" s="75"/>
    </row>
    <row r="159" spans="9:9" x14ac:dyDescent="0.25">
      <c r="I159" s="75"/>
    </row>
    <row r="160" spans="9:9" x14ac:dyDescent="0.25">
      <c r="I160" s="75"/>
    </row>
    <row r="161" spans="9:9" x14ac:dyDescent="0.25">
      <c r="I161" s="75"/>
    </row>
    <row r="162" spans="9:9" x14ac:dyDescent="0.25">
      <c r="I162" s="75"/>
    </row>
    <row r="163" spans="9:9" x14ac:dyDescent="0.25">
      <c r="I163" s="75"/>
    </row>
    <row r="164" spans="9:9" x14ac:dyDescent="0.25">
      <c r="I164" s="75"/>
    </row>
    <row r="165" spans="9:9" x14ac:dyDescent="0.25">
      <c r="I165" s="75"/>
    </row>
    <row r="166" spans="9:9" x14ac:dyDescent="0.25">
      <c r="I166" s="75"/>
    </row>
    <row r="167" spans="9:9" x14ac:dyDescent="0.25">
      <c r="I167" s="75"/>
    </row>
    <row r="168" spans="9:9" x14ac:dyDescent="0.25">
      <c r="I168" s="75"/>
    </row>
    <row r="169" spans="9:9" x14ac:dyDescent="0.25">
      <c r="I169" s="75"/>
    </row>
    <row r="170" spans="9:9" x14ac:dyDescent="0.25">
      <c r="I170" s="75"/>
    </row>
    <row r="171" spans="9:9" x14ac:dyDescent="0.25">
      <c r="I171" s="75"/>
    </row>
    <row r="172" spans="9:9" x14ac:dyDescent="0.25">
      <c r="I172" s="75"/>
    </row>
    <row r="173" spans="9:9" x14ac:dyDescent="0.25">
      <c r="I173" s="75"/>
    </row>
    <row r="174" spans="9:9" x14ac:dyDescent="0.25">
      <c r="I174" s="75"/>
    </row>
    <row r="175" spans="9:9" x14ac:dyDescent="0.25">
      <c r="I175" s="75"/>
    </row>
    <row r="176" spans="9:9" x14ac:dyDescent="0.25">
      <c r="I176" s="75"/>
    </row>
    <row r="177" spans="9:9" x14ac:dyDescent="0.25">
      <c r="I177" s="75"/>
    </row>
    <row r="178" spans="9:9" x14ac:dyDescent="0.25">
      <c r="I178" s="75"/>
    </row>
    <row r="179" spans="9:9" x14ac:dyDescent="0.25">
      <c r="I179" s="75"/>
    </row>
    <row r="180" spans="9:9" x14ac:dyDescent="0.25">
      <c r="I180" s="75"/>
    </row>
    <row r="181" spans="9:9" x14ac:dyDescent="0.25">
      <c r="I181" s="75"/>
    </row>
    <row r="182" spans="9:9" x14ac:dyDescent="0.25">
      <c r="I182" s="75"/>
    </row>
    <row r="183" spans="9:9" x14ac:dyDescent="0.25">
      <c r="I183" s="75"/>
    </row>
    <row r="184" spans="9:9" x14ac:dyDescent="0.25">
      <c r="I184" s="75"/>
    </row>
    <row r="185" spans="9:9" x14ac:dyDescent="0.25">
      <c r="I185" s="75"/>
    </row>
    <row r="186" spans="9:9" x14ac:dyDescent="0.25">
      <c r="I186" s="75"/>
    </row>
    <row r="187" spans="9:9" x14ac:dyDescent="0.25">
      <c r="I187" s="75"/>
    </row>
    <row r="188" spans="9:9" x14ac:dyDescent="0.25">
      <c r="I188" s="75"/>
    </row>
    <row r="189" spans="9:9" x14ac:dyDescent="0.25">
      <c r="I189" s="75"/>
    </row>
    <row r="190" spans="9:9" x14ac:dyDescent="0.25">
      <c r="I190" s="75"/>
    </row>
    <row r="191" spans="9:9" x14ac:dyDescent="0.25">
      <c r="I191" s="75"/>
    </row>
    <row r="192" spans="9:9" x14ac:dyDescent="0.25">
      <c r="I192" s="75"/>
    </row>
    <row r="193" spans="9:9" x14ac:dyDescent="0.25">
      <c r="I193" s="75"/>
    </row>
    <row r="194" spans="9:9" x14ac:dyDescent="0.25">
      <c r="I194" s="75"/>
    </row>
    <row r="195" spans="9:9" x14ac:dyDescent="0.25">
      <c r="I195" s="75"/>
    </row>
    <row r="196" spans="9:9" x14ac:dyDescent="0.25">
      <c r="I196" s="75"/>
    </row>
    <row r="197" spans="9:9" x14ac:dyDescent="0.25">
      <c r="I197" s="75"/>
    </row>
    <row r="198" spans="9:9" x14ac:dyDescent="0.25">
      <c r="I198" s="75"/>
    </row>
    <row r="199" spans="9:9" x14ac:dyDescent="0.25">
      <c r="I199" s="75"/>
    </row>
    <row r="200" spans="9:9" x14ac:dyDescent="0.25">
      <c r="I200" s="75"/>
    </row>
    <row r="201" spans="9:9" x14ac:dyDescent="0.25">
      <c r="I201" s="75"/>
    </row>
    <row r="202" spans="9:9" x14ac:dyDescent="0.25">
      <c r="I202" s="75"/>
    </row>
    <row r="203" spans="9:9" x14ac:dyDescent="0.25">
      <c r="I203" s="75"/>
    </row>
    <row r="204" spans="9:9" x14ac:dyDescent="0.25">
      <c r="I204" s="75"/>
    </row>
    <row r="205" spans="9:9" x14ac:dyDescent="0.25">
      <c r="I205" s="75"/>
    </row>
    <row r="206" spans="9:9" x14ac:dyDescent="0.25">
      <c r="I206" s="75"/>
    </row>
    <row r="207" spans="9:9" x14ac:dyDescent="0.25">
      <c r="I207" s="75"/>
    </row>
    <row r="208" spans="9:9" x14ac:dyDescent="0.25">
      <c r="I208" s="75"/>
    </row>
    <row r="209" spans="9:9" x14ac:dyDescent="0.25">
      <c r="I209" s="75"/>
    </row>
    <row r="210" spans="9:9" x14ac:dyDescent="0.25">
      <c r="I210" s="75"/>
    </row>
    <row r="211" spans="9:9" x14ac:dyDescent="0.25">
      <c r="I211" s="75"/>
    </row>
    <row r="212" spans="9:9" x14ac:dyDescent="0.25">
      <c r="I212" s="75"/>
    </row>
    <row r="213" spans="9:9" x14ac:dyDescent="0.25">
      <c r="I213" s="75"/>
    </row>
    <row r="214" spans="9:9" x14ac:dyDescent="0.25">
      <c r="I214" s="75"/>
    </row>
    <row r="215" spans="9:9" x14ac:dyDescent="0.25">
      <c r="I215" s="75"/>
    </row>
    <row r="216" spans="9:9" x14ac:dyDescent="0.25">
      <c r="I216" s="75"/>
    </row>
    <row r="217" spans="9:9" x14ac:dyDescent="0.25">
      <c r="I217" s="75"/>
    </row>
    <row r="218" spans="9:9" x14ac:dyDescent="0.25">
      <c r="I218" s="75"/>
    </row>
    <row r="219" spans="9:9" x14ac:dyDescent="0.25">
      <c r="I219" s="75"/>
    </row>
    <row r="220" spans="9:9" x14ac:dyDescent="0.25">
      <c r="I220" s="75"/>
    </row>
    <row r="221" spans="9:9" x14ac:dyDescent="0.25">
      <c r="I221" s="75"/>
    </row>
    <row r="222" spans="9:9" x14ac:dyDescent="0.25">
      <c r="I222" s="75"/>
    </row>
    <row r="223" spans="9:9" x14ac:dyDescent="0.25">
      <c r="I223" s="75"/>
    </row>
    <row r="224" spans="9:9" x14ac:dyDescent="0.25">
      <c r="I224" s="75"/>
    </row>
    <row r="225" spans="9:9" x14ac:dyDescent="0.25">
      <c r="I225" s="75"/>
    </row>
    <row r="226" spans="9:9" x14ac:dyDescent="0.25">
      <c r="I226" s="75"/>
    </row>
    <row r="227" spans="9:9" x14ac:dyDescent="0.25">
      <c r="I227" s="75"/>
    </row>
    <row r="228" spans="9:9" x14ac:dyDescent="0.25">
      <c r="I228" s="75"/>
    </row>
    <row r="229" spans="9:9" x14ac:dyDescent="0.25">
      <c r="I229" s="75"/>
    </row>
    <row r="230" spans="9:9" x14ac:dyDescent="0.25">
      <c r="I230" s="75"/>
    </row>
    <row r="231" spans="9:9" x14ac:dyDescent="0.25">
      <c r="I231" s="75"/>
    </row>
    <row r="232" spans="9:9" x14ac:dyDescent="0.25">
      <c r="I232" s="75"/>
    </row>
    <row r="233" spans="9:9" x14ac:dyDescent="0.25">
      <c r="I233" s="75"/>
    </row>
    <row r="234" spans="9:9" x14ac:dyDescent="0.25">
      <c r="I234" s="75"/>
    </row>
    <row r="235" spans="9:9" x14ac:dyDescent="0.25">
      <c r="I235" s="75"/>
    </row>
    <row r="236" spans="9:9" x14ac:dyDescent="0.25">
      <c r="I236" s="75"/>
    </row>
    <row r="237" spans="9:9" x14ac:dyDescent="0.25">
      <c r="I237" s="75"/>
    </row>
    <row r="238" spans="9:9" x14ac:dyDescent="0.25">
      <c r="I238" s="75"/>
    </row>
    <row r="239" spans="9:9" x14ac:dyDescent="0.25">
      <c r="I239" s="75"/>
    </row>
    <row r="240" spans="9:9" x14ac:dyDescent="0.25">
      <c r="I240" s="75"/>
    </row>
    <row r="241" spans="9:9" x14ac:dyDescent="0.25">
      <c r="I241" s="75"/>
    </row>
    <row r="242" spans="9:9" x14ac:dyDescent="0.25">
      <c r="I242" s="75"/>
    </row>
    <row r="243" spans="9:9" x14ac:dyDescent="0.25">
      <c r="I243" s="75"/>
    </row>
    <row r="244" spans="9:9" x14ac:dyDescent="0.25">
      <c r="I244" s="75"/>
    </row>
    <row r="245" spans="9:9" x14ac:dyDescent="0.25">
      <c r="I245" s="75"/>
    </row>
    <row r="246" spans="9:9" x14ac:dyDescent="0.25">
      <c r="I246" s="75"/>
    </row>
    <row r="247" spans="9:9" x14ac:dyDescent="0.25">
      <c r="I247" s="75"/>
    </row>
    <row r="248" spans="9:9" x14ac:dyDescent="0.25">
      <c r="I248" s="75"/>
    </row>
    <row r="249" spans="9:9" x14ac:dyDescent="0.25">
      <c r="I249" s="75"/>
    </row>
    <row r="250" spans="9:9" x14ac:dyDescent="0.25">
      <c r="I250" s="75"/>
    </row>
    <row r="251" spans="9:9" x14ac:dyDescent="0.25">
      <c r="I251" s="75"/>
    </row>
    <row r="252" spans="9:9" x14ac:dyDescent="0.25">
      <c r="I252" s="75"/>
    </row>
    <row r="253" spans="9:9" x14ac:dyDescent="0.25">
      <c r="I253" s="75"/>
    </row>
    <row r="254" spans="9:9" x14ac:dyDescent="0.25">
      <c r="I254" s="75"/>
    </row>
    <row r="255" spans="9:9" x14ac:dyDescent="0.25">
      <c r="I255" s="75"/>
    </row>
    <row r="256" spans="9:9" x14ac:dyDescent="0.25">
      <c r="I256" s="75"/>
    </row>
    <row r="257" spans="9:9" x14ac:dyDescent="0.25">
      <c r="I257" s="75"/>
    </row>
    <row r="258" spans="9:9" x14ac:dyDescent="0.25">
      <c r="I258" s="75"/>
    </row>
    <row r="259" spans="9:9" x14ac:dyDescent="0.25">
      <c r="I259" s="75"/>
    </row>
    <row r="260" spans="9:9" x14ac:dyDescent="0.25">
      <c r="I260" s="75"/>
    </row>
    <row r="261" spans="9:9" x14ac:dyDescent="0.25">
      <c r="I261" s="75"/>
    </row>
    <row r="262" spans="9:9" x14ac:dyDescent="0.25">
      <c r="I262" s="75"/>
    </row>
    <row r="263" spans="9:9" x14ac:dyDescent="0.25">
      <c r="I263" s="75"/>
    </row>
    <row r="264" spans="9:9" x14ac:dyDescent="0.25">
      <c r="I264" s="75"/>
    </row>
    <row r="265" spans="9:9" x14ac:dyDescent="0.25">
      <c r="I265" s="75"/>
    </row>
    <row r="266" spans="9:9" x14ac:dyDescent="0.25">
      <c r="I266" s="75"/>
    </row>
    <row r="267" spans="9:9" x14ac:dyDescent="0.25">
      <c r="I267" s="75"/>
    </row>
    <row r="268" spans="9:9" x14ac:dyDescent="0.25">
      <c r="I268" s="75"/>
    </row>
    <row r="269" spans="9:9" x14ac:dyDescent="0.25">
      <c r="I269" s="75"/>
    </row>
    <row r="270" spans="9:9" x14ac:dyDescent="0.25">
      <c r="I270" s="75"/>
    </row>
    <row r="271" spans="9:9" x14ac:dyDescent="0.25">
      <c r="I271" s="75"/>
    </row>
    <row r="272" spans="9:9" x14ac:dyDescent="0.25">
      <c r="I272" s="75"/>
    </row>
    <row r="273" spans="9:9" x14ac:dyDescent="0.25">
      <c r="I273" s="75"/>
    </row>
    <row r="274" spans="9:9" x14ac:dyDescent="0.25">
      <c r="I274" s="75"/>
    </row>
    <row r="275" spans="9:9" x14ac:dyDescent="0.25">
      <c r="I275" s="75"/>
    </row>
    <row r="276" spans="9:9" x14ac:dyDescent="0.25">
      <c r="I276" s="75"/>
    </row>
    <row r="277" spans="9:9" x14ac:dyDescent="0.25">
      <c r="I277" s="75"/>
    </row>
    <row r="278" spans="9:9" x14ac:dyDescent="0.25">
      <c r="I278" s="75"/>
    </row>
    <row r="279" spans="9:9" x14ac:dyDescent="0.25">
      <c r="I279" s="75"/>
    </row>
    <row r="280" spans="9:9" x14ac:dyDescent="0.25">
      <c r="I280" s="75"/>
    </row>
    <row r="281" spans="9:9" x14ac:dyDescent="0.25">
      <c r="I281" s="75"/>
    </row>
    <row r="282" spans="9:9" x14ac:dyDescent="0.25">
      <c r="I282" s="75"/>
    </row>
    <row r="283" spans="9:9" x14ac:dyDescent="0.25">
      <c r="I283" s="75"/>
    </row>
    <row r="284" spans="9:9" x14ac:dyDescent="0.25">
      <c r="I284" s="75"/>
    </row>
    <row r="285" spans="9:9" x14ac:dyDescent="0.25">
      <c r="I285" s="75"/>
    </row>
    <row r="286" spans="9:9" x14ac:dyDescent="0.25">
      <c r="I286" s="75"/>
    </row>
    <row r="287" spans="9:9" x14ac:dyDescent="0.25">
      <c r="I287" s="75"/>
    </row>
    <row r="288" spans="9:9" x14ac:dyDescent="0.25">
      <c r="I288" s="75"/>
    </row>
    <row r="289" spans="9:9" x14ac:dyDescent="0.25">
      <c r="I289" s="75"/>
    </row>
    <row r="290" spans="9:9" x14ac:dyDescent="0.25">
      <c r="I290" s="75"/>
    </row>
    <row r="291" spans="9:9" x14ac:dyDescent="0.25">
      <c r="I291" s="75"/>
    </row>
    <row r="292" spans="9:9" x14ac:dyDescent="0.25">
      <c r="I292" s="75"/>
    </row>
    <row r="293" spans="9:9" x14ac:dyDescent="0.25">
      <c r="I293" s="75"/>
    </row>
    <row r="294" spans="9:9" x14ac:dyDescent="0.25">
      <c r="I294" s="75"/>
    </row>
    <row r="295" spans="9:9" x14ac:dyDescent="0.25">
      <c r="I295" s="75"/>
    </row>
    <row r="296" spans="9:9" x14ac:dyDescent="0.25">
      <c r="I296" s="75"/>
    </row>
    <row r="297" spans="9:9" x14ac:dyDescent="0.25">
      <c r="I297" s="75"/>
    </row>
    <row r="298" spans="9:9" x14ac:dyDescent="0.25">
      <c r="I298" s="75"/>
    </row>
    <row r="299" spans="9:9" x14ac:dyDescent="0.25">
      <c r="I299" s="75"/>
    </row>
    <row r="300" spans="9:9" x14ac:dyDescent="0.25">
      <c r="I300" s="75"/>
    </row>
    <row r="301" spans="9:9" x14ac:dyDescent="0.25">
      <c r="I301" s="75"/>
    </row>
    <row r="302" spans="9:9" x14ac:dyDescent="0.25">
      <c r="I302" s="75"/>
    </row>
    <row r="303" spans="9:9" x14ac:dyDescent="0.25">
      <c r="I303" s="75"/>
    </row>
    <row r="304" spans="9:9" x14ac:dyDescent="0.25">
      <c r="I304" s="75"/>
    </row>
    <row r="305" spans="9:9" x14ac:dyDescent="0.25">
      <c r="I305" s="75"/>
    </row>
    <row r="306" spans="9:9" x14ac:dyDescent="0.25">
      <c r="I306" s="75"/>
    </row>
    <row r="307" spans="9:9" x14ac:dyDescent="0.25">
      <c r="I307" s="75"/>
    </row>
    <row r="308" spans="9:9" x14ac:dyDescent="0.25">
      <c r="I308" s="75"/>
    </row>
    <row r="309" spans="9:9" x14ac:dyDescent="0.25">
      <c r="I309" s="75"/>
    </row>
    <row r="310" spans="9:9" x14ac:dyDescent="0.25">
      <c r="I310" s="75"/>
    </row>
    <row r="311" spans="9:9" x14ac:dyDescent="0.25">
      <c r="I311" s="75"/>
    </row>
    <row r="312" spans="9:9" x14ac:dyDescent="0.25">
      <c r="I312" s="75"/>
    </row>
    <row r="313" spans="9:9" x14ac:dyDescent="0.25">
      <c r="I313" s="75"/>
    </row>
    <row r="314" spans="9:9" x14ac:dyDescent="0.25">
      <c r="I314" s="75"/>
    </row>
    <row r="315" spans="9:9" x14ac:dyDescent="0.25">
      <c r="I315" s="75"/>
    </row>
    <row r="316" spans="9:9" x14ac:dyDescent="0.25">
      <c r="I316" s="75"/>
    </row>
    <row r="317" spans="9:9" x14ac:dyDescent="0.25">
      <c r="I317" s="75"/>
    </row>
    <row r="318" spans="9:9" x14ac:dyDescent="0.25">
      <c r="I318" s="75"/>
    </row>
    <row r="319" spans="9:9" x14ac:dyDescent="0.25">
      <c r="I319" s="75"/>
    </row>
    <row r="320" spans="9:9" x14ac:dyDescent="0.25">
      <c r="I320" s="75"/>
    </row>
    <row r="321" spans="9:9" x14ac:dyDescent="0.25">
      <c r="I321" s="75"/>
    </row>
    <row r="322" spans="9:9" x14ac:dyDescent="0.25">
      <c r="I322" s="75"/>
    </row>
    <row r="323" spans="9:9" x14ac:dyDescent="0.25">
      <c r="I323" s="75"/>
    </row>
    <row r="324" spans="9:9" x14ac:dyDescent="0.25">
      <c r="I324" s="75"/>
    </row>
    <row r="325" spans="9:9" x14ac:dyDescent="0.25">
      <c r="I325" s="75"/>
    </row>
    <row r="326" spans="9:9" x14ac:dyDescent="0.25">
      <c r="I326" s="75"/>
    </row>
    <row r="327" spans="9:9" x14ac:dyDescent="0.25">
      <c r="I327" s="75"/>
    </row>
    <row r="328" spans="9:9" x14ac:dyDescent="0.25">
      <c r="I328" s="75"/>
    </row>
    <row r="329" spans="9:9" x14ac:dyDescent="0.25">
      <c r="I329" s="75"/>
    </row>
    <row r="330" spans="9:9" x14ac:dyDescent="0.25">
      <c r="I330" s="75"/>
    </row>
    <row r="331" spans="9:9" x14ac:dyDescent="0.25">
      <c r="I331" s="75"/>
    </row>
    <row r="332" spans="9:9" x14ac:dyDescent="0.25">
      <c r="I332" s="75"/>
    </row>
    <row r="333" spans="9:9" x14ac:dyDescent="0.25">
      <c r="I333" s="75"/>
    </row>
    <row r="334" spans="9:9" x14ac:dyDescent="0.25">
      <c r="I334" s="75"/>
    </row>
    <row r="335" spans="9:9" x14ac:dyDescent="0.25">
      <c r="I335" s="75"/>
    </row>
    <row r="336" spans="9:9" x14ac:dyDescent="0.25">
      <c r="I336" s="75"/>
    </row>
    <row r="337" spans="9:9" x14ac:dyDescent="0.25">
      <c r="I337" s="75"/>
    </row>
    <row r="338" spans="9:9" x14ac:dyDescent="0.25">
      <c r="I338" s="75"/>
    </row>
    <row r="339" spans="9:9" x14ac:dyDescent="0.25">
      <c r="I339" s="75"/>
    </row>
    <row r="340" spans="9:9" x14ac:dyDescent="0.25">
      <c r="I340" s="75"/>
    </row>
    <row r="341" spans="9:9" x14ac:dyDescent="0.25">
      <c r="I341" s="75"/>
    </row>
    <row r="342" spans="9:9" x14ac:dyDescent="0.25">
      <c r="I342" s="75"/>
    </row>
    <row r="343" spans="9:9" x14ac:dyDescent="0.25">
      <c r="I343" s="75"/>
    </row>
    <row r="344" spans="9:9" x14ac:dyDescent="0.25">
      <c r="I344" s="75"/>
    </row>
    <row r="345" spans="9:9" x14ac:dyDescent="0.25">
      <c r="I345" s="75"/>
    </row>
    <row r="346" spans="9:9" x14ac:dyDescent="0.25">
      <c r="I346" s="75"/>
    </row>
    <row r="347" spans="9:9" x14ac:dyDescent="0.25">
      <c r="I347" s="75"/>
    </row>
    <row r="348" spans="9:9" x14ac:dyDescent="0.25">
      <c r="I348" s="75"/>
    </row>
    <row r="349" spans="9:9" x14ac:dyDescent="0.25">
      <c r="I349" s="75"/>
    </row>
    <row r="350" spans="9:9" x14ac:dyDescent="0.25">
      <c r="I350" s="75"/>
    </row>
    <row r="351" spans="9:9" x14ac:dyDescent="0.25">
      <c r="I351" s="75"/>
    </row>
    <row r="352" spans="9:9" x14ac:dyDescent="0.25">
      <c r="I352" s="75"/>
    </row>
    <row r="353" spans="9:9" x14ac:dyDescent="0.25">
      <c r="I353" s="75"/>
    </row>
    <row r="354" spans="9:9" x14ac:dyDescent="0.25">
      <c r="I354" s="75"/>
    </row>
    <row r="355" spans="9:9" x14ac:dyDescent="0.25">
      <c r="I355" s="75"/>
    </row>
    <row r="356" spans="9:9" x14ac:dyDescent="0.25">
      <c r="I356" s="75"/>
    </row>
    <row r="357" spans="9:9" x14ac:dyDescent="0.25">
      <c r="I357" s="75"/>
    </row>
    <row r="358" spans="9:9" x14ac:dyDescent="0.25">
      <c r="I358" s="75"/>
    </row>
    <row r="359" spans="9:9" x14ac:dyDescent="0.25">
      <c r="I359" s="75"/>
    </row>
    <row r="360" spans="9:9" x14ac:dyDescent="0.25">
      <c r="I360" s="75"/>
    </row>
    <row r="361" spans="9:9" x14ac:dyDescent="0.25">
      <c r="I361" s="75"/>
    </row>
    <row r="362" spans="9:9" x14ac:dyDescent="0.25">
      <c r="I362" s="75"/>
    </row>
    <row r="363" spans="9:9" x14ac:dyDescent="0.25">
      <c r="I363" s="75"/>
    </row>
    <row r="364" spans="9:9" x14ac:dyDescent="0.25">
      <c r="I364" s="75"/>
    </row>
    <row r="365" spans="9:9" x14ac:dyDescent="0.25">
      <c r="I365" s="75"/>
    </row>
    <row r="366" spans="9:9" x14ac:dyDescent="0.25">
      <c r="I366" s="75"/>
    </row>
    <row r="367" spans="9:9" x14ac:dyDescent="0.25">
      <c r="I367" s="75"/>
    </row>
    <row r="368" spans="9:9" x14ac:dyDescent="0.25">
      <c r="I368" s="75"/>
    </row>
    <row r="369" spans="9:9" x14ac:dyDescent="0.25">
      <c r="I369" s="75"/>
    </row>
    <row r="370" spans="9:9" x14ac:dyDescent="0.25">
      <c r="I370" s="75"/>
    </row>
    <row r="371" spans="9:9" x14ac:dyDescent="0.25">
      <c r="I371" s="75"/>
    </row>
    <row r="372" spans="9:9" x14ac:dyDescent="0.25">
      <c r="I372" s="75"/>
    </row>
    <row r="373" spans="9:9" x14ac:dyDescent="0.25">
      <c r="I373" s="75"/>
    </row>
    <row r="374" spans="9:9" x14ac:dyDescent="0.25">
      <c r="I374" s="75"/>
    </row>
    <row r="375" spans="9:9" x14ac:dyDescent="0.25">
      <c r="I375" s="75"/>
    </row>
    <row r="376" spans="9:9" x14ac:dyDescent="0.25">
      <c r="I376" s="75"/>
    </row>
    <row r="377" spans="9:9" x14ac:dyDescent="0.25">
      <c r="I377" s="75"/>
    </row>
    <row r="378" spans="9:9" x14ac:dyDescent="0.25">
      <c r="I378" s="75"/>
    </row>
    <row r="379" spans="9:9" x14ac:dyDescent="0.25">
      <c r="I379" s="75"/>
    </row>
    <row r="380" spans="9:9" x14ac:dyDescent="0.25">
      <c r="I380" s="75"/>
    </row>
    <row r="381" spans="9:9" x14ac:dyDescent="0.25">
      <c r="I381" s="75"/>
    </row>
    <row r="382" spans="9:9" x14ac:dyDescent="0.25">
      <c r="I382" s="75"/>
    </row>
    <row r="383" spans="9:9" x14ac:dyDescent="0.25">
      <c r="I383" s="75"/>
    </row>
    <row r="384" spans="9:9" x14ac:dyDescent="0.25">
      <c r="I384" s="75"/>
    </row>
    <row r="385" spans="9:9" x14ac:dyDescent="0.25">
      <c r="I385" s="75"/>
    </row>
    <row r="386" spans="9:9" x14ac:dyDescent="0.25">
      <c r="I386" s="75"/>
    </row>
    <row r="387" spans="9:9" x14ac:dyDescent="0.25">
      <c r="I387" s="75"/>
    </row>
    <row r="388" spans="9:9" x14ac:dyDescent="0.25">
      <c r="I388" s="75"/>
    </row>
    <row r="389" spans="9:9" x14ac:dyDescent="0.25">
      <c r="I389" s="75"/>
    </row>
    <row r="390" spans="9:9" x14ac:dyDescent="0.25">
      <c r="I390" s="75"/>
    </row>
    <row r="391" spans="9:9" x14ac:dyDescent="0.25">
      <c r="I391" s="75"/>
    </row>
    <row r="392" spans="9:9" x14ac:dyDescent="0.25">
      <c r="I392" s="75"/>
    </row>
    <row r="393" spans="9:9" x14ac:dyDescent="0.25">
      <c r="I393" s="75"/>
    </row>
    <row r="394" spans="9:9" x14ac:dyDescent="0.25">
      <c r="I394" s="75"/>
    </row>
    <row r="395" spans="9:9" x14ac:dyDescent="0.25">
      <c r="I395" s="75"/>
    </row>
    <row r="396" spans="9:9" x14ac:dyDescent="0.25">
      <c r="I396" s="75"/>
    </row>
    <row r="397" spans="9:9" x14ac:dyDescent="0.25">
      <c r="I397" s="75"/>
    </row>
    <row r="398" spans="9:9" x14ac:dyDescent="0.25">
      <c r="I398" s="75"/>
    </row>
    <row r="399" spans="9:9" x14ac:dyDescent="0.25">
      <c r="I399" s="75"/>
    </row>
    <row r="400" spans="9:9" x14ac:dyDescent="0.25">
      <c r="I400" s="75"/>
    </row>
    <row r="401" spans="9:9" x14ac:dyDescent="0.25">
      <c r="I401" s="75"/>
    </row>
    <row r="402" spans="9:9" x14ac:dyDescent="0.25">
      <c r="I402" s="75"/>
    </row>
    <row r="403" spans="9:9" x14ac:dyDescent="0.25">
      <c r="I403" s="75"/>
    </row>
    <row r="404" spans="9:9" x14ac:dyDescent="0.25">
      <c r="I404" s="75"/>
    </row>
    <row r="405" spans="9:9" x14ac:dyDescent="0.25">
      <c r="I405" s="75"/>
    </row>
    <row r="406" spans="9:9" x14ac:dyDescent="0.25">
      <c r="I406" s="75"/>
    </row>
    <row r="407" spans="9:9" x14ac:dyDescent="0.25">
      <c r="I407" s="75"/>
    </row>
    <row r="408" spans="9:9" x14ac:dyDescent="0.25">
      <c r="I408" s="75"/>
    </row>
    <row r="409" spans="9:9" x14ac:dyDescent="0.25">
      <c r="I409" s="75"/>
    </row>
    <row r="410" spans="9:9" x14ac:dyDescent="0.25">
      <c r="I410" s="75"/>
    </row>
    <row r="411" spans="9:9" x14ac:dyDescent="0.25">
      <c r="I411" s="75"/>
    </row>
    <row r="412" spans="9:9" x14ac:dyDescent="0.25">
      <c r="I412" s="75"/>
    </row>
    <row r="413" spans="9:9" x14ac:dyDescent="0.25">
      <c r="I413" s="75"/>
    </row>
    <row r="414" spans="9:9" x14ac:dyDescent="0.25">
      <c r="I414" s="75"/>
    </row>
    <row r="415" spans="9:9" x14ac:dyDescent="0.25">
      <c r="I415" s="75"/>
    </row>
    <row r="416" spans="9:9" x14ac:dyDescent="0.25">
      <c r="I416" s="75"/>
    </row>
    <row r="417" spans="9:9" x14ac:dyDescent="0.25">
      <c r="I417" s="75"/>
    </row>
    <row r="418" spans="9:9" x14ac:dyDescent="0.25">
      <c r="I418" s="75"/>
    </row>
    <row r="419" spans="9:9" x14ac:dyDescent="0.25">
      <c r="I419" s="75"/>
    </row>
    <row r="420" spans="9:9" x14ac:dyDescent="0.25">
      <c r="I420" s="75"/>
    </row>
  </sheetData>
  <mergeCells count="6">
    <mergeCell ref="B1:H1"/>
    <mergeCell ref="E2:H2"/>
    <mergeCell ref="E3:H3"/>
    <mergeCell ref="O24:R24"/>
    <mergeCell ref="I29:I31"/>
    <mergeCell ref="E4:H4"/>
  </mergeCells>
  <hyperlinks>
    <hyperlink ref="O24:R2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E3:E4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0" customWidth="1"/>
    <col min="2" max="2" width="9.140625" style="60"/>
    <col min="3" max="3" width="13" style="60" customWidth="1"/>
    <col min="4" max="4" width="13.140625" style="60" customWidth="1"/>
    <col min="5" max="5" width="10.28515625" style="60" bestFit="1" customWidth="1"/>
    <col min="6" max="9" width="8.42578125" style="60" customWidth="1"/>
    <col min="10" max="10" width="1.5703125" style="60" customWidth="1"/>
    <col min="11" max="12" width="8" customWidth="1"/>
    <col min="13" max="17" width="8" style="60" customWidth="1"/>
    <col min="18" max="16384" width="9.140625" style="60"/>
  </cols>
  <sheetData>
    <row r="1" spans="1:10" x14ac:dyDescent="0.25">
      <c r="A1" s="187" t="s">
        <v>34</v>
      </c>
      <c r="B1" s="430" t="str">
        <f>INDEX(Мазмұны!B2:G58,MATCH(A1,Мазмұны!A2:A58,0),1)</f>
        <v>Негізгі капиталға инвестициялар, ж/ж %</v>
      </c>
      <c r="C1" s="431"/>
      <c r="D1" s="431"/>
      <c r="E1" s="431"/>
      <c r="F1" s="431"/>
      <c r="G1" s="431"/>
      <c r="H1" s="431"/>
      <c r="I1" s="431"/>
      <c r="J1" s="75"/>
    </row>
    <row r="2" spans="1:10" ht="63.75" x14ac:dyDescent="0.25">
      <c r="A2" s="156" t="s">
        <v>494</v>
      </c>
      <c r="B2" s="349" t="s">
        <v>489</v>
      </c>
      <c r="C2" s="156" t="s">
        <v>599</v>
      </c>
      <c r="D2" s="156" t="s">
        <v>600</v>
      </c>
      <c r="E2" s="156" t="s">
        <v>601</v>
      </c>
      <c r="F2" s="427" t="s">
        <v>493</v>
      </c>
      <c r="G2" s="428"/>
      <c r="H2" s="428"/>
      <c r="I2" s="429"/>
      <c r="J2" s="75"/>
    </row>
    <row r="3" spans="1:10" x14ac:dyDescent="0.25">
      <c r="A3" s="442">
        <v>2019</v>
      </c>
      <c r="B3" s="100">
        <v>1</v>
      </c>
      <c r="C3" s="193">
        <v>7</v>
      </c>
      <c r="D3" s="193">
        <v>15.700762853497491</v>
      </c>
      <c r="E3" s="193">
        <v>-8.7007628534974906</v>
      </c>
      <c r="F3" s="500" t="s">
        <v>591</v>
      </c>
      <c r="G3" s="500"/>
      <c r="H3" s="500"/>
      <c r="I3" s="500"/>
      <c r="J3" s="75"/>
    </row>
    <row r="4" spans="1:10" x14ac:dyDescent="0.25">
      <c r="A4" s="442"/>
      <c r="B4" s="100">
        <v>2</v>
      </c>
      <c r="C4" s="193">
        <v>13.799999999999997</v>
      </c>
      <c r="D4" s="193">
        <v>18.04177928040443</v>
      </c>
      <c r="E4" s="193">
        <v>-4.2417792804044332</v>
      </c>
      <c r="J4" s="75"/>
    </row>
    <row r="5" spans="1:10" x14ac:dyDescent="0.25">
      <c r="A5" s="442"/>
      <c r="B5" s="100">
        <v>3</v>
      </c>
      <c r="C5" s="193">
        <v>6.8333333333333286</v>
      </c>
      <c r="D5" s="193">
        <v>6.7812829155244634</v>
      </c>
      <c r="E5" s="193">
        <v>5.2050417808865213E-2</v>
      </c>
      <c r="J5" s="75"/>
    </row>
    <row r="6" spans="1:10" x14ac:dyDescent="0.25">
      <c r="A6" s="442"/>
      <c r="B6" s="100">
        <v>4</v>
      </c>
      <c r="C6" s="193">
        <v>5.9333333333333371</v>
      </c>
      <c r="D6" s="193">
        <v>2.0533906614925814</v>
      </c>
      <c r="E6" s="193">
        <v>3.8799426718407557</v>
      </c>
      <c r="J6" s="75"/>
    </row>
    <row r="7" spans="1:10" x14ac:dyDescent="0.25">
      <c r="A7" s="442">
        <v>2020</v>
      </c>
      <c r="B7" s="100">
        <v>1</v>
      </c>
      <c r="C7" s="193">
        <v>6</v>
      </c>
      <c r="D7" s="193">
        <v>3.9519336962174965</v>
      </c>
      <c r="E7" s="193">
        <v>2.0480663037825035</v>
      </c>
      <c r="J7" s="75"/>
    </row>
    <row r="8" spans="1:10" x14ac:dyDescent="0.25">
      <c r="A8" s="442"/>
      <c r="B8" s="100">
        <v>2</v>
      </c>
      <c r="C8" s="193">
        <v>-7.6333333333333258</v>
      </c>
      <c r="D8" s="193">
        <v>-13.931313576194706</v>
      </c>
      <c r="E8" s="193">
        <v>6.2979802428613798</v>
      </c>
      <c r="J8" s="75"/>
    </row>
    <row r="9" spans="1:10" x14ac:dyDescent="0.25">
      <c r="A9" s="442"/>
      <c r="B9" s="100">
        <v>3</v>
      </c>
      <c r="C9" s="193">
        <v>-8.6000000000000085</v>
      </c>
      <c r="D9" s="193">
        <v>-17.934577246233541</v>
      </c>
      <c r="E9" s="193">
        <v>9.3345772462335326</v>
      </c>
      <c r="J9" s="75"/>
    </row>
    <row r="10" spans="1:10" x14ac:dyDescent="0.25">
      <c r="A10" s="442"/>
      <c r="B10" s="100">
        <v>4</v>
      </c>
      <c r="C10" s="193">
        <v>-0.20000000000000284</v>
      </c>
      <c r="D10" s="193">
        <v>-12.305711461804588</v>
      </c>
      <c r="E10" s="193">
        <v>12.105711461804585</v>
      </c>
      <c r="J10" s="75"/>
    </row>
    <row r="11" spans="1:10" x14ac:dyDescent="0.25">
      <c r="A11" s="482">
        <v>2021</v>
      </c>
      <c r="B11" s="100">
        <v>1</v>
      </c>
      <c r="C11" s="193">
        <v>-9.6</v>
      </c>
      <c r="D11" s="193">
        <v>-15.465999999999999</v>
      </c>
      <c r="E11" s="193">
        <v>5.8659999999999997</v>
      </c>
      <c r="J11" s="75"/>
    </row>
    <row r="12" spans="1:10" x14ac:dyDescent="0.25">
      <c r="A12" s="483"/>
      <c r="B12" s="192">
        <v>2</v>
      </c>
      <c r="C12" s="193">
        <v>3</v>
      </c>
      <c r="D12" s="193">
        <v>-6.8004605427219511</v>
      </c>
      <c r="E12" s="193">
        <v>9.8004605427219502</v>
      </c>
      <c r="J12" s="75"/>
    </row>
    <row r="13" spans="1:10" x14ac:dyDescent="0.25">
      <c r="A13" s="483"/>
      <c r="B13" s="192">
        <v>3</v>
      </c>
      <c r="C13" s="193">
        <v>8.3000000000000007</v>
      </c>
      <c r="D13" s="193">
        <v>2.5</v>
      </c>
      <c r="E13" s="193">
        <v>5.8000000000000007</v>
      </c>
      <c r="J13" s="75"/>
    </row>
    <row r="14" spans="1:10" x14ac:dyDescent="0.25">
      <c r="A14" s="483"/>
      <c r="B14" s="243">
        <v>4</v>
      </c>
      <c r="C14" s="193">
        <v>5.7</v>
      </c>
      <c r="D14" s="193">
        <v>5.4</v>
      </c>
      <c r="E14" s="193">
        <v>0.29999999999999982</v>
      </c>
      <c r="J14" s="75"/>
    </row>
    <row r="15" spans="1:10" x14ac:dyDescent="0.25">
      <c r="A15" s="447">
        <v>2022</v>
      </c>
      <c r="B15" s="192">
        <v>1</v>
      </c>
      <c r="C15" s="193">
        <v>1.7</v>
      </c>
      <c r="D15" s="193">
        <v>3</v>
      </c>
      <c r="E15" s="193">
        <v>-1.3</v>
      </c>
      <c r="J15" s="75"/>
    </row>
    <row r="16" spans="1:10" x14ac:dyDescent="0.25">
      <c r="A16" s="504"/>
      <c r="B16" s="192" t="s">
        <v>679</v>
      </c>
      <c r="C16" s="193">
        <v>4.5999999999999996</v>
      </c>
      <c r="D16" s="193">
        <v>10.25</v>
      </c>
      <c r="E16" s="193">
        <v>-5.65</v>
      </c>
      <c r="J16" s="75"/>
    </row>
    <row r="17" spans="3:18" x14ac:dyDescent="0.25">
      <c r="J17" s="75"/>
    </row>
    <row r="18" spans="3:18" x14ac:dyDescent="0.25">
      <c r="J18" s="75"/>
    </row>
    <row r="19" spans="3:18" x14ac:dyDescent="0.25">
      <c r="J19" s="75"/>
      <c r="O19" s="416" t="s">
        <v>461</v>
      </c>
      <c r="P19" s="416"/>
      <c r="Q19" s="416"/>
      <c r="R19" s="416"/>
    </row>
    <row r="20" spans="3:18" x14ac:dyDescent="0.25">
      <c r="J20" s="75"/>
    </row>
    <row r="21" spans="3:18" x14ac:dyDescent="0.25">
      <c r="J21" s="75"/>
    </row>
    <row r="22" spans="3:18" x14ac:dyDescent="0.25">
      <c r="C22" s="9"/>
      <c r="D22" s="9"/>
      <c r="E22" s="9"/>
      <c r="J22" s="75"/>
    </row>
    <row r="23" spans="3:18" x14ac:dyDescent="0.25">
      <c r="C23" s="9"/>
      <c r="D23" s="9"/>
      <c r="E23" s="9"/>
      <c r="J23" s="75"/>
    </row>
    <row r="24" spans="3:18" x14ac:dyDescent="0.25">
      <c r="C24" s="9"/>
      <c r="D24" s="9"/>
      <c r="E24" s="9"/>
      <c r="J24" s="75"/>
    </row>
    <row r="25" spans="3:18" x14ac:dyDescent="0.25">
      <c r="C25" s="9"/>
      <c r="D25" s="9"/>
      <c r="E25" s="9"/>
      <c r="J25" s="75"/>
    </row>
    <row r="26" spans="3:18" x14ac:dyDescent="0.25">
      <c r="C26" s="9"/>
      <c r="D26" s="9"/>
      <c r="E26" s="9"/>
      <c r="J26" s="75"/>
    </row>
    <row r="27" spans="3:18" x14ac:dyDescent="0.25">
      <c r="C27" s="9"/>
      <c r="D27" s="9"/>
      <c r="E27" s="9"/>
      <c r="J27" s="75"/>
    </row>
    <row r="28" spans="3:18" x14ac:dyDescent="0.25">
      <c r="C28" s="9"/>
      <c r="D28" s="9"/>
      <c r="E28" s="9"/>
      <c r="J28" s="75"/>
    </row>
    <row r="29" spans="3:18" x14ac:dyDescent="0.25">
      <c r="C29" s="9"/>
      <c r="D29" s="9"/>
      <c r="E29" s="9"/>
      <c r="J29" s="75"/>
    </row>
    <row r="30" spans="3:18" x14ac:dyDescent="0.25">
      <c r="C30" s="9"/>
      <c r="D30" s="9"/>
      <c r="E30" s="9"/>
      <c r="J30" s="75"/>
    </row>
    <row r="31" spans="3:18" x14ac:dyDescent="0.25">
      <c r="C31" s="9"/>
      <c r="D31" s="9"/>
      <c r="E31" s="9"/>
      <c r="J31" s="75"/>
    </row>
    <row r="32" spans="3:18" x14ac:dyDescent="0.25">
      <c r="C32" s="9"/>
      <c r="D32" s="9"/>
      <c r="E32" s="9"/>
      <c r="J32" s="75"/>
    </row>
    <row r="33" spans="3:10" x14ac:dyDescent="0.25">
      <c r="C33" s="9"/>
      <c r="D33" s="9"/>
      <c r="E33" s="9"/>
      <c r="J33" s="75"/>
    </row>
    <row r="34" spans="3:10" x14ac:dyDescent="0.25">
      <c r="C34" s="9"/>
      <c r="D34" s="9"/>
      <c r="E34" s="9"/>
      <c r="J34" s="496"/>
    </row>
    <row r="35" spans="3:10" x14ac:dyDescent="0.25">
      <c r="E35" s="9"/>
      <c r="J35" s="496"/>
    </row>
    <row r="36" spans="3:10" x14ac:dyDescent="0.25">
      <c r="J36" s="496"/>
    </row>
    <row r="37" spans="3:10" x14ac:dyDescent="0.25">
      <c r="J37" s="75"/>
    </row>
    <row r="38" spans="3:10" x14ac:dyDescent="0.25">
      <c r="J38" s="75"/>
    </row>
    <row r="39" spans="3:10" x14ac:dyDescent="0.25">
      <c r="J39" s="75"/>
    </row>
    <row r="40" spans="3:10" x14ac:dyDescent="0.25">
      <c r="J40" s="75"/>
    </row>
    <row r="41" spans="3:10" x14ac:dyDescent="0.25">
      <c r="J41" s="75"/>
    </row>
    <row r="42" spans="3:10" x14ac:dyDescent="0.25">
      <c r="J42" s="75"/>
    </row>
    <row r="43" spans="3:10" x14ac:dyDescent="0.25">
      <c r="J43" s="75"/>
    </row>
    <row r="44" spans="3:10" x14ac:dyDescent="0.25">
      <c r="J44" s="75"/>
    </row>
    <row r="45" spans="3:10" x14ac:dyDescent="0.25">
      <c r="J45" s="75"/>
    </row>
    <row r="46" spans="3:10" x14ac:dyDescent="0.25">
      <c r="J46" s="75"/>
    </row>
    <row r="47" spans="3:10" x14ac:dyDescent="0.25">
      <c r="J47" s="75"/>
    </row>
    <row r="48" spans="3:10" x14ac:dyDescent="0.25">
      <c r="J48" s="75"/>
    </row>
    <row r="49" spans="10:10" x14ac:dyDescent="0.25">
      <c r="J49" s="75"/>
    </row>
    <row r="50" spans="10:10" x14ac:dyDescent="0.25">
      <c r="J50" s="75"/>
    </row>
    <row r="51" spans="10:10" x14ac:dyDescent="0.25">
      <c r="J51" s="75"/>
    </row>
    <row r="52" spans="10:10" x14ac:dyDescent="0.25">
      <c r="J52" s="75"/>
    </row>
    <row r="53" spans="10:10" x14ac:dyDescent="0.25">
      <c r="J53" s="75"/>
    </row>
    <row r="54" spans="10:10" x14ac:dyDescent="0.25">
      <c r="J54" s="75"/>
    </row>
    <row r="55" spans="10:10" x14ac:dyDescent="0.25">
      <c r="J55" s="75"/>
    </row>
    <row r="56" spans="10:10" x14ac:dyDescent="0.25">
      <c r="J56" s="75"/>
    </row>
    <row r="57" spans="10:10" x14ac:dyDescent="0.25">
      <c r="J57" s="75"/>
    </row>
    <row r="58" spans="10:10" x14ac:dyDescent="0.25">
      <c r="J58" s="75"/>
    </row>
    <row r="59" spans="10:10" x14ac:dyDescent="0.25">
      <c r="J59" s="75"/>
    </row>
    <row r="60" spans="10:10" x14ac:dyDescent="0.25">
      <c r="J60" s="75"/>
    </row>
    <row r="61" spans="10:10" x14ac:dyDescent="0.25">
      <c r="J61" s="75"/>
    </row>
    <row r="62" spans="10:10" x14ac:dyDescent="0.25">
      <c r="J62" s="75"/>
    </row>
    <row r="63" spans="10:10" x14ac:dyDescent="0.25">
      <c r="J63" s="75"/>
    </row>
    <row r="64" spans="10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9">
    <mergeCell ref="B1:I1"/>
    <mergeCell ref="J34:J36"/>
    <mergeCell ref="O19:R19"/>
    <mergeCell ref="A3:A6"/>
    <mergeCell ref="A7:A10"/>
    <mergeCell ref="F2:I2"/>
    <mergeCell ref="F3:I3"/>
    <mergeCell ref="A11:A14"/>
    <mergeCell ref="A15:A16"/>
  </mergeCells>
  <hyperlinks>
    <hyperlink ref="O19:R19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T393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3" width="16.7109375" customWidth="1"/>
    <col min="4" max="4" width="17.28515625" style="60" customWidth="1"/>
    <col min="5" max="5" width="17.140625" customWidth="1"/>
    <col min="6" max="6" width="8.140625" customWidth="1"/>
    <col min="7" max="7" width="8.5703125" customWidth="1"/>
    <col min="8" max="8" width="8.42578125" style="60" customWidth="1"/>
    <col min="9" max="9" width="8.5703125" customWidth="1"/>
    <col min="10" max="10" width="1.5703125" style="60" customWidth="1"/>
    <col min="11" max="20" width="6.140625" customWidth="1"/>
  </cols>
  <sheetData>
    <row r="1" spans="1:20" ht="16.5" customHeight="1" x14ac:dyDescent="0.25">
      <c r="A1" s="187" t="s">
        <v>35</v>
      </c>
      <c r="B1" s="465" t="str">
        <f>INDEX(Мазмұны!B2:G58,MATCH(A1,Мазмұны!A2:A58,0),1)</f>
        <v>Тұрғын үй құрылысына инвестициялар және жылжымайтын мүлік нарығындағы бағалар, ж/ж, %</v>
      </c>
      <c r="C1" s="466"/>
      <c r="D1" s="466"/>
      <c r="E1" s="466"/>
      <c r="F1" s="466"/>
      <c r="G1" s="466"/>
      <c r="H1" s="466"/>
      <c r="I1" s="466"/>
      <c r="J1" s="75"/>
    </row>
    <row r="2" spans="1:20" ht="38.25" x14ac:dyDescent="0.25">
      <c r="A2" s="156" t="s">
        <v>494</v>
      </c>
      <c r="B2" s="349" t="s">
        <v>489</v>
      </c>
      <c r="C2" s="156" t="s">
        <v>602</v>
      </c>
      <c r="D2" s="156" t="s">
        <v>603</v>
      </c>
      <c r="E2" s="156" t="s">
        <v>604</v>
      </c>
      <c r="F2" s="427" t="s">
        <v>493</v>
      </c>
      <c r="G2" s="428"/>
      <c r="H2" s="428"/>
      <c r="I2" s="429"/>
      <c r="J2" s="75"/>
    </row>
    <row r="3" spans="1:20" x14ac:dyDescent="0.25">
      <c r="A3" s="277">
        <v>2019</v>
      </c>
      <c r="B3" s="277">
        <v>1</v>
      </c>
      <c r="C3" s="98">
        <v>16.211611529246639</v>
      </c>
      <c r="D3" s="98">
        <v>2.9000000000000101</v>
      </c>
      <c r="E3" s="98">
        <v>2.4000000000000057</v>
      </c>
      <c r="F3" s="500" t="s">
        <v>591</v>
      </c>
      <c r="G3" s="500"/>
      <c r="H3" s="500"/>
      <c r="I3" s="500"/>
      <c r="J3" s="75"/>
    </row>
    <row r="4" spans="1:20" x14ac:dyDescent="0.25">
      <c r="A4" s="277"/>
      <c r="B4" s="277">
        <v>2</v>
      </c>
      <c r="C4" s="98">
        <v>19.01311485015087</v>
      </c>
      <c r="D4" s="98">
        <v>3.4000000000000057</v>
      </c>
      <c r="E4" s="98">
        <v>3.4000000000000057</v>
      </c>
      <c r="J4" s="75"/>
    </row>
    <row r="5" spans="1:20" x14ac:dyDescent="0.25">
      <c r="A5" s="277"/>
      <c r="B5" s="277">
        <v>3</v>
      </c>
      <c r="C5" s="98">
        <v>30.118886459661542</v>
      </c>
      <c r="D5" s="98">
        <v>4.2000000000000028</v>
      </c>
      <c r="E5" s="98">
        <v>5</v>
      </c>
      <c r="J5" s="75"/>
    </row>
    <row r="6" spans="1:20" x14ac:dyDescent="0.25">
      <c r="A6" s="277"/>
      <c r="B6" s="277">
        <v>4</v>
      </c>
      <c r="C6" s="98">
        <v>22.517444198965887</v>
      </c>
      <c r="D6" s="98">
        <v>6.2999999999999972</v>
      </c>
      <c r="E6" s="98">
        <v>6.0999999999999943</v>
      </c>
      <c r="J6" s="75"/>
    </row>
    <row r="7" spans="1:20" x14ac:dyDescent="0.25">
      <c r="A7" s="277">
        <v>2020</v>
      </c>
      <c r="B7" s="277">
        <v>1</v>
      </c>
      <c r="C7" s="98">
        <v>17.837225477823736</v>
      </c>
      <c r="D7" s="98">
        <v>6.4000000000000057</v>
      </c>
      <c r="E7" s="98">
        <v>7</v>
      </c>
      <c r="J7" s="75"/>
    </row>
    <row r="8" spans="1:20" x14ac:dyDescent="0.25">
      <c r="A8" s="277"/>
      <c r="B8" s="277">
        <v>2</v>
      </c>
      <c r="C8" s="98">
        <v>33.170048602506988</v>
      </c>
      <c r="D8" s="98">
        <v>6.5</v>
      </c>
      <c r="E8" s="98">
        <v>7.2999999999999972</v>
      </c>
      <c r="J8" s="75"/>
    </row>
    <row r="9" spans="1:20" x14ac:dyDescent="0.25">
      <c r="A9" s="277"/>
      <c r="B9" s="277">
        <v>3</v>
      </c>
      <c r="C9" s="98">
        <v>22.59426452510025</v>
      </c>
      <c r="D9" s="98">
        <v>6</v>
      </c>
      <c r="E9" s="98">
        <v>8.7999999999999972</v>
      </c>
      <c r="J9" s="75"/>
    </row>
    <row r="10" spans="1:20" x14ac:dyDescent="0.25">
      <c r="A10" s="277"/>
      <c r="B10" s="277">
        <v>4</v>
      </c>
      <c r="C10" s="98">
        <v>69.265849886998936</v>
      </c>
      <c r="D10" s="98">
        <v>5</v>
      </c>
      <c r="E10" s="98">
        <v>11.700000000000003</v>
      </c>
      <c r="J10" s="75"/>
    </row>
    <row r="11" spans="1:20" x14ac:dyDescent="0.25">
      <c r="A11" s="277">
        <v>2021</v>
      </c>
      <c r="B11" s="277">
        <v>1</v>
      </c>
      <c r="C11" s="98">
        <v>33.412977244933309</v>
      </c>
      <c r="D11" s="98">
        <v>7.9000000000000057</v>
      </c>
      <c r="E11" s="98">
        <v>20.200000000000003</v>
      </c>
      <c r="J11" s="75"/>
    </row>
    <row r="12" spans="1:20" x14ac:dyDescent="0.25">
      <c r="A12" s="277"/>
      <c r="B12" s="277">
        <v>2</v>
      </c>
      <c r="C12" s="98">
        <v>25.689933147803945</v>
      </c>
      <c r="D12" s="98">
        <v>11.2</v>
      </c>
      <c r="E12" s="98">
        <v>24.5</v>
      </c>
      <c r="J12" s="75"/>
    </row>
    <row r="13" spans="1:20" x14ac:dyDescent="0.25">
      <c r="A13" s="277"/>
      <c r="B13" s="277">
        <v>3</v>
      </c>
      <c r="C13" s="98">
        <v>28.261825504458969</v>
      </c>
      <c r="D13" s="98">
        <v>13.9</v>
      </c>
      <c r="E13" s="98">
        <v>27.4</v>
      </c>
      <c r="J13" s="75"/>
    </row>
    <row r="14" spans="1:20" x14ac:dyDescent="0.25">
      <c r="A14" s="277"/>
      <c r="B14" s="277">
        <v>4</v>
      </c>
      <c r="C14" s="98">
        <v>15.6</v>
      </c>
      <c r="D14" s="98">
        <v>16.3</v>
      </c>
      <c r="E14" s="98">
        <v>26.5</v>
      </c>
      <c r="J14" s="75"/>
    </row>
    <row r="15" spans="1:20" x14ac:dyDescent="0.25">
      <c r="A15" s="277">
        <v>2022</v>
      </c>
      <c r="B15" s="277">
        <v>1</v>
      </c>
      <c r="C15" s="98">
        <v>31.7</v>
      </c>
      <c r="D15" s="98">
        <v>20.3</v>
      </c>
      <c r="E15" s="98">
        <v>27.7</v>
      </c>
      <c r="J15" s="75"/>
      <c r="L15" s="52"/>
      <c r="M15" s="52"/>
      <c r="N15" s="52"/>
      <c r="Q15" s="416" t="s">
        <v>461</v>
      </c>
      <c r="R15" s="416"/>
      <c r="S15" s="416"/>
      <c r="T15" s="416"/>
    </row>
    <row r="16" spans="1:20" x14ac:dyDescent="0.25">
      <c r="D16"/>
      <c r="H16"/>
      <c r="J16"/>
    </row>
    <row r="17" spans="10:13" x14ac:dyDescent="0.25">
      <c r="J17" s="75"/>
    </row>
    <row r="18" spans="10:13" x14ac:dyDescent="0.25">
      <c r="J18" s="75"/>
    </row>
    <row r="19" spans="10:13" x14ac:dyDescent="0.25">
      <c r="J19" s="75"/>
    </row>
    <row r="20" spans="10:13" x14ac:dyDescent="0.25">
      <c r="J20" s="75"/>
    </row>
    <row r="21" spans="10:13" x14ac:dyDescent="0.25">
      <c r="J21" s="75"/>
      <c r="M21" t="s">
        <v>47</v>
      </c>
    </row>
    <row r="22" spans="10:13" x14ac:dyDescent="0.25">
      <c r="J22" s="75"/>
    </row>
    <row r="23" spans="10:13" x14ac:dyDescent="0.25">
      <c r="J23" s="75"/>
    </row>
    <row r="24" spans="10:13" x14ac:dyDescent="0.25">
      <c r="J24" s="75"/>
    </row>
    <row r="25" spans="10:13" x14ac:dyDescent="0.25">
      <c r="J25" s="75"/>
    </row>
    <row r="26" spans="10:13" x14ac:dyDescent="0.25">
      <c r="J26" s="75"/>
    </row>
    <row r="27" spans="10:13" x14ac:dyDescent="0.25">
      <c r="J27" s="75"/>
    </row>
    <row r="28" spans="10:13" x14ac:dyDescent="0.25">
      <c r="J28" s="75"/>
    </row>
    <row r="29" spans="10:13" x14ac:dyDescent="0.25">
      <c r="J29" s="75"/>
    </row>
    <row r="30" spans="10:13" x14ac:dyDescent="0.25">
      <c r="J30" s="75"/>
    </row>
    <row r="31" spans="10:13" x14ac:dyDescent="0.25">
      <c r="J31" s="75"/>
    </row>
    <row r="32" spans="10:13" x14ac:dyDescent="0.25">
      <c r="J32" s="75"/>
    </row>
    <row r="33" spans="10:10" x14ac:dyDescent="0.25">
      <c r="J33" s="75"/>
    </row>
    <row r="34" spans="10:10" x14ac:dyDescent="0.25">
      <c r="J34" s="75"/>
    </row>
    <row r="35" spans="10:10" x14ac:dyDescent="0.25">
      <c r="J35" s="75"/>
    </row>
    <row r="36" spans="10:10" x14ac:dyDescent="0.25">
      <c r="J36" s="75"/>
    </row>
    <row r="37" spans="10:10" x14ac:dyDescent="0.25">
      <c r="J37" s="75"/>
    </row>
    <row r="38" spans="10:10" x14ac:dyDescent="0.25">
      <c r="J38" s="75"/>
    </row>
    <row r="39" spans="10:10" x14ac:dyDescent="0.25">
      <c r="J39" s="75"/>
    </row>
    <row r="40" spans="10:10" x14ac:dyDescent="0.25">
      <c r="J40" s="75"/>
    </row>
    <row r="41" spans="10:10" x14ac:dyDescent="0.25">
      <c r="J41" s="75"/>
    </row>
    <row r="42" spans="10:10" x14ac:dyDescent="0.25">
      <c r="J42" s="75"/>
    </row>
    <row r="43" spans="10:10" x14ac:dyDescent="0.25">
      <c r="J43" s="75"/>
    </row>
    <row r="44" spans="10:10" x14ac:dyDescent="0.25">
      <c r="J44" s="75"/>
    </row>
    <row r="45" spans="10:10" x14ac:dyDescent="0.25">
      <c r="J45" s="75"/>
    </row>
    <row r="46" spans="10:10" x14ac:dyDescent="0.25">
      <c r="J46" s="75"/>
    </row>
    <row r="47" spans="10:10" x14ac:dyDescent="0.25">
      <c r="J47" s="75"/>
    </row>
    <row r="48" spans="10:10" x14ac:dyDescent="0.25">
      <c r="J48" s="75"/>
    </row>
    <row r="49" spans="10:10" x14ac:dyDescent="0.25">
      <c r="J49" s="75"/>
    </row>
    <row r="50" spans="10:10" x14ac:dyDescent="0.25">
      <c r="J50" s="75"/>
    </row>
    <row r="51" spans="10:10" x14ac:dyDescent="0.25">
      <c r="J51" s="75"/>
    </row>
    <row r="52" spans="10:10" x14ac:dyDescent="0.25">
      <c r="J52" s="75"/>
    </row>
    <row r="53" spans="10:10" x14ac:dyDescent="0.25">
      <c r="J53" s="75"/>
    </row>
    <row r="54" spans="10:10" x14ac:dyDescent="0.25">
      <c r="J54" s="75"/>
    </row>
    <row r="55" spans="10:10" x14ac:dyDescent="0.25">
      <c r="J55" s="75"/>
    </row>
    <row r="56" spans="10:10" x14ac:dyDescent="0.25">
      <c r="J56" s="75"/>
    </row>
    <row r="57" spans="10:10" x14ac:dyDescent="0.25">
      <c r="J57" s="75"/>
    </row>
    <row r="58" spans="10:10" x14ac:dyDescent="0.25">
      <c r="J58" s="75"/>
    </row>
    <row r="59" spans="10:10" x14ac:dyDescent="0.25">
      <c r="J59" s="75"/>
    </row>
    <row r="60" spans="10:10" x14ac:dyDescent="0.25">
      <c r="J60" s="75"/>
    </row>
    <row r="61" spans="10:10" x14ac:dyDescent="0.25">
      <c r="J61" s="75"/>
    </row>
    <row r="62" spans="10:10" x14ac:dyDescent="0.25">
      <c r="J62" s="75"/>
    </row>
    <row r="63" spans="10:10" x14ac:dyDescent="0.25">
      <c r="J63" s="75"/>
    </row>
    <row r="64" spans="10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</sheetData>
  <mergeCells count="4">
    <mergeCell ref="B1:I1"/>
    <mergeCell ref="Q15:T15"/>
    <mergeCell ref="F2:I2"/>
    <mergeCell ref="F3:I3"/>
  </mergeCells>
  <hyperlinks>
    <hyperlink ref="Q15:T15" location="Мазмұны!A1" display="Мазмұны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9" width="8.28515625" customWidth="1"/>
    <col min="10" max="11" width="8.42578125" customWidth="1"/>
    <col min="12" max="12" width="1.5703125" style="60" customWidth="1"/>
  </cols>
  <sheetData>
    <row r="1" spans="1:13" x14ac:dyDescent="0.25">
      <c r="A1" s="187" t="s">
        <v>36</v>
      </c>
      <c r="B1" s="430" t="str">
        <f>INDEX(Мазмұны!B2:G58,MATCH(A1,Мазмұны!A2:A58,0),1)</f>
        <v>Жинақталған қорытындымен тауарлардың негізгі топтары бойынша экспорт, ж/ж, %</v>
      </c>
      <c r="C1" s="431"/>
      <c r="D1" s="431"/>
      <c r="E1" s="431"/>
      <c r="F1" s="431"/>
      <c r="G1" s="431"/>
      <c r="H1" s="431"/>
      <c r="I1" s="431"/>
      <c r="J1" s="431"/>
      <c r="K1" s="431"/>
      <c r="L1" s="75"/>
    </row>
    <row r="2" spans="1:13" ht="25.5" x14ac:dyDescent="0.25">
      <c r="A2" s="350" t="s">
        <v>494</v>
      </c>
      <c r="B2" s="351" t="s">
        <v>489</v>
      </c>
      <c r="C2" s="352" t="s">
        <v>596</v>
      </c>
      <c r="D2" s="352" t="s">
        <v>605</v>
      </c>
      <c r="E2" s="352" t="s">
        <v>606</v>
      </c>
      <c r="F2" s="352" t="s">
        <v>607</v>
      </c>
      <c r="G2" s="353" t="s">
        <v>608</v>
      </c>
      <c r="H2" s="427" t="s">
        <v>493</v>
      </c>
      <c r="I2" s="428"/>
      <c r="J2" s="428"/>
      <c r="K2" s="429"/>
      <c r="L2" s="75"/>
    </row>
    <row r="3" spans="1:13" x14ac:dyDescent="0.25">
      <c r="A3" s="191">
        <v>2018</v>
      </c>
      <c r="B3" s="190">
        <v>1</v>
      </c>
      <c r="C3" s="37">
        <v>28.634398165543217</v>
      </c>
      <c r="D3" s="37">
        <v>35.662559938046826</v>
      </c>
      <c r="E3" s="37">
        <v>9.2322600909871824</v>
      </c>
      <c r="F3" s="37">
        <v>11.028668746106419</v>
      </c>
      <c r="G3" s="37">
        <v>96.485743407089387</v>
      </c>
      <c r="H3" s="500" t="s">
        <v>591</v>
      </c>
      <c r="I3" s="500"/>
      <c r="J3" s="500"/>
      <c r="K3" s="500"/>
      <c r="L3" s="75"/>
    </row>
    <row r="4" spans="1:13" x14ac:dyDescent="0.25">
      <c r="A4" s="191"/>
      <c r="B4" s="190">
        <v>2</v>
      </c>
      <c r="C4" s="37">
        <v>25.417302512255048</v>
      </c>
      <c r="D4" s="37">
        <v>37.667520315519027</v>
      </c>
      <c r="E4" s="37">
        <v>2.9998862884596207</v>
      </c>
      <c r="F4" s="37">
        <v>0.17706260402430019</v>
      </c>
      <c r="G4" s="37">
        <v>63.823705324854927</v>
      </c>
      <c r="L4" s="75"/>
    </row>
    <row r="5" spans="1:13" x14ac:dyDescent="0.25">
      <c r="A5" s="191"/>
      <c r="B5" s="190">
        <v>3</v>
      </c>
      <c r="C5" s="37">
        <v>29.052896836374345</v>
      </c>
      <c r="D5" s="37">
        <v>45.65531313008691</v>
      </c>
      <c r="E5" s="37">
        <v>2.3967085163313868</v>
      </c>
      <c r="F5" s="37">
        <v>-5.0979484495341438</v>
      </c>
      <c r="G5" s="37">
        <v>64.806916235631633</v>
      </c>
      <c r="L5" s="75"/>
    </row>
    <row r="6" spans="1:13" x14ac:dyDescent="0.25">
      <c r="A6" s="191"/>
      <c r="B6" s="190">
        <v>4</v>
      </c>
      <c r="C6" s="37">
        <v>26.040829948704996</v>
      </c>
      <c r="D6" s="37">
        <v>42.20063764711611</v>
      </c>
      <c r="E6" s="37">
        <v>-0.63493576315991618</v>
      </c>
      <c r="F6" s="37">
        <v>-10.803741561539709</v>
      </c>
      <c r="G6" s="37">
        <v>57.588366419647116</v>
      </c>
      <c r="L6" s="75"/>
    </row>
    <row r="7" spans="1:13" x14ac:dyDescent="0.25">
      <c r="A7" s="191">
        <v>2019</v>
      </c>
      <c r="B7" s="190">
        <v>1</v>
      </c>
      <c r="C7" s="37">
        <v>-4.5557146909837769</v>
      </c>
      <c r="D7" s="37">
        <v>-9.7098431529488778</v>
      </c>
      <c r="E7" s="37">
        <v>-24.83037724314805</v>
      </c>
      <c r="F7" s="37">
        <v>-0.83158807042300964</v>
      </c>
      <c r="G7" s="37">
        <v>25.434600153875309</v>
      </c>
      <c r="L7" s="75"/>
    </row>
    <row r="8" spans="1:13" x14ac:dyDescent="0.25">
      <c r="A8" s="191"/>
      <c r="B8" s="190">
        <v>2</v>
      </c>
      <c r="C8" s="37">
        <v>-1.3724362709138518</v>
      </c>
      <c r="D8" s="37">
        <v>-6.5744034685827586</v>
      </c>
      <c r="E8" s="37">
        <v>-15.965197028968277</v>
      </c>
      <c r="F8" s="37">
        <v>2.966890279156658</v>
      </c>
      <c r="G8" s="37">
        <v>19.755751761431696</v>
      </c>
      <c r="L8" s="75"/>
    </row>
    <row r="9" spans="1:13" x14ac:dyDescent="0.25">
      <c r="A9" s="191"/>
      <c r="B9" s="190">
        <v>3</v>
      </c>
      <c r="C9" s="37">
        <v>-3.535240552183609</v>
      </c>
      <c r="D9" s="37">
        <v>-10.684873469369307</v>
      </c>
      <c r="E9" s="37">
        <v>-16.469188374593074</v>
      </c>
      <c r="F9" s="37">
        <v>11.609555200566206</v>
      </c>
      <c r="G9" s="37">
        <v>9.927510934658784</v>
      </c>
      <c r="L9" s="75"/>
    </row>
    <row r="10" spans="1:13" x14ac:dyDescent="0.25">
      <c r="A10" s="191"/>
      <c r="B10" s="190">
        <v>4</v>
      </c>
      <c r="C10" s="37">
        <v>-4.9837534355007733</v>
      </c>
      <c r="D10" s="37">
        <v>-11.157293884058106</v>
      </c>
      <c r="E10" s="37">
        <v>-16.364556820872295</v>
      </c>
      <c r="F10" s="37">
        <v>11.564756035467255</v>
      </c>
      <c r="G10" s="37">
        <v>3.3302404821541813</v>
      </c>
      <c r="L10" s="75"/>
    </row>
    <row r="11" spans="1:13" x14ac:dyDescent="0.25">
      <c r="A11" s="191">
        <v>2020</v>
      </c>
      <c r="B11" s="190">
        <v>1</v>
      </c>
      <c r="C11" s="37">
        <v>7.54409039530033</v>
      </c>
      <c r="D11" s="37">
        <v>18.485585192050877</v>
      </c>
      <c r="E11" s="37">
        <v>-6.3438533015803102</v>
      </c>
      <c r="F11" s="37">
        <v>-4.7938689340686835</v>
      </c>
      <c r="G11" s="37">
        <v>-25.452889131254437</v>
      </c>
      <c r="L11" s="75"/>
    </row>
    <row r="12" spans="1:13" x14ac:dyDescent="0.25">
      <c r="A12" s="191"/>
      <c r="B12" s="190">
        <v>2</v>
      </c>
      <c r="C12" s="37">
        <v>-8.8262904659677872</v>
      </c>
      <c r="D12" s="37">
        <v>-8.5098529453992597</v>
      </c>
      <c r="E12" s="37">
        <v>-15.202574734355011</v>
      </c>
      <c r="F12" s="37">
        <v>-6.1789567424238356</v>
      </c>
      <c r="G12" s="37">
        <v>-15.296027659369699</v>
      </c>
      <c r="L12" s="75"/>
    </row>
    <row r="13" spans="1:13" x14ac:dyDescent="0.25">
      <c r="A13" s="191"/>
      <c r="B13" s="190">
        <v>3</v>
      </c>
      <c r="C13" s="37">
        <v>-17.671683095245555</v>
      </c>
      <c r="D13" s="37">
        <v>-24.839496820902539</v>
      </c>
      <c r="E13" s="37">
        <v>-12.734472423710926</v>
      </c>
      <c r="F13" s="37">
        <v>-4.5667865442876519</v>
      </c>
      <c r="G13" s="37">
        <v>-4.8015598044403873</v>
      </c>
      <c r="L13" s="75"/>
    </row>
    <row r="14" spans="1:13" x14ac:dyDescent="0.25">
      <c r="A14" s="191"/>
      <c r="B14" s="190">
        <v>4</v>
      </c>
      <c r="C14" s="37">
        <v>-19.143682978916928</v>
      </c>
      <c r="D14" s="37">
        <v>-29.42198669962643</v>
      </c>
      <c r="E14" s="37">
        <v>-8.8721977264872862</v>
      </c>
      <c r="F14" s="37">
        <v>-0.80863436894370011</v>
      </c>
      <c r="G14" s="37">
        <v>1.1395553788421182</v>
      </c>
      <c r="L14" s="75"/>
    </row>
    <row r="15" spans="1:13" x14ac:dyDescent="0.25">
      <c r="A15" s="189">
        <v>2021</v>
      </c>
      <c r="B15" s="194">
        <v>1</v>
      </c>
      <c r="C15" s="37">
        <v>-20.054675729685741</v>
      </c>
      <c r="D15" s="37">
        <v>-36.72008261722668</v>
      </c>
      <c r="E15" s="37">
        <v>39.439214535107538</v>
      </c>
      <c r="F15" s="37">
        <v>16.80997170056034</v>
      </c>
      <c r="G15" s="37">
        <v>13.895261582454197</v>
      </c>
      <c r="K15" s="60"/>
      <c r="L15" s="75"/>
      <c r="M15" s="60"/>
    </row>
    <row r="16" spans="1:13" x14ac:dyDescent="0.25">
      <c r="A16" s="195"/>
      <c r="B16" s="196">
        <v>2</v>
      </c>
      <c r="C16" s="37">
        <v>2.7887821649100744</v>
      </c>
      <c r="D16" s="37">
        <v>-10.813675640096889</v>
      </c>
      <c r="E16" s="37">
        <v>54.197092756511495</v>
      </c>
      <c r="F16" s="37">
        <v>34.262797471688629</v>
      </c>
      <c r="G16" s="37">
        <v>31.874311905013712</v>
      </c>
      <c r="L16" s="75"/>
    </row>
    <row r="17" spans="1:19" x14ac:dyDescent="0.25">
      <c r="A17" s="223"/>
      <c r="B17" s="196">
        <v>3</v>
      </c>
      <c r="C17" s="37">
        <v>20.568732751352357</v>
      </c>
      <c r="D17" s="37">
        <v>18.995885592876306</v>
      </c>
      <c r="E17" s="37">
        <v>54.700523769185139</v>
      </c>
      <c r="F17" s="37">
        <v>33.239436653616679</v>
      </c>
      <c r="G17" s="37">
        <v>25.657762562214131</v>
      </c>
      <c r="L17" s="75"/>
    </row>
    <row r="18" spans="1:19" x14ac:dyDescent="0.25">
      <c r="A18" s="223"/>
      <c r="B18" s="196">
        <v>4</v>
      </c>
      <c r="C18" s="37">
        <v>27.026011373764433</v>
      </c>
      <c r="D18" s="37">
        <v>31.159443656088058</v>
      </c>
      <c r="E18" s="37">
        <v>55.580140556055483</v>
      </c>
      <c r="F18" s="37">
        <v>25.068855275351169</v>
      </c>
      <c r="G18" s="37">
        <v>21.41019589558735</v>
      </c>
      <c r="L18" s="75"/>
    </row>
    <row r="19" spans="1:19" x14ac:dyDescent="0.25">
      <c r="A19" s="223">
        <v>2022</v>
      </c>
      <c r="B19" s="196">
        <v>1</v>
      </c>
      <c r="C19" s="37">
        <v>65.8</v>
      </c>
      <c r="D19" s="37">
        <v>98</v>
      </c>
      <c r="E19" s="37">
        <v>31.8</v>
      </c>
      <c r="F19" s="37">
        <v>28.3</v>
      </c>
      <c r="G19" s="37">
        <v>72.3</v>
      </c>
      <c r="L19" s="75"/>
      <c r="P19" s="416" t="s">
        <v>461</v>
      </c>
      <c r="Q19" s="416"/>
      <c r="R19" s="416"/>
      <c r="S19" s="416"/>
    </row>
    <row r="20" spans="1:19" x14ac:dyDescent="0.25">
      <c r="L20" s="75"/>
    </row>
    <row r="21" spans="1:19" x14ac:dyDescent="0.25">
      <c r="L21" s="75"/>
    </row>
    <row r="22" spans="1:19" x14ac:dyDescent="0.25">
      <c r="L22" s="75"/>
    </row>
    <row r="23" spans="1:19" x14ac:dyDescent="0.25">
      <c r="L23" s="75"/>
    </row>
    <row r="24" spans="1:19" x14ac:dyDescent="0.25">
      <c r="L24" s="75"/>
    </row>
    <row r="25" spans="1:19" x14ac:dyDescent="0.25">
      <c r="M25" t="s">
        <v>47</v>
      </c>
    </row>
    <row r="26" spans="1:19" x14ac:dyDescent="0.25">
      <c r="L26" s="75"/>
    </row>
    <row r="27" spans="1:19" x14ac:dyDescent="0.25">
      <c r="L27" s="75"/>
    </row>
    <row r="28" spans="1:19" x14ac:dyDescent="0.25">
      <c r="L28" s="75"/>
    </row>
    <row r="29" spans="1:19" x14ac:dyDescent="0.25">
      <c r="L29" s="75"/>
    </row>
    <row r="30" spans="1:19" x14ac:dyDescent="0.25">
      <c r="L30" s="75"/>
    </row>
    <row r="31" spans="1:19" x14ac:dyDescent="0.25">
      <c r="L31" s="75"/>
    </row>
    <row r="32" spans="1:19" x14ac:dyDescent="0.25">
      <c r="L32" s="75"/>
    </row>
    <row r="33" spans="12:12" x14ac:dyDescent="0.25">
      <c r="L33" s="75"/>
    </row>
    <row r="34" spans="12:12" x14ac:dyDescent="0.25">
      <c r="L34" s="496"/>
    </row>
    <row r="35" spans="12:12" x14ac:dyDescent="0.25">
      <c r="L35" s="496"/>
    </row>
    <row r="36" spans="12:12" x14ac:dyDescent="0.25">
      <c r="L36" s="496"/>
    </row>
    <row r="37" spans="12:12" x14ac:dyDescent="0.25">
      <c r="L37" s="75"/>
    </row>
    <row r="38" spans="12:12" x14ac:dyDescent="0.25">
      <c r="L38" s="75"/>
    </row>
    <row r="39" spans="12:12" x14ac:dyDescent="0.25">
      <c r="L39" s="75"/>
    </row>
    <row r="40" spans="12:12" x14ac:dyDescent="0.25">
      <c r="L40" s="75"/>
    </row>
    <row r="41" spans="12:12" x14ac:dyDescent="0.25">
      <c r="L41" s="75"/>
    </row>
    <row r="42" spans="12:12" x14ac:dyDescent="0.25">
      <c r="L42" s="75"/>
    </row>
    <row r="43" spans="12:12" x14ac:dyDescent="0.25">
      <c r="L43" s="75"/>
    </row>
    <row r="44" spans="12:12" x14ac:dyDescent="0.25">
      <c r="L44" s="75"/>
    </row>
    <row r="45" spans="12:12" x14ac:dyDescent="0.25">
      <c r="L45" s="75"/>
    </row>
    <row r="46" spans="12:12" x14ac:dyDescent="0.25">
      <c r="L46" s="75"/>
    </row>
    <row r="47" spans="12:12" x14ac:dyDescent="0.25">
      <c r="L47" s="75"/>
    </row>
    <row r="48" spans="12:12" x14ac:dyDescent="0.25">
      <c r="L48" s="75"/>
    </row>
    <row r="49" spans="12:12" x14ac:dyDescent="0.25">
      <c r="L49" s="75"/>
    </row>
    <row r="50" spans="12:12" x14ac:dyDescent="0.25">
      <c r="L50" s="75"/>
    </row>
    <row r="51" spans="12:12" x14ac:dyDescent="0.25">
      <c r="L51" s="75"/>
    </row>
    <row r="52" spans="12:12" x14ac:dyDescent="0.25">
      <c r="L52" s="75"/>
    </row>
    <row r="53" spans="12:12" x14ac:dyDescent="0.25">
      <c r="L53" s="75"/>
    </row>
    <row r="54" spans="12:12" x14ac:dyDescent="0.25">
      <c r="L54" s="75"/>
    </row>
    <row r="55" spans="12:12" x14ac:dyDescent="0.25">
      <c r="L55" s="75"/>
    </row>
    <row r="56" spans="12:12" x14ac:dyDescent="0.25">
      <c r="L56" s="75"/>
    </row>
    <row r="57" spans="12:12" x14ac:dyDescent="0.25">
      <c r="L57" s="75"/>
    </row>
    <row r="58" spans="12:12" x14ac:dyDescent="0.25">
      <c r="L58" s="75"/>
    </row>
    <row r="59" spans="12:12" x14ac:dyDescent="0.25">
      <c r="L59" s="75"/>
    </row>
    <row r="60" spans="12:12" x14ac:dyDescent="0.25">
      <c r="L60" s="75"/>
    </row>
    <row r="61" spans="12:12" x14ac:dyDescent="0.25">
      <c r="L61" s="75"/>
    </row>
    <row r="62" spans="12:12" x14ac:dyDescent="0.25">
      <c r="L62" s="75"/>
    </row>
    <row r="63" spans="12:12" x14ac:dyDescent="0.25">
      <c r="L63" s="75"/>
    </row>
    <row r="64" spans="12:12" x14ac:dyDescent="0.25">
      <c r="L64" s="75"/>
    </row>
    <row r="65" spans="12:12" x14ac:dyDescent="0.25">
      <c r="L65" s="75"/>
    </row>
    <row r="66" spans="12:12" x14ac:dyDescent="0.25">
      <c r="L66" s="75"/>
    </row>
    <row r="67" spans="12:12" x14ac:dyDescent="0.25">
      <c r="L67" s="75"/>
    </row>
    <row r="68" spans="12:12" x14ac:dyDescent="0.25">
      <c r="L68" s="75"/>
    </row>
    <row r="69" spans="12:12" x14ac:dyDescent="0.25">
      <c r="L69" s="75"/>
    </row>
    <row r="70" spans="12:12" x14ac:dyDescent="0.25">
      <c r="L70" s="75"/>
    </row>
    <row r="71" spans="12:12" x14ac:dyDescent="0.25">
      <c r="L71" s="75"/>
    </row>
    <row r="72" spans="12:12" x14ac:dyDescent="0.25">
      <c r="L72" s="75"/>
    </row>
    <row r="73" spans="12:12" x14ac:dyDescent="0.25">
      <c r="L73" s="75"/>
    </row>
    <row r="74" spans="12:12" x14ac:dyDescent="0.25">
      <c r="L74" s="75"/>
    </row>
    <row r="75" spans="12:12" x14ac:dyDescent="0.25">
      <c r="L75" s="75"/>
    </row>
    <row r="76" spans="12:12" x14ac:dyDescent="0.25">
      <c r="L76" s="75"/>
    </row>
    <row r="77" spans="12:12" x14ac:dyDescent="0.25">
      <c r="L77" s="75"/>
    </row>
    <row r="78" spans="12:12" x14ac:dyDescent="0.25">
      <c r="L78" s="75"/>
    </row>
    <row r="79" spans="12:12" x14ac:dyDescent="0.25">
      <c r="L79" s="75"/>
    </row>
    <row r="80" spans="12:12" x14ac:dyDescent="0.25">
      <c r="L80" s="75"/>
    </row>
    <row r="81" spans="12:12" x14ac:dyDescent="0.25">
      <c r="L81" s="75"/>
    </row>
    <row r="82" spans="12:12" x14ac:dyDescent="0.25">
      <c r="L82" s="75"/>
    </row>
    <row r="83" spans="12:12" x14ac:dyDescent="0.25">
      <c r="L83" s="75"/>
    </row>
    <row r="84" spans="12:12" x14ac:dyDescent="0.25">
      <c r="L84" s="75"/>
    </row>
    <row r="85" spans="12:12" x14ac:dyDescent="0.25">
      <c r="L85" s="75"/>
    </row>
    <row r="86" spans="12:12" x14ac:dyDescent="0.25">
      <c r="L86" s="75"/>
    </row>
    <row r="87" spans="12:12" x14ac:dyDescent="0.25">
      <c r="L87" s="75"/>
    </row>
    <row r="88" spans="12:12" x14ac:dyDescent="0.25">
      <c r="L88" s="75"/>
    </row>
    <row r="89" spans="12:12" x14ac:dyDescent="0.25">
      <c r="L89" s="75"/>
    </row>
    <row r="90" spans="12:12" x14ac:dyDescent="0.25">
      <c r="L90" s="75"/>
    </row>
    <row r="91" spans="12:12" x14ac:dyDescent="0.25">
      <c r="L91" s="75"/>
    </row>
    <row r="92" spans="12:12" x14ac:dyDescent="0.25">
      <c r="L92" s="75"/>
    </row>
    <row r="93" spans="12:12" x14ac:dyDescent="0.25">
      <c r="L93" s="75"/>
    </row>
    <row r="94" spans="12:12" x14ac:dyDescent="0.25">
      <c r="L94" s="75"/>
    </row>
    <row r="95" spans="12:12" x14ac:dyDescent="0.25">
      <c r="L95" s="75"/>
    </row>
    <row r="96" spans="12:12" x14ac:dyDescent="0.25">
      <c r="L96" s="75"/>
    </row>
    <row r="97" spans="12:12" x14ac:dyDescent="0.25">
      <c r="L97" s="75"/>
    </row>
    <row r="98" spans="12:12" x14ac:dyDescent="0.25">
      <c r="L98" s="75"/>
    </row>
    <row r="99" spans="12:12" x14ac:dyDescent="0.25">
      <c r="L99" s="75"/>
    </row>
    <row r="100" spans="12:12" x14ac:dyDescent="0.25">
      <c r="L100" s="75"/>
    </row>
    <row r="101" spans="12:12" x14ac:dyDescent="0.25">
      <c r="L101" s="75"/>
    </row>
    <row r="102" spans="12:12" x14ac:dyDescent="0.25">
      <c r="L102" s="75"/>
    </row>
    <row r="103" spans="12:12" x14ac:dyDescent="0.25">
      <c r="L103" s="75"/>
    </row>
    <row r="104" spans="12:12" x14ac:dyDescent="0.25">
      <c r="L104" s="75"/>
    </row>
    <row r="105" spans="12:12" x14ac:dyDescent="0.25">
      <c r="L105" s="75"/>
    </row>
    <row r="106" spans="12:12" x14ac:dyDescent="0.25">
      <c r="L106" s="75"/>
    </row>
    <row r="107" spans="12:12" x14ac:dyDescent="0.25">
      <c r="L107" s="75"/>
    </row>
    <row r="108" spans="12:12" x14ac:dyDescent="0.25">
      <c r="L108" s="75"/>
    </row>
    <row r="109" spans="12:12" x14ac:dyDescent="0.25">
      <c r="L109" s="75"/>
    </row>
    <row r="110" spans="12:12" x14ac:dyDescent="0.25">
      <c r="L110" s="75"/>
    </row>
    <row r="111" spans="12:12" x14ac:dyDescent="0.25">
      <c r="L111" s="75"/>
    </row>
    <row r="112" spans="12:12" x14ac:dyDescent="0.25">
      <c r="L112" s="75"/>
    </row>
    <row r="113" spans="12:12" x14ac:dyDescent="0.25">
      <c r="L113" s="75"/>
    </row>
    <row r="114" spans="12:12" x14ac:dyDescent="0.25">
      <c r="L114" s="75"/>
    </row>
    <row r="115" spans="12:12" x14ac:dyDescent="0.25">
      <c r="L115" s="75"/>
    </row>
    <row r="116" spans="12:12" x14ac:dyDescent="0.25">
      <c r="L116" s="75"/>
    </row>
    <row r="117" spans="12:12" x14ac:dyDescent="0.25">
      <c r="L117" s="75"/>
    </row>
    <row r="118" spans="12:12" x14ac:dyDescent="0.25">
      <c r="L118" s="75"/>
    </row>
    <row r="119" spans="12:12" x14ac:dyDescent="0.25">
      <c r="L119" s="75"/>
    </row>
    <row r="120" spans="12:12" x14ac:dyDescent="0.25">
      <c r="L120" s="75"/>
    </row>
    <row r="121" spans="12:12" x14ac:dyDescent="0.25">
      <c r="L121" s="75"/>
    </row>
    <row r="122" spans="12:12" x14ac:dyDescent="0.25">
      <c r="L122" s="75"/>
    </row>
    <row r="123" spans="12:12" x14ac:dyDescent="0.25">
      <c r="L123" s="75"/>
    </row>
    <row r="124" spans="12:12" x14ac:dyDescent="0.25">
      <c r="L124" s="75"/>
    </row>
    <row r="125" spans="12:12" x14ac:dyDescent="0.25">
      <c r="L125" s="75"/>
    </row>
    <row r="126" spans="12:12" x14ac:dyDescent="0.25">
      <c r="L126" s="75"/>
    </row>
    <row r="127" spans="12:12" x14ac:dyDescent="0.25">
      <c r="L127" s="75"/>
    </row>
    <row r="128" spans="12:12" x14ac:dyDescent="0.25">
      <c r="L128" s="75"/>
    </row>
    <row r="129" spans="12:12" x14ac:dyDescent="0.25">
      <c r="L129" s="75"/>
    </row>
    <row r="130" spans="12:12" x14ac:dyDescent="0.25">
      <c r="L130" s="75"/>
    </row>
    <row r="131" spans="12:12" x14ac:dyDescent="0.25">
      <c r="L131" s="75"/>
    </row>
    <row r="132" spans="12:12" x14ac:dyDescent="0.25">
      <c r="L132" s="75"/>
    </row>
    <row r="133" spans="12:12" x14ac:dyDescent="0.25">
      <c r="L133" s="75"/>
    </row>
    <row r="134" spans="12:12" x14ac:dyDescent="0.25">
      <c r="L134" s="75"/>
    </row>
    <row r="135" spans="12:12" x14ac:dyDescent="0.25">
      <c r="L135" s="75"/>
    </row>
    <row r="136" spans="12:12" x14ac:dyDescent="0.25">
      <c r="L136" s="75"/>
    </row>
    <row r="137" spans="12:12" x14ac:dyDescent="0.25">
      <c r="L137" s="75"/>
    </row>
    <row r="138" spans="12:12" x14ac:dyDescent="0.25">
      <c r="L138" s="75"/>
    </row>
    <row r="139" spans="12:12" x14ac:dyDescent="0.25">
      <c r="L139" s="75"/>
    </row>
    <row r="140" spans="12:12" x14ac:dyDescent="0.25">
      <c r="L140" s="75"/>
    </row>
    <row r="141" spans="12:12" x14ac:dyDescent="0.25">
      <c r="L141" s="75"/>
    </row>
    <row r="142" spans="12:12" x14ac:dyDescent="0.25">
      <c r="L142" s="75"/>
    </row>
    <row r="143" spans="12:12" x14ac:dyDescent="0.25">
      <c r="L143" s="75"/>
    </row>
    <row r="144" spans="12:12" x14ac:dyDescent="0.25">
      <c r="L144" s="75"/>
    </row>
    <row r="145" spans="12:12" x14ac:dyDescent="0.25">
      <c r="L145" s="75"/>
    </row>
    <row r="146" spans="12:12" x14ac:dyDescent="0.25">
      <c r="L146" s="75"/>
    </row>
    <row r="147" spans="12:12" x14ac:dyDescent="0.25">
      <c r="L147" s="75"/>
    </row>
    <row r="148" spans="12:12" x14ac:dyDescent="0.25">
      <c r="L148" s="75"/>
    </row>
    <row r="149" spans="12:12" x14ac:dyDescent="0.25">
      <c r="L149" s="75"/>
    </row>
    <row r="150" spans="12:12" x14ac:dyDescent="0.25">
      <c r="L150" s="75"/>
    </row>
    <row r="151" spans="12:12" x14ac:dyDescent="0.25">
      <c r="L151" s="75"/>
    </row>
    <row r="152" spans="12:12" x14ac:dyDescent="0.25">
      <c r="L152" s="75"/>
    </row>
    <row r="153" spans="12:12" x14ac:dyDescent="0.25">
      <c r="L153" s="75"/>
    </row>
    <row r="154" spans="12:12" x14ac:dyDescent="0.25">
      <c r="L154" s="75"/>
    </row>
    <row r="155" spans="12:12" x14ac:dyDescent="0.25">
      <c r="L155" s="75"/>
    </row>
    <row r="156" spans="12:12" x14ac:dyDescent="0.25">
      <c r="L156" s="75"/>
    </row>
    <row r="157" spans="12:12" x14ac:dyDescent="0.25">
      <c r="L157" s="75"/>
    </row>
    <row r="158" spans="12:12" x14ac:dyDescent="0.25">
      <c r="L158" s="75"/>
    </row>
    <row r="159" spans="12:12" x14ac:dyDescent="0.25">
      <c r="L159" s="75"/>
    </row>
    <row r="160" spans="12:12" x14ac:dyDescent="0.25">
      <c r="L160" s="75"/>
    </row>
    <row r="161" spans="12:12" x14ac:dyDescent="0.25">
      <c r="L161" s="75"/>
    </row>
    <row r="162" spans="12:12" x14ac:dyDescent="0.25">
      <c r="L162" s="75"/>
    </row>
    <row r="163" spans="12:12" x14ac:dyDescent="0.25">
      <c r="L163" s="75"/>
    </row>
    <row r="164" spans="12:12" x14ac:dyDescent="0.25">
      <c r="L164" s="75"/>
    </row>
    <row r="165" spans="12:12" x14ac:dyDescent="0.25">
      <c r="L165" s="75"/>
    </row>
    <row r="166" spans="12:12" x14ac:dyDescent="0.25">
      <c r="L166" s="75"/>
    </row>
    <row r="167" spans="12:12" x14ac:dyDescent="0.25">
      <c r="L167" s="75"/>
    </row>
    <row r="168" spans="12:12" x14ac:dyDescent="0.25">
      <c r="L168" s="75"/>
    </row>
    <row r="169" spans="12:12" x14ac:dyDescent="0.25">
      <c r="L169" s="75"/>
    </row>
    <row r="170" spans="12:12" x14ac:dyDescent="0.25">
      <c r="L170" s="75"/>
    </row>
    <row r="171" spans="12:12" x14ac:dyDescent="0.25">
      <c r="L171" s="75"/>
    </row>
    <row r="172" spans="12:12" x14ac:dyDescent="0.25">
      <c r="L172" s="75"/>
    </row>
    <row r="173" spans="12:12" x14ac:dyDescent="0.25">
      <c r="L173" s="75"/>
    </row>
    <row r="174" spans="12:12" x14ac:dyDescent="0.25">
      <c r="L174" s="75"/>
    </row>
    <row r="175" spans="12:12" x14ac:dyDescent="0.25">
      <c r="L175" s="75"/>
    </row>
    <row r="176" spans="12:12" x14ac:dyDescent="0.25">
      <c r="L176" s="75"/>
    </row>
    <row r="177" spans="12:12" x14ac:dyDescent="0.25">
      <c r="L177" s="75"/>
    </row>
    <row r="178" spans="12:12" x14ac:dyDescent="0.25">
      <c r="L178" s="75"/>
    </row>
    <row r="179" spans="12:12" x14ac:dyDescent="0.25">
      <c r="L179" s="75"/>
    </row>
    <row r="180" spans="12:12" x14ac:dyDescent="0.25">
      <c r="L180" s="75"/>
    </row>
    <row r="181" spans="12:12" x14ac:dyDescent="0.25">
      <c r="L181" s="75"/>
    </row>
    <row r="182" spans="12:12" x14ac:dyDescent="0.25">
      <c r="L182" s="75"/>
    </row>
    <row r="183" spans="12:12" x14ac:dyDescent="0.25">
      <c r="L183" s="75"/>
    </row>
    <row r="184" spans="12:12" x14ac:dyDescent="0.25">
      <c r="L184" s="75"/>
    </row>
    <row r="185" spans="12:12" x14ac:dyDescent="0.25">
      <c r="L185" s="75"/>
    </row>
    <row r="186" spans="12:12" x14ac:dyDescent="0.25">
      <c r="L186" s="75"/>
    </row>
    <row r="187" spans="12:12" x14ac:dyDescent="0.25">
      <c r="L187" s="75"/>
    </row>
    <row r="188" spans="12:12" x14ac:dyDescent="0.25">
      <c r="L188" s="75"/>
    </row>
    <row r="189" spans="12:12" x14ac:dyDescent="0.25">
      <c r="L189" s="75"/>
    </row>
    <row r="190" spans="12:12" x14ac:dyDescent="0.25">
      <c r="L190" s="75"/>
    </row>
    <row r="191" spans="12:12" x14ac:dyDescent="0.25">
      <c r="L191" s="75"/>
    </row>
    <row r="192" spans="12:12" x14ac:dyDescent="0.25">
      <c r="L192" s="75"/>
    </row>
    <row r="193" spans="12:12" x14ac:dyDescent="0.25">
      <c r="L193" s="75"/>
    </row>
    <row r="194" spans="12:12" x14ac:dyDescent="0.25">
      <c r="L194" s="75"/>
    </row>
    <row r="195" spans="12:12" x14ac:dyDescent="0.25">
      <c r="L195" s="75"/>
    </row>
    <row r="196" spans="12:12" x14ac:dyDescent="0.25">
      <c r="L196" s="75"/>
    </row>
    <row r="197" spans="12:12" x14ac:dyDescent="0.25">
      <c r="L197" s="75"/>
    </row>
    <row r="198" spans="12:12" x14ac:dyDescent="0.25">
      <c r="L198" s="75"/>
    </row>
    <row r="199" spans="12:12" x14ac:dyDescent="0.25">
      <c r="L199" s="75"/>
    </row>
    <row r="200" spans="12:12" x14ac:dyDescent="0.25">
      <c r="L200" s="75"/>
    </row>
    <row r="201" spans="12:12" x14ac:dyDescent="0.25">
      <c r="L201" s="75"/>
    </row>
    <row r="202" spans="12:12" x14ac:dyDescent="0.25">
      <c r="L202" s="75"/>
    </row>
    <row r="203" spans="12:12" x14ac:dyDescent="0.25">
      <c r="L203" s="75"/>
    </row>
    <row r="204" spans="12:12" x14ac:dyDescent="0.25">
      <c r="L204" s="75"/>
    </row>
    <row r="205" spans="12:12" x14ac:dyDescent="0.25">
      <c r="L205" s="75"/>
    </row>
    <row r="206" spans="12:12" x14ac:dyDescent="0.25">
      <c r="L206" s="75"/>
    </row>
    <row r="207" spans="12:12" x14ac:dyDescent="0.25">
      <c r="L207" s="75"/>
    </row>
    <row r="208" spans="12:12" x14ac:dyDescent="0.25">
      <c r="L208" s="75"/>
    </row>
    <row r="209" spans="12:12" x14ac:dyDescent="0.25">
      <c r="L209" s="75"/>
    </row>
    <row r="210" spans="12:12" x14ac:dyDescent="0.25">
      <c r="L210" s="75"/>
    </row>
    <row r="211" spans="12:12" x14ac:dyDescent="0.25">
      <c r="L211" s="75"/>
    </row>
    <row r="212" spans="12:12" x14ac:dyDescent="0.25">
      <c r="L212" s="75"/>
    </row>
    <row r="213" spans="12:12" x14ac:dyDescent="0.25">
      <c r="L213" s="75"/>
    </row>
    <row r="214" spans="12:12" x14ac:dyDescent="0.25">
      <c r="L214" s="75"/>
    </row>
    <row r="215" spans="12:12" x14ac:dyDescent="0.25">
      <c r="L215" s="75"/>
    </row>
    <row r="216" spans="12:12" x14ac:dyDescent="0.25">
      <c r="L216" s="75"/>
    </row>
    <row r="217" spans="12:12" x14ac:dyDescent="0.25">
      <c r="L217" s="75"/>
    </row>
    <row r="218" spans="12:12" x14ac:dyDescent="0.25">
      <c r="L218" s="75"/>
    </row>
    <row r="219" spans="12:12" x14ac:dyDescent="0.25">
      <c r="L219" s="75"/>
    </row>
    <row r="220" spans="12:12" x14ac:dyDescent="0.25">
      <c r="L220" s="75"/>
    </row>
    <row r="221" spans="12:12" x14ac:dyDescent="0.25">
      <c r="L221" s="75"/>
    </row>
    <row r="222" spans="12:12" x14ac:dyDescent="0.25">
      <c r="L222" s="75"/>
    </row>
    <row r="223" spans="12:12" x14ac:dyDescent="0.25">
      <c r="L223" s="75"/>
    </row>
    <row r="224" spans="12:12" x14ac:dyDescent="0.25">
      <c r="L224" s="75"/>
    </row>
    <row r="225" spans="12:12" x14ac:dyDescent="0.25">
      <c r="L225" s="75"/>
    </row>
    <row r="226" spans="12:12" x14ac:dyDescent="0.25">
      <c r="L226" s="75"/>
    </row>
    <row r="227" spans="12:12" x14ac:dyDescent="0.25">
      <c r="L227" s="75"/>
    </row>
    <row r="228" spans="12:12" x14ac:dyDescent="0.25">
      <c r="L228" s="75"/>
    </row>
    <row r="229" spans="12:12" x14ac:dyDescent="0.25">
      <c r="L229" s="75"/>
    </row>
    <row r="230" spans="12:12" x14ac:dyDescent="0.25">
      <c r="L230" s="75"/>
    </row>
    <row r="231" spans="12:12" x14ac:dyDescent="0.25">
      <c r="L231" s="75"/>
    </row>
    <row r="232" spans="12:12" x14ac:dyDescent="0.25">
      <c r="L232" s="75"/>
    </row>
    <row r="233" spans="12:12" x14ac:dyDescent="0.25">
      <c r="L233" s="75"/>
    </row>
    <row r="234" spans="12:12" x14ac:dyDescent="0.25">
      <c r="L234" s="75"/>
    </row>
    <row r="235" spans="12:12" x14ac:dyDescent="0.25">
      <c r="L235" s="75"/>
    </row>
    <row r="236" spans="12:12" x14ac:dyDescent="0.25">
      <c r="L236" s="75"/>
    </row>
    <row r="237" spans="12:12" x14ac:dyDescent="0.25">
      <c r="L237" s="75"/>
    </row>
    <row r="238" spans="12:12" x14ac:dyDescent="0.25">
      <c r="L238" s="75"/>
    </row>
    <row r="239" spans="12:12" x14ac:dyDescent="0.25">
      <c r="L239" s="75"/>
    </row>
    <row r="240" spans="12:12" x14ac:dyDescent="0.25">
      <c r="L240" s="75"/>
    </row>
    <row r="241" spans="12:12" x14ac:dyDescent="0.25">
      <c r="L241" s="75"/>
    </row>
    <row r="242" spans="12:12" x14ac:dyDescent="0.25">
      <c r="L242" s="75"/>
    </row>
    <row r="243" spans="12:12" x14ac:dyDescent="0.25">
      <c r="L243" s="75"/>
    </row>
    <row r="244" spans="12:12" x14ac:dyDescent="0.25">
      <c r="L244" s="75"/>
    </row>
    <row r="245" spans="12:12" x14ac:dyDescent="0.25">
      <c r="L245" s="75"/>
    </row>
    <row r="246" spans="12:12" x14ac:dyDescent="0.25">
      <c r="L246" s="75"/>
    </row>
    <row r="247" spans="12:12" x14ac:dyDescent="0.25">
      <c r="L247" s="75"/>
    </row>
    <row r="248" spans="12:12" x14ac:dyDescent="0.25">
      <c r="L248" s="75"/>
    </row>
    <row r="249" spans="12:12" x14ac:dyDescent="0.25">
      <c r="L249" s="75"/>
    </row>
    <row r="250" spans="12:12" x14ac:dyDescent="0.25">
      <c r="L250" s="75"/>
    </row>
    <row r="251" spans="12:12" x14ac:dyDescent="0.25">
      <c r="L251" s="75"/>
    </row>
    <row r="252" spans="12:12" x14ac:dyDescent="0.25">
      <c r="L252" s="75"/>
    </row>
    <row r="253" spans="12:12" x14ac:dyDescent="0.25">
      <c r="L253" s="75"/>
    </row>
    <row r="254" spans="12:12" x14ac:dyDescent="0.25">
      <c r="L254" s="75"/>
    </row>
    <row r="255" spans="12:12" x14ac:dyDescent="0.25">
      <c r="L255" s="75"/>
    </row>
    <row r="256" spans="12:12" x14ac:dyDescent="0.25">
      <c r="L256" s="75"/>
    </row>
    <row r="257" spans="12:12" x14ac:dyDescent="0.25">
      <c r="L257" s="75"/>
    </row>
    <row r="258" spans="12:12" x14ac:dyDescent="0.25">
      <c r="L258" s="75"/>
    </row>
    <row r="259" spans="12:12" x14ac:dyDescent="0.25">
      <c r="L259" s="75"/>
    </row>
    <row r="260" spans="12:12" x14ac:dyDescent="0.25">
      <c r="L260" s="75"/>
    </row>
    <row r="261" spans="12:12" x14ac:dyDescent="0.25">
      <c r="L261" s="75"/>
    </row>
    <row r="262" spans="12:12" x14ac:dyDescent="0.25">
      <c r="L262" s="75"/>
    </row>
    <row r="263" spans="12:12" x14ac:dyDescent="0.25">
      <c r="L263" s="75"/>
    </row>
    <row r="264" spans="12:12" x14ac:dyDescent="0.25">
      <c r="L264" s="75"/>
    </row>
    <row r="265" spans="12:12" x14ac:dyDescent="0.25">
      <c r="L265" s="75"/>
    </row>
    <row r="266" spans="12:12" x14ac:dyDescent="0.25">
      <c r="L266" s="75"/>
    </row>
    <row r="267" spans="12:12" x14ac:dyDescent="0.25">
      <c r="L267" s="75"/>
    </row>
    <row r="268" spans="12:12" x14ac:dyDescent="0.25">
      <c r="L268" s="75"/>
    </row>
    <row r="269" spans="12:12" x14ac:dyDescent="0.25">
      <c r="L269" s="75"/>
    </row>
    <row r="270" spans="12:12" x14ac:dyDescent="0.25">
      <c r="L270" s="75"/>
    </row>
    <row r="271" spans="12:12" x14ac:dyDescent="0.25">
      <c r="L271" s="75"/>
    </row>
    <row r="272" spans="12:12" x14ac:dyDescent="0.25">
      <c r="L272" s="75"/>
    </row>
    <row r="273" spans="12:12" x14ac:dyDescent="0.25">
      <c r="L273" s="75"/>
    </row>
    <row r="274" spans="12:12" x14ac:dyDescent="0.25">
      <c r="L274" s="75"/>
    </row>
    <row r="275" spans="12:12" x14ac:dyDescent="0.25">
      <c r="L275" s="75"/>
    </row>
    <row r="276" spans="12:12" x14ac:dyDescent="0.25">
      <c r="L276" s="75"/>
    </row>
    <row r="277" spans="12:12" x14ac:dyDescent="0.25">
      <c r="L277" s="75"/>
    </row>
    <row r="278" spans="12:12" x14ac:dyDescent="0.25">
      <c r="L278" s="75"/>
    </row>
    <row r="279" spans="12:12" x14ac:dyDescent="0.25">
      <c r="L279" s="75"/>
    </row>
    <row r="280" spans="12:12" x14ac:dyDescent="0.25">
      <c r="L280" s="75"/>
    </row>
    <row r="281" spans="12:12" x14ac:dyDescent="0.25">
      <c r="L281" s="75"/>
    </row>
    <row r="282" spans="12:12" x14ac:dyDescent="0.25">
      <c r="L282" s="75"/>
    </row>
    <row r="283" spans="12:12" x14ac:dyDescent="0.25">
      <c r="L283" s="75"/>
    </row>
    <row r="284" spans="12:12" x14ac:dyDescent="0.25">
      <c r="L284" s="75"/>
    </row>
    <row r="285" spans="12:12" x14ac:dyDescent="0.25">
      <c r="L285" s="75"/>
    </row>
    <row r="286" spans="12:12" x14ac:dyDescent="0.25">
      <c r="L286" s="75"/>
    </row>
    <row r="287" spans="12:12" x14ac:dyDescent="0.25">
      <c r="L287" s="75"/>
    </row>
    <row r="288" spans="12:12" x14ac:dyDescent="0.25">
      <c r="L288" s="75"/>
    </row>
    <row r="289" spans="12:12" x14ac:dyDescent="0.25">
      <c r="L289" s="75"/>
    </row>
    <row r="290" spans="12:12" x14ac:dyDescent="0.25">
      <c r="L290" s="75"/>
    </row>
    <row r="291" spans="12:12" x14ac:dyDescent="0.25">
      <c r="L291" s="75"/>
    </row>
    <row r="292" spans="12:12" x14ac:dyDescent="0.25">
      <c r="L292" s="75"/>
    </row>
    <row r="293" spans="12:12" x14ac:dyDescent="0.25">
      <c r="L293" s="75"/>
    </row>
    <row r="294" spans="12:12" x14ac:dyDescent="0.25">
      <c r="L294" s="75"/>
    </row>
    <row r="295" spans="12:12" x14ac:dyDescent="0.25">
      <c r="L295" s="75"/>
    </row>
    <row r="296" spans="12:12" x14ac:dyDescent="0.25">
      <c r="L296" s="75"/>
    </row>
    <row r="297" spans="12:12" x14ac:dyDescent="0.25">
      <c r="L297" s="75"/>
    </row>
    <row r="298" spans="12:12" x14ac:dyDescent="0.25">
      <c r="L298" s="75"/>
    </row>
    <row r="299" spans="12:12" x14ac:dyDescent="0.25">
      <c r="L299" s="75"/>
    </row>
    <row r="300" spans="12:12" x14ac:dyDescent="0.25">
      <c r="L300" s="75"/>
    </row>
    <row r="301" spans="12:12" x14ac:dyDescent="0.25">
      <c r="L301" s="75"/>
    </row>
    <row r="302" spans="12:12" x14ac:dyDescent="0.25">
      <c r="L302" s="75"/>
    </row>
    <row r="303" spans="12:12" x14ac:dyDescent="0.25">
      <c r="L303" s="75"/>
    </row>
    <row r="304" spans="12:12" x14ac:dyDescent="0.25">
      <c r="L304" s="75"/>
    </row>
    <row r="305" spans="12:12" x14ac:dyDescent="0.25">
      <c r="L305" s="75"/>
    </row>
    <row r="306" spans="12:12" x14ac:dyDescent="0.25">
      <c r="L306" s="75"/>
    </row>
    <row r="307" spans="12:12" x14ac:dyDescent="0.25">
      <c r="L307" s="75"/>
    </row>
    <row r="308" spans="12:12" x14ac:dyDescent="0.25">
      <c r="L308" s="75"/>
    </row>
    <row r="309" spans="12:12" x14ac:dyDescent="0.25">
      <c r="L309" s="75"/>
    </row>
    <row r="310" spans="12:12" x14ac:dyDescent="0.25">
      <c r="L310" s="75"/>
    </row>
    <row r="311" spans="12:12" x14ac:dyDescent="0.25">
      <c r="L311" s="75"/>
    </row>
    <row r="312" spans="12:12" x14ac:dyDescent="0.25">
      <c r="L312" s="75"/>
    </row>
    <row r="313" spans="12:12" x14ac:dyDescent="0.25">
      <c r="L313" s="75"/>
    </row>
    <row r="314" spans="12:12" x14ac:dyDescent="0.25">
      <c r="L314" s="75"/>
    </row>
    <row r="315" spans="12:12" x14ac:dyDescent="0.25">
      <c r="L315" s="75"/>
    </row>
    <row r="316" spans="12:12" x14ac:dyDescent="0.25">
      <c r="L316" s="75"/>
    </row>
    <row r="317" spans="12:12" x14ac:dyDescent="0.25">
      <c r="L317" s="75"/>
    </row>
    <row r="318" spans="12:12" x14ac:dyDescent="0.25">
      <c r="L318" s="75"/>
    </row>
    <row r="319" spans="12:12" x14ac:dyDescent="0.25">
      <c r="L319" s="75"/>
    </row>
    <row r="320" spans="12:12" x14ac:dyDescent="0.25">
      <c r="L320" s="75"/>
    </row>
    <row r="321" spans="12:12" x14ac:dyDescent="0.25">
      <c r="L321" s="75"/>
    </row>
    <row r="322" spans="12:12" x14ac:dyDescent="0.25">
      <c r="L322" s="75"/>
    </row>
    <row r="323" spans="12:12" x14ac:dyDescent="0.25">
      <c r="L323" s="75"/>
    </row>
    <row r="324" spans="12:12" x14ac:dyDescent="0.25">
      <c r="L324" s="75"/>
    </row>
    <row r="325" spans="12:12" x14ac:dyDescent="0.25">
      <c r="L325" s="75"/>
    </row>
    <row r="326" spans="12:12" x14ac:dyDescent="0.25">
      <c r="L326" s="75"/>
    </row>
    <row r="327" spans="12:12" x14ac:dyDescent="0.25">
      <c r="L327" s="75"/>
    </row>
    <row r="328" spans="12:12" x14ac:dyDescent="0.25">
      <c r="L328" s="75"/>
    </row>
    <row r="329" spans="12:12" x14ac:dyDescent="0.25">
      <c r="L329" s="75"/>
    </row>
    <row r="330" spans="12:12" x14ac:dyDescent="0.25">
      <c r="L330" s="75"/>
    </row>
    <row r="331" spans="12:12" x14ac:dyDescent="0.25">
      <c r="L331" s="75"/>
    </row>
    <row r="332" spans="12:12" x14ac:dyDescent="0.25">
      <c r="L332" s="75"/>
    </row>
    <row r="333" spans="12:12" x14ac:dyDescent="0.25">
      <c r="L333" s="75"/>
    </row>
    <row r="334" spans="12:12" x14ac:dyDescent="0.25">
      <c r="L334" s="75"/>
    </row>
    <row r="335" spans="12:12" x14ac:dyDescent="0.25">
      <c r="L335" s="75"/>
    </row>
    <row r="336" spans="12:12" x14ac:dyDescent="0.25">
      <c r="L336" s="75"/>
    </row>
    <row r="337" spans="12:12" x14ac:dyDescent="0.25">
      <c r="L337" s="75"/>
    </row>
    <row r="338" spans="12:12" x14ac:dyDescent="0.25">
      <c r="L338" s="75"/>
    </row>
    <row r="339" spans="12:12" x14ac:dyDescent="0.25">
      <c r="L339" s="75"/>
    </row>
    <row r="340" spans="12:12" x14ac:dyDescent="0.25">
      <c r="L340" s="75"/>
    </row>
    <row r="341" spans="12:12" x14ac:dyDescent="0.25">
      <c r="L341" s="75"/>
    </row>
    <row r="342" spans="12:12" x14ac:dyDescent="0.25">
      <c r="L342" s="75"/>
    </row>
    <row r="343" spans="12:12" x14ac:dyDescent="0.25">
      <c r="L343" s="75"/>
    </row>
    <row r="344" spans="12:12" x14ac:dyDescent="0.25">
      <c r="L344" s="75"/>
    </row>
    <row r="345" spans="12:12" x14ac:dyDescent="0.25">
      <c r="L345" s="75"/>
    </row>
    <row r="346" spans="12:12" x14ac:dyDescent="0.25">
      <c r="L346" s="75"/>
    </row>
    <row r="347" spans="12:12" x14ac:dyDescent="0.25">
      <c r="L347" s="75"/>
    </row>
    <row r="348" spans="12:12" x14ac:dyDescent="0.25">
      <c r="L348" s="75"/>
    </row>
    <row r="349" spans="12:12" x14ac:dyDescent="0.25">
      <c r="L349" s="75"/>
    </row>
    <row r="350" spans="12:12" x14ac:dyDescent="0.25">
      <c r="L350" s="75"/>
    </row>
    <row r="351" spans="12:12" x14ac:dyDescent="0.25">
      <c r="L351" s="75"/>
    </row>
    <row r="352" spans="12:12" x14ac:dyDescent="0.25">
      <c r="L352" s="75"/>
    </row>
    <row r="353" spans="12:12" x14ac:dyDescent="0.25">
      <c r="L353" s="75"/>
    </row>
    <row r="354" spans="12:12" x14ac:dyDescent="0.25">
      <c r="L354" s="75"/>
    </row>
    <row r="355" spans="12:12" x14ac:dyDescent="0.25">
      <c r="L355" s="75"/>
    </row>
    <row r="356" spans="12:12" x14ac:dyDescent="0.25">
      <c r="L356" s="75"/>
    </row>
    <row r="357" spans="12:12" x14ac:dyDescent="0.25">
      <c r="L357" s="75"/>
    </row>
    <row r="358" spans="12:12" x14ac:dyDescent="0.25">
      <c r="L358" s="75"/>
    </row>
    <row r="359" spans="12:12" x14ac:dyDescent="0.25">
      <c r="L359" s="75"/>
    </row>
    <row r="360" spans="12:12" x14ac:dyDescent="0.25">
      <c r="L360" s="75"/>
    </row>
    <row r="361" spans="12:12" x14ac:dyDescent="0.25">
      <c r="L361" s="75"/>
    </row>
    <row r="362" spans="12:12" x14ac:dyDescent="0.25">
      <c r="L362" s="75"/>
    </row>
    <row r="363" spans="12:12" x14ac:dyDescent="0.25">
      <c r="L363" s="75"/>
    </row>
    <row r="364" spans="12:12" x14ac:dyDescent="0.25">
      <c r="L364" s="75"/>
    </row>
    <row r="365" spans="12:12" x14ac:dyDescent="0.25">
      <c r="L365" s="75"/>
    </row>
    <row r="366" spans="12:12" x14ac:dyDescent="0.25">
      <c r="L366" s="75"/>
    </row>
    <row r="367" spans="12:12" x14ac:dyDescent="0.25">
      <c r="L367" s="75"/>
    </row>
    <row r="368" spans="12:12" x14ac:dyDescent="0.25">
      <c r="L368" s="75"/>
    </row>
    <row r="369" spans="12:12" x14ac:dyDescent="0.25">
      <c r="L369" s="75"/>
    </row>
    <row r="370" spans="12:12" x14ac:dyDescent="0.25">
      <c r="L370" s="75"/>
    </row>
    <row r="371" spans="12:12" x14ac:dyDescent="0.25">
      <c r="L371" s="75"/>
    </row>
    <row r="372" spans="12:12" x14ac:dyDescent="0.25">
      <c r="L372" s="75"/>
    </row>
    <row r="373" spans="12:12" x14ac:dyDescent="0.25">
      <c r="L373" s="75"/>
    </row>
    <row r="374" spans="12:12" x14ac:dyDescent="0.25">
      <c r="L374" s="75"/>
    </row>
    <row r="375" spans="12:12" x14ac:dyDescent="0.25">
      <c r="L375" s="75"/>
    </row>
    <row r="376" spans="12:12" x14ac:dyDescent="0.25">
      <c r="L376" s="75"/>
    </row>
    <row r="377" spans="12:12" x14ac:dyDescent="0.25">
      <c r="L377" s="75"/>
    </row>
    <row r="378" spans="12:12" x14ac:dyDescent="0.25">
      <c r="L378" s="75"/>
    </row>
    <row r="379" spans="12:12" x14ac:dyDescent="0.25">
      <c r="L379" s="75"/>
    </row>
    <row r="380" spans="12:12" x14ac:dyDescent="0.25">
      <c r="L380" s="75"/>
    </row>
    <row r="381" spans="12:12" x14ac:dyDescent="0.25">
      <c r="L381" s="75"/>
    </row>
    <row r="382" spans="12:12" x14ac:dyDescent="0.25">
      <c r="L382" s="75"/>
    </row>
    <row r="383" spans="12:12" x14ac:dyDescent="0.25">
      <c r="L383" s="75"/>
    </row>
    <row r="384" spans="12:12" x14ac:dyDescent="0.25">
      <c r="L384" s="75"/>
    </row>
    <row r="385" spans="12:12" x14ac:dyDescent="0.25">
      <c r="L385" s="75"/>
    </row>
    <row r="386" spans="12:12" x14ac:dyDescent="0.25">
      <c r="L386" s="75"/>
    </row>
    <row r="387" spans="12:12" x14ac:dyDescent="0.25">
      <c r="L387" s="75"/>
    </row>
    <row r="388" spans="12:12" x14ac:dyDescent="0.25">
      <c r="L388" s="75"/>
    </row>
    <row r="389" spans="12:12" x14ac:dyDescent="0.25">
      <c r="L389" s="75"/>
    </row>
    <row r="390" spans="12:12" x14ac:dyDescent="0.25">
      <c r="L390" s="75"/>
    </row>
    <row r="391" spans="12:12" x14ac:dyDescent="0.25">
      <c r="L391" s="75"/>
    </row>
    <row r="392" spans="12:12" x14ac:dyDescent="0.25">
      <c r="L392" s="75"/>
    </row>
    <row r="393" spans="12:12" x14ac:dyDescent="0.25">
      <c r="L393" s="75"/>
    </row>
    <row r="394" spans="12:12" x14ac:dyDescent="0.25">
      <c r="L394" s="75"/>
    </row>
    <row r="395" spans="12:12" x14ac:dyDescent="0.25">
      <c r="L395" s="75"/>
    </row>
    <row r="396" spans="12:12" x14ac:dyDescent="0.25">
      <c r="L396" s="75"/>
    </row>
    <row r="397" spans="12:12" x14ac:dyDescent="0.25">
      <c r="L397" s="75"/>
    </row>
    <row r="398" spans="12:12" x14ac:dyDescent="0.25">
      <c r="L398" s="75"/>
    </row>
    <row r="399" spans="12:12" x14ac:dyDescent="0.25">
      <c r="L399" s="75"/>
    </row>
    <row r="400" spans="12:12" x14ac:dyDescent="0.25">
      <c r="L400" s="75"/>
    </row>
    <row r="401" spans="12:12" x14ac:dyDescent="0.25">
      <c r="L401" s="75"/>
    </row>
    <row r="402" spans="12:12" x14ac:dyDescent="0.25">
      <c r="L402" s="75"/>
    </row>
    <row r="403" spans="12:12" x14ac:dyDescent="0.25">
      <c r="L403" s="75"/>
    </row>
    <row r="404" spans="12:12" x14ac:dyDescent="0.25">
      <c r="L404" s="75"/>
    </row>
    <row r="405" spans="12:12" x14ac:dyDescent="0.25">
      <c r="L405" s="75"/>
    </row>
    <row r="406" spans="12:12" x14ac:dyDescent="0.25">
      <c r="L406" s="75"/>
    </row>
    <row r="407" spans="12:12" x14ac:dyDescent="0.25">
      <c r="L407" s="75"/>
    </row>
    <row r="408" spans="12:12" x14ac:dyDescent="0.25">
      <c r="L408" s="75"/>
    </row>
    <row r="409" spans="12:12" x14ac:dyDescent="0.25">
      <c r="L409" s="75"/>
    </row>
    <row r="410" spans="12:12" x14ac:dyDescent="0.25">
      <c r="L410" s="75"/>
    </row>
    <row r="411" spans="12:12" x14ac:dyDescent="0.25">
      <c r="L411" s="75"/>
    </row>
    <row r="412" spans="12:12" x14ac:dyDescent="0.25">
      <c r="L412" s="75"/>
    </row>
    <row r="413" spans="12:12" x14ac:dyDescent="0.25">
      <c r="L413" s="75"/>
    </row>
    <row r="414" spans="12:12" x14ac:dyDescent="0.25">
      <c r="L414" s="75"/>
    </row>
    <row r="415" spans="12:12" x14ac:dyDescent="0.25">
      <c r="L415" s="75"/>
    </row>
    <row r="416" spans="12:12" x14ac:dyDescent="0.25">
      <c r="L416" s="75"/>
    </row>
    <row r="417" spans="12:12" x14ac:dyDescent="0.25">
      <c r="L417" s="75"/>
    </row>
    <row r="418" spans="12:12" x14ac:dyDescent="0.25">
      <c r="L418" s="75"/>
    </row>
    <row r="419" spans="12:12" x14ac:dyDescent="0.25">
      <c r="L419" s="75"/>
    </row>
    <row r="420" spans="12:12" x14ac:dyDescent="0.25">
      <c r="L420" s="75"/>
    </row>
    <row r="421" spans="12:12" x14ac:dyDescent="0.25">
      <c r="L421" s="75"/>
    </row>
    <row r="422" spans="12:12" x14ac:dyDescent="0.25">
      <c r="L422" s="75"/>
    </row>
    <row r="423" spans="12:12" x14ac:dyDescent="0.25">
      <c r="L423" s="75"/>
    </row>
    <row r="424" spans="12:12" x14ac:dyDescent="0.25">
      <c r="L424" s="75"/>
    </row>
    <row r="425" spans="12:12" x14ac:dyDescent="0.25">
      <c r="L425" s="75"/>
    </row>
  </sheetData>
  <mergeCells count="5">
    <mergeCell ref="L34:L36"/>
    <mergeCell ref="H3:K3"/>
    <mergeCell ref="H2:K2"/>
    <mergeCell ref="B1:K1"/>
    <mergeCell ref="P19:S19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H3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W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60" customWidth="1"/>
    <col min="11" max="19" width="7.140625" customWidth="1"/>
  </cols>
  <sheetData>
    <row r="1" spans="1:23" x14ac:dyDescent="0.25">
      <c r="A1" s="187" t="s">
        <v>1</v>
      </c>
      <c r="B1" s="430" t="str">
        <f>INDEX(Мазмұны!B2:G58,MATCH(A1,Мазмұны!A2:A58,0),1)</f>
        <v>Әлемдік мұнай нарығының динамикасы, млн  барр./тәулігіне</v>
      </c>
      <c r="C1" s="431"/>
      <c r="D1" s="431"/>
      <c r="E1" s="431"/>
      <c r="F1" s="431"/>
      <c r="G1" s="431"/>
      <c r="H1" s="431"/>
      <c r="I1" s="431"/>
      <c r="J1" s="75"/>
    </row>
    <row r="2" spans="1:23" ht="38.25" x14ac:dyDescent="0.25">
      <c r="A2" s="76" t="s">
        <v>494</v>
      </c>
      <c r="B2" s="76" t="s">
        <v>489</v>
      </c>
      <c r="C2" s="76" t="s">
        <v>498</v>
      </c>
      <c r="D2" s="76" t="s">
        <v>499</v>
      </c>
      <c r="E2" s="76" t="s">
        <v>500</v>
      </c>
      <c r="F2" s="427" t="s">
        <v>493</v>
      </c>
      <c r="G2" s="428"/>
      <c r="H2" s="428"/>
      <c r="I2" s="429"/>
      <c r="J2" s="75"/>
    </row>
    <row r="3" spans="1:23" ht="23.25" customHeight="1" x14ac:dyDescent="0.25">
      <c r="A3" s="417">
        <v>2019</v>
      </c>
      <c r="B3" s="81">
        <v>1</v>
      </c>
      <c r="C3" s="85">
        <v>2862.7212839999997</v>
      </c>
      <c r="D3" s="85">
        <v>99.758019817000005</v>
      </c>
      <c r="E3" s="85">
        <v>99.852821847000001</v>
      </c>
      <c r="F3" s="436" t="s">
        <v>43</v>
      </c>
      <c r="G3" s="436"/>
      <c r="H3" s="436"/>
      <c r="I3" s="436"/>
      <c r="J3" s="75"/>
    </row>
    <row r="4" spans="1:23" x14ac:dyDescent="0.25">
      <c r="A4" s="418"/>
      <c r="B4" s="81">
        <v>2</v>
      </c>
      <c r="C4" s="85">
        <v>2897.2245913333331</v>
      </c>
      <c r="D4" s="85">
        <v>100.00779556000001</v>
      </c>
      <c r="E4" s="85">
        <v>100.56653860999999</v>
      </c>
      <c r="J4" s="75"/>
    </row>
    <row r="5" spans="1:23" x14ac:dyDescent="0.25">
      <c r="A5" s="418"/>
      <c r="B5" s="81">
        <v>3</v>
      </c>
      <c r="C5" s="85">
        <v>2943.0576690000003</v>
      </c>
      <c r="D5" s="85">
        <v>99.917367740000003</v>
      </c>
      <c r="E5" s="85">
        <v>101.82658982</v>
      </c>
      <c r="J5" s="75"/>
    </row>
    <row r="6" spans="1:23" x14ac:dyDescent="0.25">
      <c r="A6" s="419"/>
      <c r="B6" s="81">
        <v>4</v>
      </c>
      <c r="C6" s="85">
        <v>2879.1256993333336</v>
      </c>
      <c r="D6" s="85">
        <v>101.33189681</v>
      </c>
      <c r="E6" s="85">
        <v>101.18285847</v>
      </c>
      <c r="J6" s="75"/>
    </row>
    <row r="7" spans="1:23" x14ac:dyDescent="0.25">
      <c r="A7" s="417">
        <v>2020</v>
      </c>
      <c r="B7" s="81">
        <v>1</v>
      </c>
      <c r="C7" s="85">
        <v>2915.7272909999997</v>
      </c>
      <c r="D7" s="85">
        <v>100.27123483</v>
      </c>
      <c r="E7" s="85">
        <v>95.130360977999999</v>
      </c>
      <c r="J7" s="75"/>
    </row>
    <row r="8" spans="1:23" x14ac:dyDescent="0.25">
      <c r="A8" s="418"/>
      <c r="B8" s="81">
        <v>2</v>
      </c>
      <c r="C8" s="85">
        <v>3177.3843159999997</v>
      </c>
      <c r="D8" s="85">
        <v>91.893809365999999</v>
      </c>
      <c r="E8" s="85">
        <v>86.197117801999994</v>
      </c>
      <c r="J8" s="75"/>
    </row>
    <row r="9" spans="1:23" x14ac:dyDescent="0.25">
      <c r="A9" s="418"/>
      <c r="B9" s="81">
        <v>3</v>
      </c>
      <c r="C9" s="85">
        <v>3197.1960880000001</v>
      </c>
      <c r="D9" s="85">
        <v>90.739270817000005</v>
      </c>
      <c r="E9" s="85">
        <v>92.266882128000006</v>
      </c>
      <c r="J9" s="75"/>
    </row>
    <row r="10" spans="1:23" x14ac:dyDescent="0.25">
      <c r="A10" s="419"/>
      <c r="B10" s="81">
        <v>4</v>
      </c>
      <c r="C10" s="85">
        <v>3082.4303249999998</v>
      </c>
      <c r="D10" s="85">
        <v>92.457645114000002</v>
      </c>
      <c r="E10" s="85">
        <v>93.884344346999995</v>
      </c>
      <c r="J10" s="75"/>
    </row>
    <row r="11" spans="1:23" x14ac:dyDescent="0.25">
      <c r="A11" s="420">
        <v>2021</v>
      </c>
      <c r="B11" s="81">
        <v>1</v>
      </c>
      <c r="C11" s="85">
        <v>2965.1495993333333</v>
      </c>
      <c r="D11" s="85">
        <v>92.616931221000002</v>
      </c>
      <c r="E11" s="85">
        <v>94.277812448000006</v>
      </c>
      <c r="J11" s="75"/>
    </row>
    <row r="12" spans="1:23" x14ac:dyDescent="0.25">
      <c r="A12" s="420"/>
      <c r="B12" s="81">
        <v>2</v>
      </c>
      <c r="C12" s="85">
        <v>2894.800479</v>
      </c>
      <c r="D12" s="85">
        <v>94.684402535000004</v>
      </c>
      <c r="E12" s="85">
        <v>96.334486575</v>
      </c>
      <c r="J12" s="75"/>
    </row>
    <row r="13" spans="1:23" x14ac:dyDescent="0.25">
      <c r="A13" s="420"/>
      <c r="B13" s="86">
        <v>3</v>
      </c>
      <c r="C13" s="85">
        <v>2795.1531913333333</v>
      </c>
      <c r="D13" s="85">
        <v>96.634489942000002</v>
      </c>
      <c r="E13" s="85">
        <v>98.401891809999995</v>
      </c>
      <c r="J13" s="75"/>
    </row>
    <row r="14" spans="1:23" x14ac:dyDescent="0.25">
      <c r="A14" s="420"/>
      <c r="B14" s="86">
        <v>4</v>
      </c>
      <c r="C14" s="85">
        <v>2703.3578396666667</v>
      </c>
      <c r="D14" s="85">
        <v>98.276607072999994</v>
      </c>
      <c r="E14" s="85">
        <v>100.48422060999999</v>
      </c>
      <c r="J14" s="75"/>
    </row>
    <row r="15" spans="1:23" x14ac:dyDescent="0.25">
      <c r="A15" s="433">
        <v>2022</v>
      </c>
      <c r="B15" s="81">
        <v>1</v>
      </c>
      <c r="C15" s="85">
        <v>2624.8569141666667</v>
      </c>
      <c r="D15" s="85">
        <v>98.829725431</v>
      </c>
      <c r="E15" s="85">
        <v>98.727527730999995</v>
      </c>
      <c r="J15" s="75"/>
    </row>
    <row r="16" spans="1:23" x14ac:dyDescent="0.25">
      <c r="A16" s="434"/>
      <c r="B16" s="81">
        <v>2</v>
      </c>
      <c r="C16" s="85">
        <v>2668.3059016666666</v>
      </c>
      <c r="D16" s="85">
        <v>99.267994336000001</v>
      </c>
      <c r="E16" s="85">
        <v>98.600718293</v>
      </c>
      <c r="J16" s="75"/>
      <c r="W16" t="s">
        <v>47</v>
      </c>
    </row>
    <row r="17" spans="1:19" x14ac:dyDescent="0.25">
      <c r="A17" s="434"/>
      <c r="B17" s="81">
        <v>3</v>
      </c>
      <c r="C17" s="85">
        <v>2732.3797534</v>
      </c>
      <c r="D17" s="85">
        <v>100.44605091</v>
      </c>
      <c r="E17" s="85">
        <v>100.18080866</v>
      </c>
      <c r="J17" s="75"/>
    </row>
    <row r="18" spans="1:19" x14ac:dyDescent="0.25">
      <c r="A18" s="435"/>
      <c r="B18" s="81">
        <v>4</v>
      </c>
      <c r="C18" s="85">
        <v>2759.5512089666668</v>
      </c>
      <c r="D18" s="85">
        <v>100.97943565999999</v>
      </c>
      <c r="E18" s="85">
        <v>100.88196095000001</v>
      </c>
      <c r="J18" s="75"/>
    </row>
    <row r="19" spans="1:19" s="52" customFormat="1" x14ac:dyDescent="0.25">
      <c r="A19" s="433">
        <v>2023</v>
      </c>
      <c r="B19" s="81">
        <v>1</v>
      </c>
      <c r="C19" s="85">
        <v>2748.8070178000003</v>
      </c>
      <c r="D19" s="85">
        <v>101.00748741</v>
      </c>
      <c r="E19" s="85">
        <v>101.47294612</v>
      </c>
      <c r="J19" s="75"/>
    </row>
    <row r="20" spans="1:19" s="52" customFormat="1" x14ac:dyDescent="0.25">
      <c r="A20" s="434"/>
      <c r="B20" s="81">
        <v>2</v>
      </c>
      <c r="C20" s="85">
        <v>2768.5382188666663</v>
      </c>
      <c r="D20" s="85">
        <v>101.5524509</v>
      </c>
      <c r="E20" s="85">
        <v>101.30760082</v>
      </c>
      <c r="J20" s="75"/>
    </row>
    <row r="21" spans="1:19" x14ac:dyDescent="0.25">
      <c r="A21" s="434"/>
      <c r="B21" s="81">
        <v>3</v>
      </c>
      <c r="C21" s="85">
        <v>2785.5074318000002</v>
      </c>
      <c r="D21" s="85">
        <v>101.87416521</v>
      </c>
      <c r="E21" s="85">
        <v>101.73085218</v>
      </c>
      <c r="J21" s="75"/>
    </row>
    <row r="22" spans="1:19" x14ac:dyDescent="0.25">
      <c r="A22" s="435"/>
      <c r="B22" s="81">
        <v>4</v>
      </c>
      <c r="C22" s="85">
        <v>2793.8992328333334</v>
      </c>
      <c r="D22" s="85">
        <v>101.94207469</v>
      </c>
      <c r="E22" s="85">
        <v>101.67605306999999</v>
      </c>
      <c r="J22" s="75"/>
      <c r="P22" s="416" t="s">
        <v>461</v>
      </c>
      <c r="Q22" s="416"/>
      <c r="R22" s="416"/>
      <c r="S22" s="416"/>
    </row>
    <row r="23" spans="1:19" x14ac:dyDescent="0.25">
      <c r="J23" s="75"/>
    </row>
    <row r="24" spans="1:19" s="60" customFormat="1" x14ac:dyDescent="0.25">
      <c r="J24" s="75"/>
    </row>
    <row r="25" spans="1:19" s="60" customFormat="1" x14ac:dyDescent="0.25">
      <c r="J25" s="75"/>
    </row>
    <row r="26" spans="1:19" s="60" customFormat="1" x14ac:dyDescent="0.25">
      <c r="I26" s="60" t="s">
        <v>47</v>
      </c>
      <c r="J26" s="75"/>
    </row>
    <row r="27" spans="1:19" s="60" customFormat="1" x14ac:dyDescent="0.25">
      <c r="J27" s="75"/>
    </row>
    <row r="28" spans="1:19" s="60" customFormat="1" x14ac:dyDescent="0.25"/>
    <row r="29" spans="1:19" s="60" customFormat="1" x14ac:dyDescent="0.25"/>
    <row r="30" spans="1:19" s="60" customFormat="1" x14ac:dyDescent="0.25"/>
    <row r="31" spans="1:19" s="60" customFormat="1" x14ac:dyDescent="0.25"/>
    <row r="32" spans="1:19" s="60" customFormat="1" x14ac:dyDescent="0.25"/>
    <row r="33" spans="1:10" s="60" customFormat="1" x14ac:dyDescent="0.25"/>
    <row r="34" spans="1:10" s="60" customFormat="1" x14ac:dyDescent="0.25"/>
    <row r="35" spans="1:10" s="60" customFormat="1" x14ac:dyDescent="0.25"/>
    <row r="36" spans="1:10" s="60" customFormat="1" x14ac:dyDescent="0.25">
      <c r="A36" s="62"/>
      <c r="B36" s="62"/>
      <c r="C36" s="62"/>
      <c r="D36" s="62"/>
    </row>
    <row r="37" spans="1:10" x14ac:dyDescent="0.25">
      <c r="A37" s="62">
        <v>2017</v>
      </c>
      <c r="B37" s="62">
        <v>1</v>
      </c>
      <c r="C37" s="62"/>
      <c r="D37" s="62"/>
      <c r="E37" s="55"/>
      <c r="J37" s="2"/>
    </row>
    <row r="38" spans="1:10" s="52" customFormat="1" x14ac:dyDescent="0.25">
      <c r="A38" s="62"/>
      <c r="B38" s="62">
        <v>2</v>
      </c>
      <c r="C38" s="62"/>
      <c r="D38" s="62"/>
      <c r="E38" s="55"/>
      <c r="J38" s="2"/>
    </row>
    <row r="39" spans="1:10" s="52" customFormat="1" x14ac:dyDescent="0.25">
      <c r="A39" s="62"/>
      <c r="B39" s="62">
        <v>3</v>
      </c>
      <c r="C39" s="62"/>
      <c r="D39" s="62"/>
      <c r="E39" s="55"/>
      <c r="J39" s="2"/>
    </row>
    <row r="40" spans="1:10" s="52" customFormat="1" x14ac:dyDescent="0.25">
      <c r="A40" s="62"/>
      <c r="B40" s="62">
        <v>4</v>
      </c>
      <c r="C40" s="62"/>
      <c r="D40" s="62"/>
      <c r="E40" s="55"/>
      <c r="J40" s="2"/>
    </row>
    <row r="41" spans="1:10" x14ac:dyDescent="0.25">
      <c r="A41" s="62">
        <v>2018</v>
      </c>
      <c r="B41" s="62">
        <v>1</v>
      </c>
      <c r="C41" s="62"/>
      <c r="D41" s="62"/>
      <c r="E41" s="55"/>
      <c r="J41" s="2"/>
    </row>
    <row r="42" spans="1:10" x14ac:dyDescent="0.25">
      <c r="A42" s="62"/>
      <c r="B42" s="62">
        <v>2</v>
      </c>
      <c r="C42" s="62"/>
      <c r="D42" s="62"/>
      <c r="E42" s="55"/>
      <c r="J42" s="2"/>
    </row>
    <row r="43" spans="1:10" x14ac:dyDescent="0.25">
      <c r="A43" s="62"/>
      <c r="B43" s="62">
        <v>3</v>
      </c>
      <c r="C43" s="62"/>
      <c r="D43" s="62"/>
      <c r="E43" s="55"/>
      <c r="J43" s="2"/>
    </row>
    <row r="44" spans="1:10" x14ac:dyDescent="0.25">
      <c r="A44" s="62"/>
      <c r="B44" s="62">
        <v>4</v>
      </c>
      <c r="C44" s="62"/>
      <c r="D44" s="62"/>
      <c r="E44" s="55"/>
      <c r="J44" s="2"/>
    </row>
    <row r="45" spans="1:10" x14ac:dyDescent="0.25">
      <c r="A45" s="62">
        <v>2019</v>
      </c>
      <c r="B45" s="62">
        <v>1</v>
      </c>
      <c r="C45" s="62"/>
      <c r="D45" s="62"/>
      <c r="E45" s="55"/>
      <c r="F45" s="11"/>
      <c r="J45" s="2"/>
    </row>
    <row r="46" spans="1:10" x14ac:dyDescent="0.25">
      <c r="A46" s="62"/>
      <c r="B46" s="62">
        <v>2</v>
      </c>
      <c r="C46" s="62"/>
      <c r="D46" s="62"/>
      <c r="E46" s="55"/>
      <c r="F46" s="11"/>
      <c r="J46" s="2"/>
    </row>
    <row r="47" spans="1:10" x14ac:dyDescent="0.25">
      <c r="A47" s="62"/>
      <c r="B47" s="62">
        <v>3</v>
      </c>
      <c r="C47" s="62"/>
      <c r="D47" s="62"/>
      <c r="E47" s="55"/>
      <c r="F47" s="11"/>
      <c r="J47" s="2"/>
    </row>
    <row r="48" spans="1:10" x14ac:dyDescent="0.25">
      <c r="A48" s="62"/>
      <c r="B48" s="62">
        <v>4</v>
      </c>
      <c r="C48" s="62"/>
      <c r="D48" s="62"/>
      <c r="E48" s="55"/>
      <c r="F48" s="11"/>
      <c r="J48" s="2"/>
    </row>
    <row r="49" spans="1:10" x14ac:dyDescent="0.25">
      <c r="A49" s="62">
        <v>2020</v>
      </c>
      <c r="B49" s="62">
        <v>1</v>
      </c>
      <c r="C49" s="62"/>
      <c r="D49" s="62"/>
      <c r="E49" s="55"/>
      <c r="F49" s="11"/>
      <c r="J49" s="2"/>
    </row>
    <row r="50" spans="1:10" x14ac:dyDescent="0.25">
      <c r="A50" s="62"/>
      <c r="B50" s="62">
        <v>2</v>
      </c>
      <c r="C50" s="62"/>
      <c r="D50" s="62"/>
      <c r="E50" s="55"/>
      <c r="F50" s="11"/>
      <c r="J50" s="2"/>
    </row>
    <row r="51" spans="1:10" x14ac:dyDescent="0.25">
      <c r="A51" s="62"/>
      <c r="B51" s="62">
        <v>3</v>
      </c>
      <c r="C51" s="62"/>
      <c r="D51" s="62"/>
      <c r="E51" s="55"/>
      <c r="F51" s="11"/>
      <c r="J51" s="2"/>
    </row>
    <row r="52" spans="1:10" x14ac:dyDescent="0.25">
      <c r="A52" s="62"/>
      <c r="B52" s="62">
        <v>4</v>
      </c>
      <c r="C52" s="62"/>
      <c r="D52" s="62"/>
      <c r="E52" s="55"/>
      <c r="F52" s="11"/>
      <c r="J52" s="2"/>
    </row>
    <row r="53" spans="1:10" x14ac:dyDescent="0.25">
      <c r="A53" s="62">
        <v>2021</v>
      </c>
      <c r="B53" s="62">
        <v>1</v>
      </c>
      <c r="C53" s="62"/>
      <c r="D53" s="62"/>
      <c r="E53" s="55"/>
      <c r="F53" s="11"/>
      <c r="J53" s="2"/>
    </row>
    <row r="54" spans="1:10" x14ac:dyDescent="0.25">
      <c r="A54" s="62"/>
      <c r="B54" s="62">
        <v>2</v>
      </c>
      <c r="C54" s="62"/>
      <c r="D54" s="62"/>
      <c r="E54" s="55"/>
      <c r="F54" s="11"/>
      <c r="J54" s="2"/>
    </row>
    <row r="55" spans="1:10" x14ac:dyDescent="0.25">
      <c r="A55" s="62"/>
      <c r="B55" s="62">
        <v>3</v>
      </c>
      <c r="C55" s="62"/>
      <c r="D55" s="62"/>
      <c r="E55" s="55"/>
      <c r="F55" s="11"/>
      <c r="J55" s="2"/>
    </row>
    <row r="56" spans="1:10" x14ac:dyDescent="0.25">
      <c r="A56" s="62"/>
      <c r="B56" s="62">
        <v>4</v>
      </c>
      <c r="C56" s="62"/>
      <c r="D56" s="62"/>
      <c r="E56" s="55"/>
      <c r="F56" s="11"/>
    </row>
    <row r="57" spans="1:10" x14ac:dyDescent="0.25">
      <c r="A57" s="62">
        <v>2022</v>
      </c>
      <c r="B57" s="62">
        <v>1</v>
      </c>
      <c r="C57" s="62"/>
      <c r="D57" s="62"/>
      <c r="E57" s="55"/>
      <c r="F57" s="11"/>
    </row>
    <row r="58" spans="1:10" x14ac:dyDescent="0.25">
      <c r="A58" s="62"/>
      <c r="B58" s="62">
        <v>2</v>
      </c>
      <c r="C58" s="62">
        <v>2800</v>
      </c>
      <c r="D58" s="62">
        <v>3500</v>
      </c>
      <c r="E58" s="55"/>
      <c r="F58" s="11"/>
    </row>
    <row r="59" spans="1:10" x14ac:dyDescent="0.25">
      <c r="A59" s="62"/>
      <c r="B59" s="62">
        <v>3</v>
      </c>
      <c r="C59" s="62">
        <v>2800</v>
      </c>
      <c r="D59" s="62">
        <v>3500</v>
      </c>
      <c r="E59" s="55"/>
      <c r="F59" s="11"/>
    </row>
    <row r="60" spans="1:10" x14ac:dyDescent="0.25">
      <c r="A60" s="62"/>
      <c r="B60" s="62">
        <v>4</v>
      </c>
      <c r="C60" s="62">
        <v>2800</v>
      </c>
      <c r="D60" s="62">
        <v>3500</v>
      </c>
      <c r="E60" s="55"/>
      <c r="F60" s="11"/>
    </row>
    <row r="61" spans="1:10" x14ac:dyDescent="0.25">
      <c r="A61" s="62">
        <v>2022</v>
      </c>
      <c r="B61" s="62">
        <v>5</v>
      </c>
      <c r="C61" s="62">
        <v>2800</v>
      </c>
      <c r="D61" s="62">
        <v>3500</v>
      </c>
      <c r="E61" s="55"/>
      <c r="F61" s="11"/>
    </row>
    <row r="62" spans="1:10" x14ac:dyDescent="0.25">
      <c r="A62" s="62"/>
      <c r="B62" s="62">
        <v>6</v>
      </c>
      <c r="C62" s="62">
        <v>2800</v>
      </c>
      <c r="D62" s="62">
        <v>3500</v>
      </c>
      <c r="E62" s="55"/>
      <c r="F62" s="11"/>
    </row>
    <row r="63" spans="1:10" x14ac:dyDescent="0.25">
      <c r="A63" s="62"/>
      <c r="B63" s="62">
        <v>7</v>
      </c>
      <c r="C63" s="62">
        <v>2800</v>
      </c>
      <c r="D63" s="62">
        <v>3500</v>
      </c>
      <c r="E63" s="55"/>
      <c r="F63" s="11"/>
    </row>
    <row r="64" spans="1:10" x14ac:dyDescent="0.25">
      <c r="A64" s="62"/>
      <c r="B64" s="62">
        <v>8</v>
      </c>
      <c r="C64" s="62">
        <v>2800</v>
      </c>
      <c r="D64" s="62">
        <v>3500</v>
      </c>
      <c r="E64" s="55"/>
      <c r="F64" s="11"/>
    </row>
    <row r="65" spans="1:6" x14ac:dyDescent="0.25">
      <c r="A65" s="62">
        <v>2022</v>
      </c>
      <c r="B65" s="62">
        <v>9</v>
      </c>
      <c r="C65" s="62">
        <v>2800</v>
      </c>
      <c r="D65" s="62">
        <v>3500</v>
      </c>
      <c r="E65" s="55"/>
      <c r="F65" s="11"/>
    </row>
    <row r="66" spans="1:6" x14ac:dyDescent="0.25">
      <c r="A66" s="62"/>
      <c r="B66" s="62"/>
      <c r="C66" s="62"/>
      <c r="D66" s="62"/>
      <c r="E66" s="55"/>
      <c r="F66" s="11"/>
    </row>
    <row r="67" spans="1:6" x14ac:dyDescent="0.25">
      <c r="A67" s="62"/>
      <c r="B67" s="62"/>
      <c r="C67" s="62"/>
      <c r="D67" s="62"/>
      <c r="E67" s="55"/>
      <c r="F67" s="11"/>
    </row>
    <row r="68" spans="1:6" x14ac:dyDescent="0.25">
      <c r="A68" s="62"/>
      <c r="B68" s="62"/>
      <c r="C68" s="62"/>
      <c r="D68" s="62"/>
      <c r="E68" s="55"/>
      <c r="F68" s="11"/>
    </row>
    <row r="69" spans="1:6" x14ac:dyDescent="0.25">
      <c r="A69" s="55"/>
      <c r="B69" s="55"/>
      <c r="C69" s="55"/>
      <c r="D69" s="55"/>
      <c r="E69" s="55"/>
    </row>
    <row r="70" spans="1:6" x14ac:dyDescent="0.25">
      <c r="A70" s="55"/>
      <c r="B70" s="55"/>
      <c r="C70" s="55"/>
      <c r="D70" s="55"/>
      <c r="E70" s="55"/>
    </row>
    <row r="71" spans="1:6" x14ac:dyDescent="0.25">
      <c r="A71" s="55"/>
      <c r="B71" s="55"/>
      <c r="C71" s="55"/>
      <c r="D71" s="55"/>
      <c r="E71" s="55"/>
    </row>
    <row r="72" spans="1:6" x14ac:dyDescent="0.25">
      <c r="A72" s="55"/>
      <c r="B72" s="55"/>
      <c r="C72" s="55"/>
      <c r="D72" s="55"/>
      <c r="E72" s="55"/>
    </row>
    <row r="73" spans="1:6" x14ac:dyDescent="0.25">
      <c r="A73" s="55"/>
      <c r="B73" s="55"/>
      <c r="C73" s="55"/>
      <c r="D73" s="55"/>
      <c r="E73" s="55"/>
    </row>
    <row r="74" spans="1:6" x14ac:dyDescent="0.25">
      <c r="A74" s="55"/>
      <c r="B74" s="55"/>
      <c r="C74" s="55"/>
      <c r="D74" s="55"/>
      <c r="E74" s="55"/>
    </row>
    <row r="75" spans="1:6" x14ac:dyDescent="0.25">
      <c r="A75" s="55"/>
      <c r="B75" s="55"/>
      <c r="C75" s="55"/>
      <c r="D75" s="55"/>
      <c r="E75" s="55"/>
    </row>
    <row r="76" spans="1:6" x14ac:dyDescent="0.25">
      <c r="A76" s="55"/>
      <c r="B76" s="55"/>
      <c r="C76" s="55"/>
      <c r="D76" s="55"/>
      <c r="E76" s="55"/>
    </row>
    <row r="77" spans="1:6" x14ac:dyDescent="0.25">
      <c r="A77" s="55"/>
      <c r="B77" s="55"/>
      <c r="C77" s="55"/>
      <c r="D77" s="55"/>
      <c r="E77" s="55"/>
    </row>
    <row r="78" spans="1:6" x14ac:dyDescent="0.25">
      <c r="A78" s="55"/>
      <c r="B78" s="55"/>
      <c r="C78" s="55"/>
      <c r="D78" s="55"/>
      <c r="E78" s="55"/>
    </row>
    <row r="79" spans="1:6" x14ac:dyDescent="0.25">
      <c r="A79" s="55"/>
      <c r="B79" s="55"/>
      <c r="C79" s="55"/>
      <c r="D79" s="55"/>
      <c r="E79" s="55"/>
    </row>
    <row r="80" spans="1:6" x14ac:dyDescent="0.25">
      <c r="A80" s="55"/>
      <c r="B80" s="55"/>
      <c r="C80" s="55"/>
      <c r="D80" s="55"/>
      <c r="E80" s="55"/>
    </row>
    <row r="81" spans="1:5" x14ac:dyDescent="0.25">
      <c r="A81" s="55"/>
      <c r="B81" s="55"/>
      <c r="C81" s="55"/>
      <c r="D81" s="55"/>
      <c r="E81" s="55"/>
    </row>
    <row r="82" spans="1:5" x14ac:dyDescent="0.25">
      <c r="A82" s="55"/>
      <c r="B82" s="55"/>
      <c r="C82" s="55"/>
      <c r="D82" s="55"/>
      <c r="E82" s="55"/>
    </row>
    <row r="83" spans="1:5" x14ac:dyDescent="0.25">
      <c r="A83" s="55"/>
      <c r="B83" s="55"/>
      <c r="C83" s="55"/>
      <c r="D83" s="55"/>
      <c r="E83" s="55"/>
    </row>
    <row r="84" spans="1:5" x14ac:dyDescent="0.25">
      <c r="A84" s="55"/>
      <c r="B84" s="55"/>
      <c r="C84" s="55"/>
      <c r="D84" s="55"/>
      <c r="E84" s="55"/>
    </row>
    <row r="85" spans="1:5" x14ac:dyDescent="0.25">
      <c r="A85" s="55"/>
      <c r="B85" s="55"/>
      <c r="C85" s="55"/>
      <c r="D85" s="55"/>
      <c r="E85" s="55"/>
    </row>
    <row r="86" spans="1:5" x14ac:dyDescent="0.25">
      <c r="A86" s="55"/>
      <c r="B86" s="55"/>
      <c r="C86" s="55"/>
      <c r="D86" s="55"/>
      <c r="E86" s="55"/>
    </row>
    <row r="87" spans="1:5" x14ac:dyDescent="0.25">
      <c r="A87" s="55"/>
      <c r="B87" s="55"/>
      <c r="C87" s="55"/>
      <c r="D87" s="55"/>
      <c r="E87" s="55"/>
    </row>
    <row r="88" spans="1:5" x14ac:dyDescent="0.25">
      <c r="A88" s="55"/>
      <c r="B88" s="55"/>
      <c r="C88" s="55"/>
      <c r="D88" s="55"/>
      <c r="E88" s="55"/>
    </row>
    <row r="89" spans="1:5" x14ac:dyDescent="0.25">
      <c r="A89" s="55"/>
      <c r="B89" s="55"/>
      <c r="C89" s="55"/>
      <c r="D89" s="55"/>
      <c r="E89" s="55"/>
    </row>
    <row r="90" spans="1:5" x14ac:dyDescent="0.25">
      <c r="A90" s="55"/>
      <c r="B90" s="55"/>
      <c r="C90" s="55"/>
      <c r="D90" s="55"/>
      <c r="E90" s="55"/>
    </row>
    <row r="91" spans="1:5" x14ac:dyDescent="0.25">
      <c r="A91" s="55"/>
      <c r="B91" s="55"/>
      <c r="C91" s="55"/>
      <c r="D91" s="55"/>
      <c r="E91" s="55"/>
    </row>
    <row r="92" spans="1:5" x14ac:dyDescent="0.25">
      <c r="A92" s="55"/>
      <c r="B92" s="55"/>
      <c r="C92" s="55"/>
      <c r="D92" s="55"/>
      <c r="E92" s="55"/>
    </row>
    <row r="93" spans="1:5" x14ac:dyDescent="0.25">
      <c r="A93" s="55"/>
      <c r="B93" s="55"/>
      <c r="C93" s="55"/>
      <c r="D93" s="55"/>
      <c r="E93" s="55"/>
    </row>
    <row r="94" spans="1:5" x14ac:dyDescent="0.25">
      <c r="A94" s="55"/>
      <c r="B94" s="55"/>
      <c r="C94" s="55"/>
      <c r="D94" s="55"/>
      <c r="E94" s="55"/>
    </row>
    <row r="95" spans="1:5" x14ac:dyDescent="0.25">
      <c r="A95" s="55"/>
      <c r="B95" s="55"/>
      <c r="C95" s="55"/>
      <c r="D95" s="55"/>
      <c r="E95" s="55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Z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2" customWidth="1"/>
    <col min="2" max="2" width="11.5703125" style="52" customWidth="1"/>
    <col min="3" max="3" width="12.85546875" style="52" bestFit="1" customWidth="1"/>
    <col min="4" max="7" width="7.5703125" style="52" customWidth="1"/>
    <col min="8" max="8" width="1.5703125" style="60" customWidth="1"/>
    <col min="9" max="13" width="5.42578125" style="52" customWidth="1"/>
    <col min="14" max="14" width="5.42578125" customWidth="1"/>
    <col min="15" max="19" width="5.42578125" style="52" customWidth="1"/>
    <col min="20" max="16384" width="9.140625" style="52"/>
  </cols>
  <sheetData>
    <row r="1" spans="1:13" ht="28.5" customHeight="1" x14ac:dyDescent="0.25">
      <c r="A1" s="187" t="s">
        <v>37</v>
      </c>
      <c r="B1" s="465" t="str">
        <f>INDEX(Мазмұны!B2:G58,MATCH(A1,Мазмұны!A2:A58,0),1)</f>
        <v>Елдер бойынша 2022 жылғы 1-тоқсандағы мұнай экспорты, ж/ж, %</v>
      </c>
      <c r="C1" s="466"/>
      <c r="D1" s="466"/>
      <c r="E1" s="466"/>
      <c r="F1" s="466"/>
      <c r="G1" s="466"/>
      <c r="H1" s="75"/>
      <c r="I1"/>
      <c r="J1"/>
      <c r="K1"/>
      <c r="L1"/>
      <c r="M1"/>
    </row>
    <row r="2" spans="1:13" ht="25.5" x14ac:dyDescent="0.25">
      <c r="A2" s="197" t="s">
        <v>47</v>
      </c>
      <c r="B2" s="310" t="s">
        <v>609</v>
      </c>
      <c r="C2" s="310" t="s">
        <v>610</v>
      </c>
      <c r="D2" s="427" t="s">
        <v>493</v>
      </c>
      <c r="E2" s="428"/>
      <c r="F2" s="428"/>
      <c r="G2" s="429"/>
      <c r="H2" s="75"/>
      <c r="I2"/>
      <c r="J2"/>
      <c r="K2"/>
      <c r="L2"/>
      <c r="M2"/>
    </row>
    <row r="3" spans="1:13" ht="15" customHeight="1" x14ac:dyDescent="0.25">
      <c r="A3" s="30" t="s">
        <v>294</v>
      </c>
      <c r="B3" s="396">
        <v>38.960616877858882</v>
      </c>
      <c r="C3" s="396">
        <v>150.64741331785888</v>
      </c>
      <c r="D3" s="500" t="s">
        <v>591</v>
      </c>
      <c r="E3" s="500"/>
      <c r="F3" s="500"/>
      <c r="G3" s="500"/>
      <c r="H3" s="75"/>
      <c r="I3"/>
      <c r="J3"/>
      <c r="K3"/>
      <c r="L3"/>
      <c r="M3"/>
    </row>
    <row r="4" spans="1:13" x14ac:dyDescent="0.25">
      <c r="A4" s="30" t="s">
        <v>504</v>
      </c>
      <c r="B4" s="396">
        <v>102.01683170595462</v>
      </c>
      <c r="C4" s="396">
        <v>231.91201304326478</v>
      </c>
      <c r="D4"/>
      <c r="E4"/>
      <c r="F4"/>
      <c r="G4"/>
      <c r="H4" s="75"/>
    </row>
    <row r="5" spans="1:13" x14ac:dyDescent="0.25">
      <c r="A5" s="30" t="s">
        <v>949</v>
      </c>
      <c r="B5" s="396">
        <v>193.66550536211298</v>
      </c>
      <c r="C5" s="396">
        <v>413.44343923479221</v>
      </c>
      <c r="D5"/>
      <c r="E5"/>
      <c r="F5"/>
      <c r="G5"/>
      <c r="H5" s="75"/>
    </row>
    <row r="6" spans="1:13" x14ac:dyDescent="0.25">
      <c r="A6" s="30" t="s">
        <v>948</v>
      </c>
      <c r="B6" s="396">
        <v>372.30871539859936</v>
      </c>
      <c r="C6" s="396">
        <v>650.51450988972829</v>
      </c>
      <c r="D6"/>
      <c r="E6"/>
      <c r="F6"/>
      <c r="G6"/>
      <c r="H6" s="75"/>
    </row>
    <row r="7" spans="1:13" x14ac:dyDescent="0.25">
      <c r="A7" s="397" t="s">
        <v>950</v>
      </c>
      <c r="B7" s="398">
        <v>60.51297489381912</v>
      </c>
      <c r="C7" s="398">
        <v>178.64656115227262</v>
      </c>
      <c r="D7"/>
      <c r="E7"/>
      <c r="F7"/>
      <c r="G7"/>
      <c r="H7" s="75"/>
    </row>
    <row r="8" spans="1:13" x14ac:dyDescent="0.25">
      <c r="A8" s="399"/>
      <c r="B8" s="400"/>
      <c r="C8" s="400"/>
      <c r="D8"/>
      <c r="E8"/>
      <c r="F8"/>
      <c r="G8"/>
      <c r="H8" s="75"/>
    </row>
    <row r="9" spans="1:13" x14ac:dyDescent="0.25">
      <c r="A9" s="401"/>
      <c r="B9" s="400"/>
      <c r="C9" s="400"/>
      <c r="D9"/>
      <c r="E9"/>
      <c r="F9"/>
      <c r="G9"/>
      <c r="H9" s="75"/>
    </row>
    <row r="10" spans="1:13" x14ac:dyDescent="0.25">
      <c r="A10"/>
      <c r="B10"/>
      <c r="C10"/>
      <c r="D10"/>
      <c r="E10"/>
      <c r="F10"/>
      <c r="G10"/>
      <c r="H10" s="75"/>
    </row>
    <row r="11" spans="1:13" x14ac:dyDescent="0.25">
      <c r="A11"/>
      <c r="B11"/>
      <c r="C11"/>
      <c r="D11"/>
      <c r="E11"/>
      <c r="F11"/>
      <c r="G11"/>
      <c r="H11" s="75"/>
    </row>
    <row r="12" spans="1:13" x14ac:dyDescent="0.25">
      <c r="A12"/>
      <c r="B12"/>
      <c r="C12"/>
      <c r="D12"/>
      <c r="E12"/>
      <c r="F12"/>
      <c r="G12"/>
      <c r="H12" s="75"/>
    </row>
    <row r="13" spans="1:13" x14ac:dyDescent="0.25">
      <c r="A13"/>
      <c r="B13"/>
      <c r="C13"/>
      <c r="D13"/>
      <c r="E13"/>
      <c r="F13"/>
      <c r="G13"/>
      <c r="H13" s="75"/>
    </row>
    <row r="14" spans="1:13" x14ac:dyDescent="0.25">
      <c r="A14"/>
      <c r="B14"/>
      <c r="C14"/>
      <c r="D14"/>
      <c r="E14"/>
      <c r="F14"/>
      <c r="G14"/>
      <c r="H14" s="75"/>
    </row>
    <row r="15" spans="1:13" x14ac:dyDescent="0.25">
      <c r="D15"/>
      <c r="E15"/>
      <c r="F15"/>
      <c r="G15"/>
      <c r="H15" s="75"/>
    </row>
    <row r="16" spans="1:13" x14ac:dyDescent="0.25">
      <c r="D16"/>
      <c r="E16"/>
      <c r="F16"/>
      <c r="G16"/>
      <c r="H16" s="75"/>
    </row>
    <row r="17" spans="8:26" x14ac:dyDescent="0.25">
      <c r="H17" s="75"/>
      <c r="P17" s="416" t="s">
        <v>461</v>
      </c>
      <c r="Q17" s="416"/>
      <c r="R17" s="416"/>
      <c r="S17" s="416"/>
    </row>
    <row r="18" spans="8:26" x14ac:dyDescent="0.25">
      <c r="H18" s="75"/>
    </row>
    <row r="19" spans="8:26" x14ac:dyDescent="0.25">
      <c r="H19" s="75"/>
    </row>
    <row r="20" spans="8:26" x14ac:dyDescent="0.25">
      <c r="H20" s="75"/>
      <c r="Z20" s="52" t="s">
        <v>47</v>
      </c>
    </row>
    <row r="21" spans="8:26" x14ac:dyDescent="0.25">
      <c r="H21" s="75"/>
    </row>
    <row r="22" spans="8:26" x14ac:dyDescent="0.25">
      <c r="H22" s="75"/>
    </row>
    <row r="23" spans="8:26" x14ac:dyDescent="0.25">
      <c r="H23" s="75"/>
    </row>
    <row r="24" spans="8:26" x14ac:dyDescent="0.25">
      <c r="H24" s="75"/>
    </row>
    <row r="26" spans="8:26" x14ac:dyDescent="0.25">
      <c r="H26" s="75"/>
    </row>
    <row r="27" spans="8:26" x14ac:dyDescent="0.25">
      <c r="H27" s="75"/>
    </row>
    <row r="28" spans="8:26" x14ac:dyDescent="0.25">
      <c r="H28" s="75"/>
    </row>
    <row r="29" spans="8:26" x14ac:dyDescent="0.25">
      <c r="H29" s="75"/>
    </row>
    <row r="30" spans="8:26" x14ac:dyDescent="0.25">
      <c r="H30" s="75"/>
    </row>
    <row r="31" spans="8:26" x14ac:dyDescent="0.25">
      <c r="H31" s="75"/>
    </row>
    <row r="32" spans="8:26" x14ac:dyDescent="0.25">
      <c r="H32" s="75"/>
    </row>
    <row r="33" spans="8:8" x14ac:dyDescent="0.25">
      <c r="H33" s="75"/>
    </row>
    <row r="34" spans="8:8" x14ac:dyDescent="0.25">
      <c r="H34" s="496"/>
    </row>
    <row r="35" spans="8:8" x14ac:dyDescent="0.25">
      <c r="H35" s="496"/>
    </row>
    <row r="36" spans="8:8" x14ac:dyDescent="0.25">
      <c r="H36" s="496"/>
    </row>
    <row r="37" spans="8:8" x14ac:dyDescent="0.25">
      <c r="H37" s="75"/>
    </row>
    <row r="38" spans="8:8" x14ac:dyDescent="0.25">
      <c r="H38" s="75"/>
    </row>
    <row r="39" spans="8:8" x14ac:dyDescent="0.25">
      <c r="H39" s="75"/>
    </row>
    <row r="40" spans="8:8" x14ac:dyDescent="0.25">
      <c r="H40" s="75"/>
    </row>
    <row r="41" spans="8:8" x14ac:dyDescent="0.25">
      <c r="H41" s="75"/>
    </row>
    <row r="42" spans="8:8" x14ac:dyDescent="0.25">
      <c r="H42" s="75"/>
    </row>
    <row r="43" spans="8:8" x14ac:dyDescent="0.25">
      <c r="H43" s="75"/>
    </row>
    <row r="44" spans="8:8" x14ac:dyDescent="0.25">
      <c r="H44" s="75"/>
    </row>
    <row r="45" spans="8:8" x14ac:dyDescent="0.25">
      <c r="H45" s="75"/>
    </row>
    <row r="46" spans="8:8" x14ac:dyDescent="0.25">
      <c r="H46" s="75"/>
    </row>
    <row r="47" spans="8:8" x14ac:dyDescent="0.25">
      <c r="H47" s="75"/>
    </row>
    <row r="48" spans="8:8" x14ac:dyDescent="0.25">
      <c r="H48" s="75"/>
    </row>
    <row r="49" spans="8:8" x14ac:dyDescent="0.25">
      <c r="H49" s="75"/>
    </row>
    <row r="50" spans="8:8" x14ac:dyDescent="0.25">
      <c r="H50" s="75"/>
    </row>
    <row r="51" spans="8:8" x14ac:dyDescent="0.25">
      <c r="H51" s="75"/>
    </row>
    <row r="52" spans="8:8" x14ac:dyDescent="0.25">
      <c r="H52" s="75"/>
    </row>
    <row r="53" spans="8:8" x14ac:dyDescent="0.25">
      <c r="H53" s="75"/>
    </row>
    <row r="54" spans="8:8" x14ac:dyDescent="0.25">
      <c r="H54" s="75"/>
    </row>
    <row r="55" spans="8:8" x14ac:dyDescent="0.25">
      <c r="H55" s="75"/>
    </row>
    <row r="56" spans="8:8" x14ac:dyDescent="0.25">
      <c r="H56" s="75"/>
    </row>
    <row r="57" spans="8:8" x14ac:dyDescent="0.25">
      <c r="H57" s="75"/>
    </row>
    <row r="58" spans="8:8" x14ac:dyDescent="0.25">
      <c r="H58" s="75"/>
    </row>
    <row r="59" spans="8:8" x14ac:dyDescent="0.25">
      <c r="H59" s="75"/>
    </row>
    <row r="60" spans="8:8" x14ac:dyDescent="0.25">
      <c r="H60" s="75"/>
    </row>
    <row r="61" spans="8:8" x14ac:dyDescent="0.25">
      <c r="H61" s="75"/>
    </row>
    <row r="62" spans="8:8" x14ac:dyDescent="0.25">
      <c r="H62" s="75"/>
    </row>
    <row r="63" spans="8:8" x14ac:dyDescent="0.25">
      <c r="H63" s="75"/>
    </row>
    <row r="64" spans="8:8" x14ac:dyDescent="0.25">
      <c r="H64" s="75"/>
    </row>
    <row r="65" spans="8:8" x14ac:dyDescent="0.25">
      <c r="H65" s="75"/>
    </row>
    <row r="66" spans="8:8" x14ac:dyDescent="0.25">
      <c r="H66" s="75"/>
    </row>
    <row r="67" spans="8:8" x14ac:dyDescent="0.25">
      <c r="H67" s="75"/>
    </row>
    <row r="68" spans="8:8" x14ac:dyDescent="0.25">
      <c r="H68" s="75"/>
    </row>
    <row r="69" spans="8:8" x14ac:dyDescent="0.25">
      <c r="H69" s="75"/>
    </row>
    <row r="70" spans="8:8" x14ac:dyDescent="0.25">
      <c r="H70" s="75"/>
    </row>
    <row r="71" spans="8:8" x14ac:dyDescent="0.25">
      <c r="H71" s="75"/>
    </row>
    <row r="72" spans="8:8" x14ac:dyDescent="0.25">
      <c r="H72" s="75"/>
    </row>
    <row r="73" spans="8:8" x14ac:dyDescent="0.25">
      <c r="H73" s="75"/>
    </row>
    <row r="74" spans="8:8" x14ac:dyDescent="0.25">
      <c r="H74" s="75"/>
    </row>
    <row r="75" spans="8:8" x14ac:dyDescent="0.25">
      <c r="H75" s="75"/>
    </row>
    <row r="76" spans="8:8" x14ac:dyDescent="0.25">
      <c r="H76" s="75"/>
    </row>
    <row r="77" spans="8:8" x14ac:dyDescent="0.25">
      <c r="H77" s="75"/>
    </row>
    <row r="78" spans="8:8" x14ac:dyDescent="0.25">
      <c r="H78" s="75"/>
    </row>
    <row r="79" spans="8:8" x14ac:dyDescent="0.25">
      <c r="H79" s="75"/>
    </row>
    <row r="80" spans="8:8" x14ac:dyDescent="0.25">
      <c r="H80" s="75"/>
    </row>
    <row r="81" spans="8:8" x14ac:dyDescent="0.25">
      <c r="H81" s="75"/>
    </row>
    <row r="82" spans="8:8" x14ac:dyDescent="0.25">
      <c r="H82" s="75"/>
    </row>
    <row r="83" spans="8:8" x14ac:dyDescent="0.25">
      <c r="H83" s="75"/>
    </row>
    <row r="84" spans="8:8" x14ac:dyDescent="0.25">
      <c r="H84" s="75"/>
    </row>
    <row r="85" spans="8:8" x14ac:dyDescent="0.25">
      <c r="H85" s="75"/>
    </row>
    <row r="86" spans="8:8" x14ac:dyDescent="0.25">
      <c r="H86" s="75"/>
    </row>
    <row r="87" spans="8:8" x14ac:dyDescent="0.25">
      <c r="H87" s="75"/>
    </row>
    <row r="88" spans="8:8" x14ac:dyDescent="0.25">
      <c r="H88" s="75"/>
    </row>
    <row r="89" spans="8:8" x14ac:dyDescent="0.25">
      <c r="H89" s="75"/>
    </row>
    <row r="90" spans="8:8" x14ac:dyDescent="0.25">
      <c r="H90" s="75"/>
    </row>
    <row r="91" spans="8:8" x14ac:dyDescent="0.25">
      <c r="H91" s="75"/>
    </row>
    <row r="92" spans="8:8" x14ac:dyDescent="0.25">
      <c r="H92" s="75"/>
    </row>
    <row r="93" spans="8:8" x14ac:dyDescent="0.25">
      <c r="H93" s="75"/>
    </row>
    <row r="94" spans="8:8" x14ac:dyDescent="0.25">
      <c r="H94" s="75"/>
    </row>
    <row r="95" spans="8:8" x14ac:dyDescent="0.25">
      <c r="H95" s="75"/>
    </row>
    <row r="96" spans="8:8" x14ac:dyDescent="0.25">
      <c r="H96" s="75"/>
    </row>
    <row r="97" spans="8:8" x14ac:dyDescent="0.25">
      <c r="H97" s="75"/>
    </row>
    <row r="98" spans="8:8" x14ac:dyDescent="0.25">
      <c r="H98" s="75"/>
    </row>
    <row r="99" spans="8:8" x14ac:dyDescent="0.25">
      <c r="H99" s="75"/>
    </row>
    <row r="100" spans="8:8" x14ac:dyDescent="0.25">
      <c r="H100" s="75"/>
    </row>
    <row r="101" spans="8:8" x14ac:dyDescent="0.25">
      <c r="H101" s="75"/>
    </row>
    <row r="102" spans="8:8" x14ac:dyDescent="0.25">
      <c r="H102" s="75"/>
    </row>
    <row r="103" spans="8:8" x14ac:dyDescent="0.25">
      <c r="H103" s="75"/>
    </row>
    <row r="104" spans="8:8" x14ac:dyDescent="0.25">
      <c r="H104" s="75"/>
    </row>
    <row r="105" spans="8:8" x14ac:dyDescent="0.25">
      <c r="H105" s="75"/>
    </row>
    <row r="106" spans="8:8" x14ac:dyDescent="0.25">
      <c r="H106" s="75"/>
    </row>
    <row r="107" spans="8:8" x14ac:dyDescent="0.25">
      <c r="H107" s="75"/>
    </row>
    <row r="108" spans="8:8" x14ac:dyDescent="0.25">
      <c r="H108" s="75"/>
    </row>
    <row r="109" spans="8:8" x14ac:dyDescent="0.25">
      <c r="H109" s="75"/>
    </row>
    <row r="110" spans="8:8" x14ac:dyDescent="0.25">
      <c r="H110" s="75"/>
    </row>
    <row r="111" spans="8:8" x14ac:dyDescent="0.25">
      <c r="H111" s="75"/>
    </row>
    <row r="112" spans="8:8" x14ac:dyDescent="0.25">
      <c r="H112" s="75"/>
    </row>
    <row r="113" spans="8:8" x14ac:dyDescent="0.25">
      <c r="H113" s="75"/>
    </row>
    <row r="114" spans="8:8" x14ac:dyDescent="0.25">
      <c r="H114" s="75"/>
    </row>
    <row r="115" spans="8:8" x14ac:dyDescent="0.25">
      <c r="H115" s="75"/>
    </row>
    <row r="116" spans="8:8" x14ac:dyDescent="0.25">
      <c r="H116" s="75"/>
    </row>
    <row r="117" spans="8:8" x14ac:dyDescent="0.25">
      <c r="H117" s="75"/>
    </row>
    <row r="118" spans="8:8" x14ac:dyDescent="0.25">
      <c r="H118" s="75"/>
    </row>
    <row r="119" spans="8:8" x14ac:dyDescent="0.25">
      <c r="H119" s="75"/>
    </row>
    <row r="120" spans="8:8" x14ac:dyDescent="0.25">
      <c r="H120" s="75"/>
    </row>
    <row r="121" spans="8:8" x14ac:dyDescent="0.25">
      <c r="H121" s="75"/>
    </row>
    <row r="122" spans="8:8" x14ac:dyDescent="0.25">
      <c r="H122" s="75"/>
    </row>
    <row r="123" spans="8:8" x14ac:dyDescent="0.25">
      <c r="H123" s="75"/>
    </row>
    <row r="124" spans="8:8" x14ac:dyDescent="0.25">
      <c r="H124" s="75"/>
    </row>
    <row r="125" spans="8:8" x14ac:dyDescent="0.25">
      <c r="H125" s="75"/>
    </row>
    <row r="126" spans="8:8" x14ac:dyDescent="0.25">
      <c r="H126" s="75"/>
    </row>
    <row r="127" spans="8:8" x14ac:dyDescent="0.25">
      <c r="H127" s="75"/>
    </row>
    <row r="128" spans="8:8" x14ac:dyDescent="0.25">
      <c r="H128" s="75"/>
    </row>
    <row r="129" spans="8:8" x14ac:dyDescent="0.25">
      <c r="H129" s="75"/>
    </row>
    <row r="130" spans="8:8" x14ac:dyDescent="0.25">
      <c r="H130" s="75"/>
    </row>
    <row r="131" spans="8:8" x14ac:dyDescent="0.25">
      <c r="H131" s="75"/>
    </row>
    <row r="132" spans="8:8" x14ac:dyDescent="0.25">
      <c r="H132" s="75"/>
    </row>
    <row r="133" spans="8:8" x14ac:dyDescent="0.25">
      <c r="H133" s="75"/>
    </row>
    <row r="134" spans="8:8" x14ac:dyDescent="0.25">
      <c r="H134" s="75"/>
    </row>
    <row r="135" spans="8:8" x14ac:dyDescent="0.25">
      <c r="H135" s="75"/>
    </row>
    <row r="136" spans="8:8" x14ac:dyDescent="0.25">
      <c r="H136" s="75"/>
    </row>
    <row r="137" spans="8:8" x14ac:dyDescent="0.25">
      <c r="H137" s="75"/>
    </row>
    <row r="138" spans="8:8" x14ac:dyDescent="0.25">
      <c r="H138" s="75"/>
    </row>
    <row r="139" spans="8:8" x14ac:dyDescent="0.25">
      <c r="H139" s="75"/>
    </row>
    <row r="140" spans="8:8" x14ac:dyDescent="0.25">
      <c r="H140" s="75"/>
    </row>
    <row r="141" spans="8:8" x14ac:dyDescent="0.25">
      <c r="H141" s="75"/>
    </row>
    <row r="142" spans="8:8" x14ac:dyDescent="0.25">
      <c r="H142" s="75"/>
    </row>
    <row r="143" spans="8:8" x14ac:dyDescent="0.25">
      <c r="H143" s="75"/>
    </row>
    <row r="144" spans="8:8" x14ac:dyDescent="0.25">
      <c r="H144" s="75"/>
    </row>
    <row r="145" spans="8:8" x14ac:dyDescent="0.25">
      <c r="H145" s="75"/>
    </row>
    <row r="146" spans="8:8" x14ac:dyDescent="0.25">
      <c r="H146" s="75"/>
    </row>
    <row r="147" spans="8:8" x14ac:dyDescent="0.25">
      <c r="H147" s="75"/>
    </row>
    <row r="148" spans="8:8" x14ac:dyDescent="0.25">
      <c r="H148" s="75"/>
    </row>
    <row r="149" spans="8:8" x14ac:dyDescent="0.25">
      <c r="H149" s="75"/>
    </row>
    <row r="150" spans="8:8" x14ac:dyDescent="0.25">
      <c r="H150" s="75"/>
    </row>
    <row r="151" spans="8:8" x14ac:dyDescent="0.25">
      <c r="H151" s="75"/>
    </row>
    <row r="152" spans="8:8" x14ac:dyDescent="0.25">
      <c r="H152" s="75"/>
    </row>
    <row r="153" spans="8:8" x14ac:dyDescent="0.25">
      <c r="H153" s="75"/>
    </row>
    <row r="154" spans="8:8" x14ac:dyDescent="0.25">
      <c r="H154" s="75"/>
    </row>
    <row r="155" spans="8:8" x14ac:dyDescent="0.25">
      <c r="H155" s="75"/>
    </row>
    <row r="156" spans="8:8" x14ac:dyDescent="0.25">
      <c r="H156" s="75"/>
    </row>
    <row r="157" spans="8:8" x14ac:dyDescent="0.25">
      <c r="H157" s="75"/>
    </row>
    <row r="158" spans="8:8" x14ac:dyDescent="0.25">
      <c r="H158" s="75"/>
    </row>
    <row r="159" spans="8:8" x14ac:dyDescent="0.25">
      <c r="H159" s="75"/>
    </row>
    <row r="160" spans="8:8" x14ac:dyDescent="0.25">
      <c r="H160" s="75"/>
    </row>
    <row r="161" spans="8:8" x14ac:dyDescent="0.25">
      <c r="H161" s="75"/>
    </row>
    <row r="162" spans="8:8" x14ac:dyDescent="0.25">
      <c r="H162" s="75"/>
    </row>
    <row r="163" spans="8:8" x14ac:dyDescent="0.25">
      <c r="H163" s="75"/>
    </row>
    <row r="164" spans="8:8" x14ac:dyDescent="0.25">
      <c r="H164" s="75"/>
    </row>
    <row r="165" spans="8:8" x14ac:dyDescent="0.25">
      <c r="H165" s="75"/>
    </row>
    <row r="166" spans="8:8" x14ac:dyDescent="0.25">
      <c r="H166" s="75"/>
    </row>
    <row r="167" spans="8:8" x14ac:dyDescent="0.25">
      <c r="H167" s="75"/>
    </row>
    <row r="168" spans="8:8" x14ac:dyDescent="0.25">
      <c r="H168" s="75"/>
    </row>
    <row r="169" spans="8:8" x14ac:dyDescent="0.25">
      <c r="H169" s="75"/>
    </row>
    <row r="170" spans="8:8" x14ac:dyDescent="0.25">
      <c r="H170" s="75"/>
    </row>
    <row r="171" spans="8:8" x14ac:dyDescent="0.25">
      <c r="H171" s="75"/>
    </row>
    <row r="172" spans="8:8" x14ac:dyDescent="0.25">
      <c r="H172" s="75"/>
    </row>
    <row r="173" spans="8:8" x14ac:dyDescent="0.25">
      <c r="H173" s="75"/>
    </row>
    <row r="174" spans="8:8" x14ac:dyDescent="0.25">
      <c r="H174" s="75"/>
    </row>
    <row r="175" spans="8:8" x14ac:dyDescent="0.25">
      <c r="H175" s="75"/>
    </row>
    <row r="176" spans="8:8" x14ac:dyDescent="0.25">
      <c r="H176" s="75"/>
    </row>
    <row r="177" spans="8:8" x14ac:dyDescent="0.25">
      <c r="H177" s="75"/>
    </row>
    <row r="178" spans="8:8" x14ac:dyDescent="0.25">
      <c r="H178" s="75"/>
    </row>
    <row r="179" spans="8:8" x14ac:dyDescent="0.25">
      <c r="H179" s="75"/>
    </row>
    <row r="180" spans="8:8" x14ac:dyDescent="0.25">
      <c r="H180" s="75"/>
    </row>
    <row r="181" spans="8:8" x14ac:dyDescent="0.25">
      <c r="H181" s="75"/>
    </row>
    <row r="182" spans="8:8" x14ac:dyDescent="0.25">
      <c r="H182" s="75"/>
    </row>
    <row r="183" spans="8:8" x14ac:dyDescent="0.25">
      <c r="H183" s="75"/>
    </row>
    <row r="184" spans="8:8" x14ac:dyDescent="0.25">
      <c r="H184" s="75"/>
    </row>
    <row r="185" spans="8:8" x14ac:dyDescent="0.25">
      <c r="H185" s="75"/>
    </row>
    <row r="186" spans="8:8" x14ac:dyDescent="0.25">
      <c r="H186" s="75"/>
    </row>
    <row r="187" spans="8:8" x14ac:dyDescent="0.25">
      <c r="H187" s="75"/>
    </row>
    <row r="188" spans="8:8" x14ac:dyDescent="0.25">
      <c r="H188" s="75"/>
    </row>
    <row r="189" spans="8:8" x14ac:dyDescent="0.25">
      <c r="H189" s="75"/>
    </row>
    <row r="190" spans="8:8" x14ac:dyDescent="0.25">
      <c r="H190" s="75"/>
    </row>
    <row r="191" spans="8:8" x14ac:dyDescent="0.25">
      <c r="H191" s="75"/>
    </row>
    <row r="192" spans="8:8" x14ac:dyDescent="0.25">
      <c r="H192" s="75"/>
    </row>
    <row r="193" spans="8:8" x14ac:dyDescent="0.25">
      <c r="H193" s="75"/>
    </row>
    <row r="194" spans="8:8" x14ac:dyDescent="0.25">
      <c r="H194" s="75"/>
    </row>
    <row r="195" spans="8:8" x14ac:dyDescent="0.25">
      <c r="H195" s="75"/>
    </row>
    <row r="196" spans="8:8" x14ac:dyDescent="0.25">
      <c r="H196" s="75"/>
    </row>
    <row r="197" spans="8:8" x14ac:dyDescent="0.25">
      <c r="H197" s="75"/>
    </row>
    <row r="198" spans="8:8" x14ac:dyDescent="0.25">
      <c r="H198" s="75"/>
    </row>
    <row r="199" spans="8:8" x14ac:dyDescent="0.25">
      <c r="H199" s="75"/>
    </row>
    <row r="200" spans="8:8" x14ac:dyDescent="0.25">
      <c r="H200" s="75"/>
    </row>
    <row r="201" spans="8:8" x14ac:dyDescent="0.25">
      <c r="H201" s="75"/>
    </row>
    <row r="202" spans="8:8" x14ac:dyDescent="0.25">
      <c r="H202" s="75"/>
    </row>
    <row r="203" spans="8:8" x14ac:dyDescent="0.25">
      <c r="H203" s="75"/>
    </row>
    <row r="204" spans="8:8" x14ac:dyDescent="0.25">
      <c r="H204" s="75"/>
    </row>
    <row r="205" spans="8:8" x14ac:dyDescent="0.25">
      <c r="H205" s="75"/>
    </row>
    <row r="206" spans="8:8" x14ac:dyDescent="0.25">
      <c r="H206" s="75"/>
    </row>
    <row r="207" spans="8:8" x14ac:dyDescent="0.25">
      <c r="H207" s="75"/>
    </row>
    <row r="208" spans="8:8" x14ac:dyDescent="0.25">
      <c r="H208" s="75"/>
    </row>
    <row r="209" spans="8:8" x14ac:dyDescent="0.25">
      <c r="H209" s="75"/>
    </row>
    <row r="210" spans="8:8" x14ac:dyDescent="0.25">
      <c r="H210" s="75"/>
    </row>
    <row r="211" spans="8:8" x14ac:dyDescent="0.25">
      <c r="H211" s="75"/>
    </row>
    <row r="212" spans="8:8" x14ac:dyDescent="0.25">
      <c r="H212" s="75"/>
    </row>
    <row r="213" spans="8:8" x14ac:dyDescent="0.25">
      <c r="H213" s="75"/>
    </row>
    <row r="214" spans="8:8" x14ac:dyDescent="0.25">
      <c r="H214" s="75"/>
    </row>
    <row r="215" spans="8:8" x14ac:dyDescent="0.25">
      <c r="H215" s="75"/>
    </row>
    <row r="216" spans="8:8" x14ac:dyDescent="0.25">
      <c r="H216" s="75"/>
    </row>
    <row r="217" spans="8:8" x14ac:dyDescent="0.25">
      <c r="H217" s="75"/>
    </row>
    <row r="218" spans="8:8" x14ac:dyDescent="0.25">
      <c r="H218" s="75"/>
    </row>
    <row r="219" spans="8:8" x14ac:dyDescent="0.25">
      <c r="H219" s="75"/>
    </row>
    <row r="220" spans="8:8" x14ac:dyDescent="0.25">
      <c r="H220" s="75"/>
    </row>
    <row r="221" spans="8:8" x14ac:dyDescent="0.25">
      <c r="H221" s="75"/>
    </row>
    <row r="222" spans="8:8" x14ac:dyDescent="0.25">
      <c r="H222" s="75"/>
    </row>
    <row r="223" spans="8:8" x14ac:dyDescent="0.25">
      <c r="H223" s="75"/>
    </row>
    <row r="224" spans="8:8" x14ac:dyDescent="0.25">
      <c r="H224" s="75"/>
    </row>
    <row r="225" spans="8:8" x14ac:dyDescent="0.25">
      <c r="H225" s="75"/>
    </row>
    <row r="226" spans="8:8" x14ac:dyDescent="0.25">
      <c r="H226" s="75"/>
    </row>
    <row r="227" spans="8:8" x14ac:dyDescent="0.25">
      <c r="H227" s="75"/>
    </row>
    <row r="228" spans="8:8" x14ac:dyDescent="0.25">
      <c r="H228" s="75"/>
    </row>
    <row r="229" spans="8:8" x14ac:dyDescent="0.25">
      <c r="H229" s="75"/>
    </row>
    <row r="230" spans="8:8" x14ac:dyDescent="0.25">
      <c r="H230" s="75"/>
    </row>
    <row r="231" spans="8:8" x14ac:dyDescent="0.25">
      <c r="H231" s="75"/>
    </row>
    <row r="232" spans="8:8" x14ac:dyDescent="0.25">
      <c r="H232" s="75"/>
    </row>
    <row r="233" spans="8:8" x14ac:dyDescent="0.25">
      <c r="H233" s="75"/>
    </row>
    <row r="234" spans="8:8" x14ac:dyDescent="0.25">
      <c r="H234" s="75"/>
    </row>
    <row r="235" spans="8:8" x14ac:dyDescent="0.25">
      <c r="H235" s="75"/>
    </row>
    <row r="236" spans="8:8" x14ac:dyDescent="0.25">
      <c r="H236" s="75"/>
    </row>
    <row r="237" spans="8:8" x14ac:dyDescent="0.25">
      <c r="H237" s="75"/>
    </row>
    <row r="238" spans="8:8" x14ac:dyDescent="0.25">
      <c r="H238" s="75"/>
    </row>
    <row r="239" spans="8:8" x14ac:dyDescent="0.25">
      <c r="H239" s="75"/>
    </row>
    <row r="240" spans="8:8" x14ac:dyDescent="0.25">
      <c r="H240" s="75"/>
    </row>
    <row r="241" spans="8:8" x14ac:dyDescent="0.25">
      <c r="H241" s="75"/>
    </row>
    <row r="242" spans="8:8" x14ac:dyDescent="0.25">
      <c r="H242" s="75"/>
    </row>
    <row r="243" spans="8:8" x14ac:dyDescent="0.25">
      <c r="H243" s="75"/>
    </row>
    <row r="244" spans="8:8" x14ac:dyDescent="0.25">
      <c r="H244" s="75"/>
    </row>
    <row r="245" spans="8:8" x14ac:dyDescent="0.25">
      <c r="H245" s="75"/>
    </row>
    <row r="246" spans="8:8" x14ac:dyDescent="0.25">
      <c r="H246" s="75"/>
    </row>
    <row r="247" spans="8:8" x14ac:dyDescent="0.25">
      <c r="H247" s="75"/>
    </row>
    <row r="248" spans="8:8" x14ac:dyDescent="0.25">
      <c r="H248" s="75"/>
    </row>
    <row r="249" spans="8:8" x14ac:dyDescent="0.25">
      <c r="H249" s="75"/>
    </row>
    <row r="250" spans="8:8" x14ac:dyDescent="0.25">
      <c r="H250" s="75"/>
    </row>
    <row r="251" spans="8:8" x14ac:dyDescent="0.25">
      <c r="H251" s="75"/>
    </row>
    <row r="252" spans="8:8" x14ac:dyDescent="0.25">
      <c r="H252" s="75"/>
    </row>
    <row r="253" spans="8:8" x14ac:dyDescent="0.25">
      <c r="H253" s="75"/>
    </row>
    <row r="254" spans="8:8" x14ac:dyDescent="0.25">
      <c r="H254" s="75"/>
    </row>
    <row r="255" spans="8:8" x14ac:dyDescent="0.25">
      <c r="H255" s="75"/>
    </row>
    <row r="256" spans="8:8" x14ac:dyDescent="0.25">
      <c r="H256" s="75"/>
    </row>
    <row r="257" spans="8:8" x14ac:dyDescent="0.25">
      <c r="H257" s="75"/>
    </row>
    <row r="258" spans="8:8" x14ac:dyDescent="0.25">
      <c r="H258" s="75"/>
    </row>
    <row r="259" spans="8:8" x14ac:dyDescent="0.25">
      <c r="H259" s="75"/>
    </row>
    <row r="260" spans="8:8" x14ac:dyDescent="0.25">
      <c r="H260" s="75"/>
    </row>
    <row r="261" spans="8:8" x14ac:dyDescent="0.25">
      <c r="H261" s="75"/>
    </row>
    <row r="262" spans="8:8" x14ac:dyDescent="0.25">
      <c r="H262" s="75"/>
    </row>
    <row r="263" spans="8:8" x14ac:dyDescent="0.25">
      <c r="H263" s="75"/>
    </row>
    <row r="264" spans="8:8" x14ac:dyDescent="0.25">
      <c r="H264" s="75"/>
    </row>
    <row r="265" spans="8:8" x14ac:dyDescent="0.25">
      <c r="H265" s="75"/>
    </row>
    <row r="266" spans="8:8" x14ac:dyDescent="0.25">
      <c r="H266" s="75"/>
    </row>
    <row r="267" spans="8:8" x14ac:dyDescent="0.25">
      <c r="H267" s="75"/>
    </row>
    <row r="268" spans="8:8" x14ac:dyDescent="0.25">
      <c r="H268" s="75"/>
    </row>
    <row r="269" spans="8:8" x14ac:dyDescent="0.25">
      <c r="H269" s="75"/>
    </row>
    <row r="270" spans="8:8" x14ac:dyDescent="0.25">
      <c r="H270" s="75"/>
    </row>
    <row r="271" spans="8:8" x14ac:dyDescent="0.25">
      <c r="H271" s="75"/>
    </row>
    <row r="272" spans="8:8" x14ac:dyDescent="0.25">
      <c r="H272" s="75"/>
    </row>
    <row r="273" spans="8:8" x14ac:dyDescent="0.25">
      <c r="H273" s="75"/>
    </row>
    <row r="274" spans="8:8" x14ac:dyDescent="0.25">
      <c r="H274" s="75"/>
    </row>
    <row r="275" spans="8:8" x14ac:dyDescent="0.25">
      <c r="H275" s="75"/>
    </row>
    <row r="276" spans="8:8" x14ac:dyDescent="0.25">
      <c r="H276" s="75"/>
    </row>
    <row r="277" spans="8:8" x14ac:dyDescent="0.25">
      <c r="H277" s="75"/>
    </row>
    <row r="278" spans="8:8" x14ac:dyDescent="0.25">
      <c r="H278" s="75"/>
    </row>
    <row r="279" spans="8:8" x14ac:dyDescent="0.25">
      <c r="H279" s="75"/>
    </row>
    <row r="280" spans="8:8" x14ac:dyDescent="0.25">
      <c r="H280" s="75"/>
    </row>
    <row r="281" spans="8:8" x14ac:dyDescent="0.25">
      <c r="H281" s="75"/>
    </row>
    <row r="282" spans="8:8" x14ac:dyDescent="0.25">
      <c r="H282" s="75"/>
    </row>
    <row r="283" spans="8:8" x14ac:dyDescent="0.25">
      <c r="H283" s="75"/>
    </row>
    <row r="284" spans="8:8" x14ac:dyDescent="0.25">
      <c r="H284" s="75"/>
    </row>
    <row r="285" spans="8:8" x14ac:dyDescent="0.25">
      <c r="H285" s="75"/>
    </row>
    <row r="286" spans="8:8" x14ac:dyDescent="0.25">
      <c r="H286" s="75"/>
    </row>
    <row r="287" spans="8:8" x14ac:dyDescent="0.25">
      <c r="H287" s="75"/>
    </row>
    <row r="288" spans="8:8" x14ac:dyDescent="0.25">
      <c r="H288" s="75"/>
    </row>
    <row r="289" spans="8:8" x14ac:dyDescent="0.25">
      <c r="H289" s="75"/>
    </row>
    <row r="290" spans="8:8" x14ac:dyDescent="0.25">
      <c r="H290" s="75"/>
    </row>
    <row r="291" spans="8:8" x14ac:dyDescent="0.25">
      <c r="H291" s="75"/>
    </row>
    <row r="292" spans="8:8" x14ac:dyDescent="0.25">
      <c r="H292" s="75"/>
    </row>
    <row r="293" spans="8:8" x14ac:dyDescent="0.25">
      <c r="H293" s="75"/>
    </row>
    <row r="294" spans="8:8" x14ac:dyDescent="0.25">
      <c r="H294" s="75"/>
    </row>
    <row r="295" spans="8:8" x14ac:dyDescent="0.25">
      <c r="H295" s="75"/>
    </row>
    <row r="296" spans="8:8" x14ac:dyDescent="0.25">
      <c r="H296" s="75"/>
    </row>
    <row r="297" spans="8:8" x14ac:dyDescent="0.25">
      <c r="H297" s="75"/>
    </row>
    <row r="298" spans="8:8" x14ac:dyDescent="0.25">
      <c r="H298" s="75"/>
    </row>
    <row r="299" spans="8:8" x14ac:dyDescent="0.25">
      <c r="H299" s="75"/>
    </row>
    <row r="300" spans="8:8" x14ac:dyDescent="0.25">
      <c r="H300" s="75"/>
    </row>
    <row r="301" spans="8:8" x14ac:dyDescent="0.25">
      <c r="H301" s="75"/>
    </row>
    <row r="302" spans="8:8" x14ac:dyDescent="0.25">
      <c r="H302" s="75"/>
    </row>
    <row r="303" spans="8:8" x14ac:dyDescent="0.25">
      <c r="H303" s="75"/>
    </row>
    <row r="304" spans="8:8" x14ac:dyDescent="0.25">
      <c r="H304" s="75"/>
    </row>
    <row r="305" spans="8:8" x14ac:dyDescent="0.25">
      <c r="H305" s="75"/>
    </row>
    <row r="306" spans="8:8" x14ac:dyDescent="0.25">
      <c r="H306" s="75"/>
    </row>
    <row r="307" spans="8:8" x14ac:dyDescent="0.25">
      <c r="H307" s="75"/>
    </row>
    <row r="308" spans="8:8" x14ac:dyDescent="0.25">
      <c r="H308" s="75"/>
    </row>
    <row r="309" spans="8:8" x14ac:dyDescent="0.25">
      <c r="H309" s="75"/>
    </row>
    <row r="310" spans="8:8" x14ac:dyDescent="0.25">
      <c r="H310" s="75"/>
    </row>
    <row r="311" spans="8:8" x14ac:dyDescent="0.25">
      <c r="H311" s="75"/>
    </row>
    <row r="312" spans="8:8" x14ac:dyDescent="0.25">
      <c r="H312" s="75"/>
    </row>
    <row r="313" spans="8:8" x14ac:dyDescent="0.25">
      <c r="H313" s="75"/>
    </row>
    <row r="314" spans="8:8" x14ac:dyDescent="0.25">
      <c r="H314" s="75"/>
    </row>
    <row r="315" spans="8:8" x14ac:dyDescent="0.25">
      <c r="H315" s="75"/>
    </row>
    <row r="316" spans="8:8" x14ac:dyDescent="0.25">
      <c r="H316" s="75"/>
    </row>
    <row r="317" spans="8:8" x14ac:dyDescent="0.25">
      <c r="H317" s="75"/>
    </row>
    <row r="318" spans="8:8" x14ac:dyDescent="0.25">
      <c r="H318" s="75"/>
    </row>
    <row r="319" spans="8:8" x14ac:dyDescent="0.25">
      <c r="H319" s="75"/>
    </row>
    <row r="320" spans="8:8" x14ac:dyDescent="0.25">
      <c r="H320" s="75"/>
    </row>
    <row r="321" spans="8:8" x14ac:dyDescent="0.25">
      <c r="H321" s="75"/>
    </row>
    <row r="322" spans="8:8" x14ac:dyDescent="0.25">
      <c r="H322" s="75"/>
    </row>
    <row r="323" spans="8:8" x14ac:dyDescent="0.25">
      <c r="H323" s="75"/>
    </row>
    <row r="324" spans="8:8" x14ac:dyDescent="0.25">
      <c r="H324" s="75"/>
    </row>
    <row r="325" spans="8:8" x14ac:dyDescent="0.25">
      <c r="H325" s="75"/>
    </row>
    <row r="326" spans="8:8" x14ac:dyDescent="0.25">
      <c r="H326" s="75"/>
    </row>
    <row r="327" spans="8:8" x14ac:dyDescent="0.25">
      <c r="H327" s="75"/>
    </row>
    <row r="328" spans="8:8" x14ac:dyDescent="0.25">
      <c r="H328" s="75"/>
    </row>
    <row r="329" spans="8:8" x14ac:dyDescent="0.25">
      <c r="H329" s="75"/>
    </row>
    <row r="330" spans="8:8" x14ac:dyDescent="0.25">
      <c r="H330" s="75"/>
    </row>
    <row r="331" spans="8:8" x14ac:dyDescent="0.25">
      <c r="H331" s="75"/>
    </row>
    <row r="332" spans="8:8" x14ac:dyDescent="0.25">
      <c r="H332" s="75"/>
    </row>
    <row r="333" spans="8:8" x14ac:dyDescent="0.25">
      <c r="H333" s="75"/>
    </row>
    <row r="334" spans="8:8" x14ac:dyDescent="0.25">
      <c r="H334" s="75"/>
    </row>
    <row r="335" spans="8:8" x14ac:dyDescent="0.25">
      <c r="H335" s="75"/>
    </row>
    <row r="336" spans="8:8" x14ac:dyDescent="0.25">
      <c r="H336" s="75"/>
    </row>
    <row r="337" spans="8:8" x14ac:dyDescent="0.25">
      <c r="H337" s="75"/>
    </row>
    <row r="338" spans="8:8" x14ac:dyDescent="0.25">
      <c r="H338" s="75"/>
    </row>
    <row r="339" spans="8:8" x14ac:dyDescent="0.25">
      <c r="H339" s="75"/>
    </row>
    <row r="340" spans="8:8" x14ac:dyDescent="0.25">
      <c r="H340" s="75"/>
    </row>
    <row r="341" spans="8:8" x14ac:dyDescent="0.25">
      <c r="H341" s="75"/>
    </row>
    <row r="342" spans="8:8" x14ac:dyDescent="0.25">
      <c r="H342" s="75"/>
    </row>
    <row r="343" spans="8:8" x14ac:dyDescent="0.25">
      <c r="H343" s="75"/>
    </row>
    <row r="344" spans="8:8" x14ac:dyDescent="0.25">
      <c r="H344" s="75"/>
    </row>
    <row r="345" spans="8:8" x14ac:dyDescent="0.25">
      <c r="H345" s="75"/>
    </row>
    <row r="346" spans="8:8" x14ac:dyDescent="0.25">
      <c r="H346" s="75"/>
    </row>
    <row r="347" spans="8:8" x14ac:dyDescent="0.25">
      <c r="H347" s="75"/>
    </row>
    <row r="348" spans="8:8" x14ac:dyDescent="0.25">
      <c r="H348" s="75"/>
    </row>
    <row r="349" spans="8:8" x14ac:dyDescent="0.25">
      <c r="H349" s="75"/>
    </row>
    <row r="350" spans="8:8" x14ac:dyDescent="0.25">
      <c r="H350" s="75"/>
    </row>
    <row r="351" spans="8:8" x14ac:dyDescent="0.25">
      <c r="H351" s="75"/>
    </row>
    <row r="352" spans="8:8" x14ac:dyDescent="0.25">
      <c r="H352" s="75"/>
    </row>
    <row r="353" spans="8:8" x14ac:dyDescent="0.25">
      <c r="H353" s="75"/>
    </row>
    <row r="354" spans="8:8" x14ac:dyDescent="0.25">
      <c r="H354" s="75"/>
    </row>
    <row r="355" spans="8:8" x14ac:dyDescent="0.25">
      <c r="H355" s="75"/>
    </row>
    <row r="356" spans="8:8" x14ac:dyDescent="0.25">
      <c r="H356" s="75"/>
    </row>
    <row r="357" spans="8:8" x14ac:dyDescent="0.25">
      <c r="H357" s="75"/>
    </row>
    <row r="358" spans="8:8" x14ac:dyDescent="0.25">
      <c r="H358" s="75"/>
    </row>
    <row r="359" spans="8:8" x14ac:dyDescent="0.25">
      <c r="H359" s="75"/>
    </row>
    <row r="360" spans="8:8" x14ac:dyDescent="0.25">
      <c r="H360" s="75"/>
    </row>
    <row r="361" spans="8:8" x14ac:dyDescent="0.25">
      <c r="H361" s="75"/>
    </row>
    <row r="362" spans="8:8" x14ac:dyDescent="0.25">
      <c r="H362" s="75"/>
    </row>
    <row r="363" spans="8:8" x14ac:dyDescent="0.25">
      <c r="H363" s="75"/>
    </row>
    <row r="364" spans="8:8" x14ac:dyDescent="0.25">
      <c r="H364" s="75"/>
    </row>
    <row r="365" spans="8:8" x14ac:dyDescent="0.25">
      <c r="H365" s="75"/>
    </row>
    <row r="366" spans="8:8" x14ac:dyDescent="0.25">
      <c r="H366" s="75"/>
    </row>
    <row r="367" spans="8:8" x14ac:dyDescent="0.25">
      <c r="H367" s="75"/>
    </row>
    <row r="368" spans="8:8" x14ac:dyDescent="0.25">
      <c r="H368" s="75"/>
    </row>
    <row r="369" spans="8:8" x14ac:dyDescent="0.25">
      <c r="H369" s="75"/>
    </row>
    <row r="370" spans="8:8" x14ac:dyDescent="0.25">
      <c r="H370" s="75"/>
    </row>
    <row r="371" spans="8:8" x14ac:dyDescent="0.25">
      <c r="H371" s="75"/>
    </row>
    <row r="372" spans="8:8" x14ac:dyDescent="0.25">
      <c r="H372" s="75"/>
    </row>
    <row r="373" spans="8:8" x14ac:dyDescent="0.25">
      <c r="H373" s="75"/>
    </row>
    <row r="374" spans="8:8" x14ac:dyDescent="0.25">
      <c r="H374" s="75"/>
    </row>
    <row r="375" spans="8:8" x14ac:dyDescent="0.25">
      <c r="H375" s="75"/>
    </row>
    <row r="376" spans="8:8" x14ac:dyDescent="0.25">
      <c r="H376" s="75"/>
    </row>
    <row r="377" spans="8:8" x14ac:dyDescent="0.25">
      <c r="H377" s="75"/>
    </row>
    <row r="378" spans="8:8" x14ac:dyDescent="0.25">
      <c r="H378" s="75"/>
    </row>
    <row r="379" spans="8:8" x14ac:dyDescent="0.25">
      <c r="H379" s="75"/>
    </row>
    <row r="380" spans="8:8" x14ac:dyDescent="0.25">
      <c r="H380" s="75"/>
    </row>
    <row r="381" spans="8:8" x14ac:dyDescent="0.25">
      <c r="H381" s="75"/>
    </row>
    <row r="382" spans="8:8" x14ac:dyDescent="0.25">
      <c r="H382" s="75"/>
    </row>
    <row r="383" spans="8:8" x14ac:dyDescent="0.25">
      <c r="H383" s="75"/>
    </row>
    <row r="384" spans="8:8" x14ac:dyDescent="0.25">
      <c r="H384" s="75"/>
    </row>
    <row r="385" spans="8:8" x14ac:dyDescent="0.25">
      <c r="H385" s="75"/>
    </row>
    <row r="386" spans="8:8" x14ac:dyDescent="0.25">
      <c r="H386" s="75"/>
    </row>
    <row r="387" spans="8:8" x14ac:dyDescent="0.25">
      <c r="H387" s="75"/>
    </row>
    <row r="388" spans="8:8" x14ac:dyDescent="0.25">
      <c r="H388" s="75"/>
    </row>
    <row r="389" spans="8:8" x14ac:dyDescent="0.25">
      <c r="H389" s="75"/>
    </row>
    <row r="390" spans="8:8" x14ac:dyDescent="0.25">
      <c r="H390" s="75"/>
    </row>
    <row r="391" spans="8:8" x14ac:dyDescent="0.25">
      <c r="H391" s="75"/>
    </row>
    <row r="392" spans="8:8" x14ac:dyDescent="0.25">
      <c r="H392" s="75"/>
    </row>
    <row r="393" spans="8:8" x14ac:dyDescent="0.25">
      <c r="H393" s="75"/>
    </row>
    <row r="394" spans="8:8" x14ac:dyDescent="0.25">
      <c r="H394" s="75"/>
    </row>
    <row r="395" spans="8:8" x14ac:dyDescent="0.25">
      <c r="H395" s="75"/>
    </row>
    <row r="396" spans="8:8" x14ac:dyDescent="0.25">
      <c r="H396" s="75"/>
    </row>
    <row r="397" spans="8:8" x14ac:dyDescent="0.25">
      <c r="H397" s="75"/>
    </row>
    <row r="398" spans="8:8" x14ac:dyDescent="0.25">
      <c r="H398" s="75"/>
    </row>
    <row r="399" spans="8:8" x14ac:dyDescent="0.25">
      <c r="H399" s="75"/>
    </row>
    <row r="400" spans="8:8" x14ac:dyDescent="0.25">
      <c r="H400" s="75"/>
    </row>
    <row r="401" spans="8:8" x14ac:dyDescent="0.25">
      <c r="H401" s="75"/>
    </row>
    <row r="402" spans="8:8" x14ac:dyDescent="0.25">
      <c r="H402" s="75"/>
    </row>
    <row r="403" spans="8:8" x14ac:dyDescent="0.25">
      <c r="H403" s="75"/>
    </row>
    <row r="404" spans="8:8" x14ac:dyDescent="0.25">
      <c r="H404" s="75"/>
    </row>
    <row r="405" spans="8:8" x14ac:dyDescent="0.25">
      <c r="H405" s="75"/>
    </row>
    <row r="406" spans="8:8" x14ac:dyDescent="0.25">
      <c r="H406" s="75"/>
    </row>
    <row r="407" spans="8:8" x14ac:dyDescent="0.25">
      <c r="H407" s="75"/>
    </row>
    <row r="408" spans="8:8" x14ac:dyDescent="0.25">
      <c r="H408" s="75"/>
    </row>
    <row r="409" spans="8:8" x14ac:dyDescent="0.25">
      <c r="H409" s="75"/>
    </row>
    <row r="410" spans="8:8" x14ac:dyDescent="0.25">
      <c r="H410" s="75"/>
    </row>
    <row r="411" spans="8:8" x14ac:dyDescent="0.25">
      <c r="H411" s="75"/>
    </row>
    <row r="412" spans="8:8" x14ac:dyDescent="0.25">
      <c r="H412" s="75"/>
    </row>
    <row r="413" spans="8:8" x14ac:dyDescent="0.25">
      <c r="H413" s="75"/>
    </row>
    <row r="414" spans="8:8" x14ac:dyDescent="0.25">
      <c r="H414" s="75"/>
    </row>
    <row r="415" spans="8:8" x14ac:dyDescent="0.25">
      <c r="H415" s="75"/>
    </row>
    <row r="416" spans="8:8" x14ac:dyDescent="0.25">
      <c r="H416" s="75"/>
    </row>
    <row r="417" spans="8:8" x14ac:dyDescent="0.25">
      <c r="H417" s="75"/>
    </row>
    <row r="418" spans="8:8" x14ac:dyDescent="0.25">
      <c r="H418" s="75"/>
    </row>
    <row r="419" spans="8:8" x14ac:dyDescent="0.25">
      <c r="H419" s="75"/>
    </row>
    <row r="420" spans="8:8" x14ac:dyDescent="0.25">
      <c r="H420" s="75"/>
    </row>
    <row r="421" spans="8:8" x14ac:dyDescent="0.25">
      <c r="H421" s="75"/>
    </row>
    <row r="422" spans="8:8" x14ac:dyDescent="0.25">
      <c r="H422" s="75"/>
    </row>
    <row r="423" spans="8:8" x14ac:dyDescent="0.25">
      <c r="H423" s="75"/>
    </row>
    <row r="424" spans="8:8" x14ac:dyDescent="0.25">
      <c r="H424" s="75"/>
    </row>
    <row r="425" spans="8:8" x14ac:dyDescent="0.25">
      <c r="H425" s="75"/>
    </row>
  </sheetData>
  <mergeCells count="5">
    <mergeCell ref="D2:G2"/>
    <mergeCell ref="D3:G3"/>
    <mergeCell ref="P17:S17"/>
    <mergeCell ref="H34:H36"/>
    <mergeCell ref="B1:G1"/>
  </mergeCells>
  <hyperlinks>
    <hyperlink ref="P17:S17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D3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Y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4.5703125" customWidth="1"/>
    <col min="5" max="5" width="8.42578125" customWidth="1"/>
    <col min="6" max="6" width="8.42578125" style="60" customWidth="1"/>
    <col min="7" max="8" width="8.42578125" customWidth="1"/>
    <col min="9" max="9" width="1.5703125" style="60" customWidth="1"/>
    <col min="10" max="11" width="4.85546875" customWidth="1"/>
    <col min="13" max="19" width="7.85546875" customWidth="1"/>
  </cols>
  <sheetData>
    <row r="1" spans="1:25" ht="24.75" customHeight="1" x14ac:dyDescent="0.25">
      <c r="A1" s="278" t="s">
        <v>38</v>
      </c>
      <c r="B1" s="465" t="str">
        <f>INDEX(Мазмұны!B12:G66,MATCH(A1,Мазмұны!A12:A66,0),1)</f>
        <v>2022 жылғы 1-тоқсанда елдердің импорттағы үлесі және жылдық мәнде импорт көлемінің өзгеруі, %</v>
      </c>
      <c r="C1" s="466"/>
      <c r="D1" s="466"/>
      <c r="E1" s="466"/>
      <c r="F1" s="466"/>
      <c r="G1" s="466"/>
      <c r="H1" s="466"/>
      <c r="I1" s="75"/>
    </row>
    <row r="2" spans="1:25" ht="36" customHeight="1" x14ac:dyDescent="0.25">
      <c r="A2" s="144" t="s">
        <v>47</v>
      </c>
      <c r="B2" s="267" t="s">
        <v>458</v>
      </c>
      <c r="C2" s="267" t="s">
        <v>459</v>
      </c>
      <c r="D2" s="156" t="s">
        <v>996</v>
      </c>
      <c r="E2" s="427" t="s">
        <v>493</v>
      </c>
      <c r="F2" s="428"/>
      <c r="G2" s="428"/>
      <c r="H2" s="429"/>
      <c r="I2" s="75"/>
    </row>
    <row r="3" spans="1:25" x14ac:dyDescent="0.25">
      <c r="A3" s="144" t="s">
        <v>681</v>
      </c>
      <c r="B3" s="145">
        <v>43.189630000000001</v>
      </c>
      <c r="C3" s="145">
        <v>41.463230000000003</v>
      </c>
      <c r="D3" s="144">
        <v>11.8</v>
      </c>
      <c r="E3" s="500" t="s">
        <v>591</v>
      </c>
      <c r="F3" s="500"/>
      <c r="G3" s="500"/>
      <c r="H3" s="500"/>
      <c r="I3" s="75"/>
    </row>
    <row r="4" spans="1:25" x14ac:dyDescent="0.25">
      <c r="A4" s="144" t="s">
        <v>503</v>
      </c>
      <c r="B4" s="145">
        <v>40.481439999999999</v>
      </c>
      <c r="C4" s="145">
        <v>38.9283</v>
      </c>
      <c r="D4" s="144">
        <v>12</v>
      </c>
      <c r="I4" s="75"/>
    </row>
    <row r="5" spans="1:25" x14ac:dyDescent="0.25">
      <c r="A5" s="144" t="s">
        <v>680</v>
      </c>
      <c r="B5" s="145">
        <v>15.52627</v>
      </c>
      <c r="C5" s="145">
        <v>13.64189</v>
      </c>
      <c r="D5" s="144">
        <v>2.4</v>
      </c>
      <c r="I5" s="75"/>
    </row>
    <row r="6" spans="1:25" x14ac:dyDescent="0.25">
      <c r="A6" s="144" t="s">
        <v>504</v>
      </c>
      <c r="B6" s="145">
        <v>20.785060000000001</v>
      </c>
      <c r="C6" s="145">
        <v>21.85331</v>
      </c>
      <c r="D6" s="144">
        <v>22.5</v>
      </c>
      <c r="I6" s="75"/>
    </row>
    <row r="7" spans="1:25" x14ac:dyDescent="0.25">
      <c r="A7" s="279"/>
      <c r="B7" s="279"/>
      <c r="C7" s="279"/>
      <c r="D7" s="280"/>
      <c r="I7" s="75"/>
    </row>
    <row r="8" spans="1:25" x14ac:dyDescent="0.25">
      <c r="A8" s="279"/>
      <c r="B8" s="279"/>
      <c r="C8" s="279"/>
      <c r="D8" s="280"/>
      <c r="I8" s="75"/>
    </row>
    <row r="9" spans="1:25" x14ac:dyDescent="0.25">
      <c r="A9" s="279"/>
      <c r="B9" s="279"/>
      <c r="C9" s="279"/>
      <c r="D9" s="280"/>
      <c r="I9" s="75"/>
      <c r="V9" s="60"/>
      <c r="W9" s="60"/>
      <c r="X9" s="60"/>
      <c r="Y9" s="60"/>
    </row>
    <row r="10" spans="1:25" x14ac:dyDescent="0.25">
      <c r="A10" s="279"/>
      <c r="B10" s="279"/>
      <c r="C10" s="279"/>
      <c r="D10" s="280"/>
      <c r="I10" s="75"/>
      <c r="V10" s="60"/>
      <c r="W10" s="9"/>
      <c r="X10" s="9"/>
      <c r="Y10" s="60"/>
    </row>
    <row r="11" spans="1:25" x14ac:dyDescent="0.25">
      <c r="A11" s="279"/>
      <c r="B11" s="279"/>
      <c r="C11" s="279"/>
      <c r="D11" s="280"/>
      <c r="I11" s="75"/>
      <c r="V11" s="60"/>
      <c r="W11" s="9"/>
      <c r="X11" s="9"/>
      <c r="Y11" s="60"/>
    </row>
    <row r="12" spans="1:25" x14ac:dyDescent="0.25">
      <c r="A12" s="279"/>
      <c r="B12" s="279"/>
      <c r="C12" s="279"/>
      <c r="D12" s="280"/>
      <c r="I12" s="75"/>
      <c r="V12" s="60"/>
      <c r="W12" s="9"/>
      <c r="X12" s="9"/>
      <c r="Y12" s="60"/>
    </row>
    <row r="13" spans="1:25" x14ac:dyDescent="0.25">
      <c r="A13" s="279"/>
      <c r="B13" s="279"/>
      <c r="C13" s="279"/>
      <c r="D13" s="281"/>
      <c r="I13" s="75"/>
      <c r="V13" s="60"/>
      <c r="W13" s="9"/>
      <c r="X13" s="9"/>
      <c r="Y13" s="60"/>
    </row>
    <row r="14" spans="1:25" x14ac:dyDescent="0.25">
      <c r="A14" s="279"/>
      <c r="B14" s="279"/>
      <c r="C14" s="279"/>
      <c r="D14" s="281"/>
      <c r="I14" s="75"/>
    </row>
    <row r="15" spans="1:25" x14ac:dyDescent="0.25">
      <c r="A15" s="279"/>
      <c r="B15" s="279"/>
      <c r="C15" s="279"/>
      <c r="D15" s="281"/>
      <c r="I15" s="75"/>
    </row>
    <row r="16" spans="1:25" x14ac:dyDescent="0.25">
      <c r="A16" s="279"/>
      <c r="B16" s="279"/>
      <c r="C16" s="279"/>
      <c r="D16" s="281"/>
      <c r="I16" s="75"/>
    </row>
    <row r="17" spans="1:19" x14ac:dyDescent="0.25">
      <c r="A17" s="279"/>
      <c r="B17" s="279"/>
      <c r="C17" s="279"/>
      <c r="D17" s="280"/>
      <c r="I17" s="75"/>
      <c r="P17" s="416" t="s">
        <v>461</v>
      </c>
      <c r="Q17" s="416"/>
      <c r="R17" s="416"/>
      <c r="S17" s="416"/>
    </row>
    <row r="18" spans="1:19" x14ac:dyDescent="0.25">
      <c r="I18" s="75"/>
    </row>
    <row r="19" spans="1:19" x14ac:dyDescent="0.25">
      <c r="I19" s="75"/>
    </row>
    <row r="20" spans="1:19" x14ac:dyDescent="0.25">
      <c r="I20" s="75"/>
    </row>
    <row r="21" spans="1:19" x14ac:dyDescent="0.25">
      <c r="I21" s="75"/>
    </row>
    <row r="22" spans="1:19" x14ac:dyDescent="0.25">
      <c r="I22" s="75"/>
    </row>
    <row r="23" spans="1:19" x14ac:dyDescent="0.25">
      <c r="I23" s="75"/>
    </row>
    <row r="24" spans="1:19" x14ac:dyDescent="0.25">
      <c r="I24" s="75"/>
    </row>
    <row r="26" spans="1:19" x14ac:dyDescent="0.25">
      <c r="I26" s="75"/>
    </row>
    <row r="27" spans="1:19" x14ac:dyDescent="0.25">
      <c r="I27" s="75" t="s">
        <v>47</v>
      </c>
    </row>
    <row r="28" spans="1:19" x14ac:dyDescent="0.25">
      <c r="I28" s="75"/>
    </row>
    <row r="29" spans="1:19" x14ac:dyDescent="0.25">
      <c r="I29" s="75"/>
    </row>
    <row r="30" spans="1:19" x14ac:dyDescent="0.25">
      <c r="I30" s="75"/>
    </row>
    <row r="31" spans="1:19" x14ac:dyDescent="0.25">
      <c r="I31" s="75"/>
    </row>
    <row r="32" spans="1:19" x14ac:dyDescent="0.25">
      <c r="I32" s="75"/>
    </row>
    <row r="33" spans="9:9" x14ac:dyDescent="0.25">
      <c r="I33" s="75"/>
    </row>
    <row r="34" spans="9:9" x14ac:dyDescent="0.25">
      <c r="I34" s="496"/>
    </row>
    <row r="35" spans="9:9" x14ac:dyDescent="0.25">
      <c r="I35" s="496"/>
    </row>
    <row r="36" spans="9:9" x14ac:dyDescent="0.25">
      <c r="I36" s="496"/>
    </row>
    <row r="37" spans="9:9" x14ac:dyDescent="0.25">
      <c r="I37" s="75"/>
    </row>
    <row r="38" spans="9:9" x14ac:dyDescent="0.25">
      <c r="I38" s="75"/>
    </row>
    <row r="39" spans="9:9" x14ac:dyDescent="0.25">
      <c r="I39" s="75"/>
    </row>
    <row r="40" spans="9:9" x14ac:dyDescent="0.25">
      <c r="I40" s="75"/>
    </row>
    <row r="41" spans="9:9" x14ac:dyDescent="0.25">
      <c r="I41" s="75"/>
    </row>
    <row r="42" spans="9:9" x14ac:dyDescent="0.25">
      <c r="I42" s="75"/>
    </row>
    <row r="43" spans="9:9" x14ac:dyDescent="0.25">
      <c r="I43" s="75"/>
    </row>
    <row r="44" spans="9:9" x14ac:dyDescent="0.25">
      <c r="I44" s="75"/>
    </row>
    <row r="45" spans="9:9" x14ac:dyDescent="0.25">
      <c r="I45" s="75"/>
    </row>
    <row r="46" spans="9:9" x14ac:dyDescent="0.25">
      <c r="I46" s="75"/>
    </row>
    <row r="47" spans="9:9" x14ac:dyDescent="0.25">
      <c r="I47" s="75"/>
    </row>
    <row r="48" spans="9:9" x14ac:dyDescent="0.25">
      <c r="I48" s="75"/>
    </row>
    <row r="49" spans="9:9" x14ac:dyDescent="0.25">
      <c r="I49" s="75"/>
    </row>
    <row r="50" spans="9:9" x14ac:dyDescent="0.25">
      <c r="I50" s="75"/>
    </row>
    <row r="51" spans="9:9" x14ac:dyDescent="0.25">
      <c r="I51" s="75"/>
    </row>
    <row r="52" spans="9:9" x14ac:dyDescent="0.25">
      <c r="I52" s="75"/>
    </row>
    <row r="53" spans="9:9" x14ac:dyDescent="0.25">
      <c r="I53" s="75"/>
    </row>
    <row r="54" spans="9:9" x14ac:dyDescent="0.25">
      <c r="I54" s="75"/>
    </row>
    <row r="55" spans="9:9" x14ac:dyDescent="0.25">
      <c r="I55" s="75"/>
    </row>
    <row r="56" spans="9:9" x14ac:dyDescent="0.25">
      <c r="I56" s="75"/>
    </row>
    <row r="57" spans="9:9" x14ac:dyDescent="0.25">
      <c r="I57" s="75"/>
    </row>
    <row r="58" spans="9:9" x14ac:dyDescent="0.25">
      <c r="I58" s="75"/>
    </row>
    <row r="59" spans="9:9" x14ac:dyDescent="0.25">
      <c r="I59" s="75"/>
    </row>
    <row r="60" spans="9:9" x14ac:dyDescent="0.25">
      <c r="I60" s="75"/>
    </row>
    <row r="61" spans="9:9" x14ac:dyDescent="0.25">
      <c r="I61" s="75"/>
    </row>
    <row r="62" spans="9:9" x14ac:dyDescent="0.25">
      <c r="I62" s="75"/>
    </row>
    <row r="63" spans="9:9" x14ac:dyDescent="0.25">
      <c r="I63" s="75"/>
    </row>
    <row r="64" spans="9:9" x14ac:dyDescent="0.25">
      <c r="I64" s="75"/>
    </row>
    <row r="65" spans="9:9" x14ac:dyDescent="0.25">
      <c r="I65" s="75"/>
    </row>
    <row r="66" spans="9:9" x14ac:dyDescent="0.25">
      <c r="I66" s="75"/>
    </row>
    <row r="67" spans="9:9" x14ac:dyDescent="0.25">
      <c r="I67" s="75"/>
    </row>
    <row r="68" spans="9:9" x14ac:dyDescent="0.25">
      <c r="I68" s="75"/>
    </row>
    <row r="69" spans="9:9" x14ac:dyDescent="0.25">
      <c r="I69" s="75"/>
    </row>
    <row r="70" spans="9:9" x14ac:dyDescent="0.25">
      <c r="I70" s="75"/>
    </row>
    <row r="71" spans="9:9" x14ac:dyDescent="0.25">
      <c r="I71" s="75"/>
    </row>
    <row r="72" spans="9:9" x14ac:dyDescent="0.25">
      <c r="I72" s="75"/>
    </row>
    <row r="73" spans="9:9" x14ac:dyDescent="0.25">
      <c r="I73" s="75"/>
    </row>
    <row r="74" spans="9:9" x14ac:dyDescent="0.25">
      <c r="I74" s="75"/>
    </row>
    <row r="75" spans="9:9" x14ac:dyDescent="0.25">
      <c r="I75" s="75"/>
    </row>
    <row r="76" spans="9:9" x14ac:dyDescent="0.25">
      <c r="I76" s="75"/>
    </row>
    <row r="77" spans="9:9" x14ac:dyDescent="0.25">
      <c r="I77" s="75"/>
    </row>
    <row r="78" spans="9:9" x14ac:dyDescent="0.25">
      <c r="I78" s="75"/>
    </row>
    <row r="79" spans="9:9" x14ac:dyDescent="0.25">
      <c r="I79" s="75"/>
    </row>
    <row r="80" spans="9:9" x14ac:dyDescent="0.25">
      <c r="I80" s="75"/>
    </row>
    <row r="81" spans="9:9" x14ac:dyDescent="0.25">
      <c r="I81" s="75"/>
    </row>
    <row r="82" spans="9:9" x14ac:dyDescent="0.25">
      <c r="I82" s="75"/>
    </row>
    <row r="83" spans="9:9" x14ac:dyDescent="0.25">
      <c r="I83" s="75"/>
    </row>
    <row r="84" spans="9:9" x14ac:dyDescent="0.25">
      <c r="I84" s="75"/>
    </row>
    <row r="85" spans="9:9" x14ac:dyDescent="0.25">
      <c r="I85" s="75"/>
    </row>
    <row r="86" spans="9:9" x14ac:dyDescent="0.25">
      <c r="I86" s="75"/>
    </row>
    <row r="87" spans="9:9" x14ac:dyDescent="0.25">
      <c r="I87" s="75"/>
    </row>
    <row r="88" spans="9:9" x14ac:dyDescent="0.25">
      <c r="I88" s="75"/>
    </row>
    <row r="89" spans="9:9" x14ac:dyDescent="0.25">
      <c r="I89" s="75"/>
    </row>
    <row r="90" spans="9:9" x14ac:dyDescent="0.25">
      <c r="I90" s="75"/>
    </row>
    <row r="91" spans="9:9" x14ac:dyDescent="0.25">
      <c r="I91" s="75"/>
    </row>
    <row r="92" spans="9:9" x14ac:dyDescent="0.25">
      <c r="I92" s="75"/>
    </row>
    <row r="93" spans="9:9" x14ac:dyDescent="0.25">
      <c r="I93" s="75"/>
    </row>
    <row r="94" spans="9:9" x14ac:dyDescent="0.25">
      <c r="I94" s="75"/>
    </row>
    <row r="95" spans="9:9" x14ac:dyDescent="0.25">
      <c r="I95" s="75"/>
    </row>
    <row r="96" spans="9:9" x14ac:dyDescent="0.25">
      <c r="I96" s="75"/>
    </row>
    <row r="97" spans="9:9" x14ac:dyDescent="0.25">
      <c r="I97" s="75"/>
    </row>
    <row r="98" spans="9:9" x14ac:dyDescent="0.25">
      <c r="I98" s="75"/>
    </row>
    <row r="99" spans="9:9" x14ac:dyDescent="0.25">
      <c r="I99" s="75"/>
    </row>
    <row r="100" spans="9:9" x14ac:dyDescent="0.25">
      <c r="I100" s="75"/>
    </row>
    <row r="101" spans="9:9" x14ac:dyDescent="0.25">
      <c r="I101" s="75"/>
    </row>
    <row r="102" spans="9:9" x14ac:dyDescent="0.25">
      <c r="I102" s="75"/>
    </row>
    <row r="103" spans="9:9" x14ac:dyDescent="0.25">
      <c r="I103" s="75"/>
    </row>
    <row r="104" spans="9:9" x14ac:dyDescent="0.25">
      <c r="I104" s="75"/>
    </row>
    <row r="105" spans="9:9" x14ac:dyDescent="0.25">
      <c r="I105" s="75"/>
    </row>
    <row r="106" spans="9:9" x14ac:dyDescent="0.25">
      <c r="I106" s="75"/>
    </row>
    <row r="107" spans="9:9" x14ac:dyDescent="0.25">
      <c r="I107" s="75"/>
    </row>
    <row r="108" spans="9:9" x14ac:dyDescent="0.25">
      <c r="I108" s="75"/>
    </row>
    <row r="109" spans="9:9" x14ac:dyDescent="0.25">
      <c r="I109" s="75"/>
    </row>
    <row r="110" spans="9:9" x14ac:dyDescent="0.25">
      <c r="I110" s="75"/>
    </row>
    <row r="111" spans="9:9" x14ac:dyDescent="0.25">
      <c r="I111" s="75"/>
    </row>
    <row r="112" spans="9:9" x14ac:dyDescent="0.25">
      <c r="I112" s="75"/>
    </row>
    <row r="113" spans="9:9" x14ac:dyDescent="0.25">
      <c r="I113" s="75"/>
    </row>
    <row r="114" spans="9:9" x14ac:dyDescent="0.25">
      <c r="I114" s="75"/>
    </row>
    <row r="115" spans="9:9" x14ac:dyDescent="0.25">
      <c r="I115" s="75"/>
    </row>
    <row r="116" spans="9:9" x14ac:dyDescent="0.25">
      <c r="I116" s="75"/>
    </row>
    <row r="117" spans="9:9" x14ac:dyDescent="0.25">
      <c r="I117" s="75"/>
    </row>
    <row r="118" spans="9:9" x14ac:dyDescent="0.25">
      <c r="I118" s="75"/>
    </row>
    <row r="119" spans="9:9" x14ac:dyDescent="0.25">
      <c r="I119" s="75"/>
    </row>
    <row r="120" spans="9:9" x14ac:dyDescent="0.25">
      <c r="I120" s="75"/>
    </row>
    <row r="121" spans="9:9" x14ac:dyDescent="0.25">
      <c r="I121" s="75"/>
    </row>
    <row r="122" spans="9:9" x14ac:dyDescent="0.25">
      <c r="I122" s="75"/>
    </row>
    <row r="123" spans="9:9" x14ac:dyDescent="0.25">
      <c r="I123" s="75"/>
    </row>
    <row r="124" spans="9:9" x14ac:dyDescent="0.25">
      <c r="I124" s="75"/>
    </row>
    <row r="125" spans="9:9" x14ac:dyDescent="0.25">
      <c r="I125" s="75"/>
    </row>
    <row r="126" spans="9:9" x14ac:dyDescent="0.25">
      <c r="I126" s="75"/>
    </row>
    <row r="127" spans="9:9" x14ac:dyDescent="0.25">
      <c r="I127" s="75"/>
    </row>
    <row r="128" spans="9:9" x14ac:dyDescent="0.25">
      <c r="I128" s="75"/>
    </row>
    <row r="129" spans="9:9" x14ac:dyDescent="0.25">
      <c r="I129" s="75"/>
    </row>
    <row r="130" spans="9:9" x14ac:dyDescent="0.25">
      <c r="I130" s="75"/>
    </row>
    <row r="131" spans="9:9" x14ac:dyDescent="0.25">
      <c r="I131" s="75"/>
    </row>
    <row r="132" spans="9:9" x14ac:dyDescent="0.25">
      <c r="I132" s="75"/>
    </row>
    <row r="133" spans="9:9" x14ac:dyDescent="0.25">
      <c r="I133" s="75"/>
    </row>
    <row r="134" spans="9:9" x14ac:dyDescent="0.25">
      <c r="I134" s="75"/>
    </row>
    <row r="135" spans="9:9" x14ac:dyDescent="0.25">
      <c r="I135" s="75"/>
    </row>
    <row r="136" spans="9:9" x14ac:dyDescent="0.25">
      <c r="I136" s="75"/>
    </row>
    <row r="137" spans="9:9" x14ac:dyDescent="0.25">
      <c r="I137" s="75"/>
    </row>
    <row r="138" spans="9:9" x14ac:dyDescent="0.25">
      <c r="I138" s="75"/>
    </row>
    <row r="139" spans="9:9" x14ac:dyDescent="0.25">
      <c r="I139" s="75"/>
    </row>
    <row r="140" spans="9:9" x14ac:dyDescent="0.25">
      <c r="I140" s="75"/>
    </row>
    <row r="141" spans="9:9" x14ac:dyDescent="0.25">
      <c r="I141" s="75"/>
    </row>
    <row r="142" spans="9:9" x14ac:dyDescent="0.25">
      <c r="I142" s="75"/>
    </row>
    <row r="143" spans="9:9" x14ac:dyDescent="0.25">
      <c r="I143" s="75"/>
    </row>
    <row r="144" spans="9:9" x14ac:dyDescent="0.25">
      <c r="I144" s="75"/>
    </row>
    <row r="145" spans="9:9" x14ac:dyDescent="0.25">
      <c r="I145" s="75"/>
    </row>
    <row r="146" spans="9:9" x14ac:dyDescent="0.25">
      <c r="I146" s="75"/>
    </row>
    <row r="147" spans="9:9" x14ac:dyDescent="0.25">
      <c r="I147" s="75"/>
    </row>
    <row r="148" spans="9:9" x14ac:dyDescent="0.25">
      <c r="I148" s="75"/>
    </row>
    <row r="149" spans="9:9" x14ac:dyDescent="0.25">
      <c r="I149" s="75"/>
    </row>
    <row r="150" spans="9:9" x14ac:dyDescent="0.25">
      <c r="I150" s="75"/>
    </row>
    <row r="151" spans="9:9" x14ac:dyDescent="0.25">
      <c r="I151" s="75"/>
    </row>
    <row r="152" spans="9:9" x14ac:dyDescent="0.25">
      <c r="I152" s="75"/>
    </row>
    <row r="153" spans="9:9" x14ac:dyDescent="0.25">
      <c r="I153" s="75"/>
    </row>
    <row r="154" spans="9:9" x14ac:dyDescent="0.25">
      <c r="I154" s="75"/>
    </row>
    <row r="155" spans="9:9" x14ac:dyDescent="0.25">
      <c r="I155" s="75"/>
    </row>
    <row r="156" spans="9:9" x14ac:dyDescent="0.25">
      <c r="I156" s="75"/>
    </row>
    <row r="157" spans="9:9" x14ac:dyDescent="0.25">
      <c r="I157" s="75"/>
    </row>
    <row r="158" spans="9:9" x14ac:dyDescent="0.25">
      <c r="I158" s="75"/>
    </row>
    <row r="159" spans="9:9" x14ac:dyDescent="0.25">
      <c r="I159" s="75"/>
    </row>
    <row r="160" spans="9:9" x14ac:dyDescent="0.25">
      <c r="I160" s="75"/>
    </row>
    <row r="161" spans="9:9" x14ac:dyDescent="0.25">
      <c r="I161" s="75"/>
    </row>
    <row r="162" spans="9:9" x14ac:dyDescent="0.25">
      <c r="I162" s="75"/>
    </row>
    <row r="163" spans="9:9" x14ac:dyDescent="0.25">
      <c r="I163" s="75"/>
    </row>
    <row r="164" spans="9:9" x14ac:dyDescent="0.25">
      <c r="I164" s="75"/>
    </row>
    <row r="165" spans="9:9" x14ac:dyDescent="0.25">
      <c r="I165" s="75"/>
    </row>
    <row r="166" spans="9:9" x14ac:dyDescent="0.25">
      <c r="I166" s="75"/>
    </row>
    <row r="167" spans="9:9" x14ac:dyDescent="0.25">
      <c r="I167" s="75"/>
    </row>
    <row r="168" spans="9:9" x14ac:dyDescent="0.25">
      <c r="I168" s="75"/>
    </row>
    <row r="169" spans="9:9" x14ac:dyDescent="0.25">
      <c r="I169" s="75"/>
    </row>
    <row r="170" spans="9:9" x14ac:dyDescent="0.25">
      <c r="I170" s="75"/>
    </row>
    <row r="171" spans="9:9" x14ac:dyDescent="0.25">
      <c r="I171" s="75"/>
    </row>
    <row r="172" spans="9:9" x14ac:dyDescent="0.25">
      <c r="I172" s="75"/>
    </row>
    <row r="173" spans="9:9" x14ac:dyDescent="0.25">
      <c r="I173" s="75"/>
    </row>
    <row r="174" spans="9:9" x14ac:dyDescent="0.25">
      <c r="I174" s="75"/>
    </row>
    <row r="175" spans="9:9" x14ac:dyDescent="0.25">
      <c r="I175" s="75"/>
    </row>
    <row r="176" spans="9:9" x14ac:dyDescent="0.25">
      <c r="I176" s="75"/>
    </row>
    <row r="177" spans="9:9" x14ac:dyDescent="0.25">
      <c r="I177" s="75"/>
    </row>
    <row r="178" spans="9:9" x14ac:dyDescent="0.25">
      <c r="I178" s="75"/>
    </row>
    <row r="179" spans="9:9" x14ac:dyDescent="0.25">
      <c r="I179" s="75"/>
    </row>
    <row r="180" spans="9:9" x14ac:dyDescent="0.25">
      <c r="I180" s="75"/>
    </row>
    <row r="181" spans="9:9" x14ac:dyDescent="0.25">
      <c r="I181" s="75"/>
    </row>
    <row r="182" spans="9:9" x14ac:dyDescent="0.25">
      <c r="I182" s="75"/>
    </row>
    <row r="183" spans="9:9" x14ac:dyDescent="0.25">
      <c r="I183" s="75"/>
    </row>
    <row r="184" spans="9:9" x14ac:dyDescent="0.25">
      <c r="I184" s="75"/>
    </row>
    <row r="185" spans="9:9" x14ac:dyDescent="0.25">
      <c r="I185" s="75"/>
    </row>
    <row r="186" spans="9:9" x14ac:dyDescent="0.25">
      <c r="I186" s="75"/>
    </row>
    <row r="187" spans="9:9" x14ac:dyDescent="0.25">
      <c r="I187" s="75"/>
    </row>
    <row r="188" spans="9:9" x14ac:dyDescent="0.25">
      <c r="I188" s="75"/>
    </row>
    <row r="189" spans="9:9" x14ac:dyDescent="0.25">
      <c r="I189" s="75"/>
    </row>
    <row r="190" spans="9:9" x14ac:dyDescent="0.25">
      <c r="I190" s="75"/>
    </row>
    <row r="191" spans="9:9" x14ac:dyDescent="0.25">
      <c r="I191" s="75"/>
    </row>
    <row r="192" spans="9:9" x14ac:dyDescent="0.25">
      <c r="I192" s="75"/>
    </row>
    <row r="193" spans="9:9" x14ac:dyDescent="0.25">
      <c r="I193" s="75"/>
    </row>
    <row r="194" spans="9:9" x14ac:dyDescent="0.25">
      <c r="I194" s="75"/>
    </row>
    <row r="195" spans="9:9" x14ac:dyDescent="0.25">
      <c r="I195" s="75"/>
    </row>
    <row r="196" spans="9:9" x14ac:dyDescent="0.25">
      <c r="I196" s="75"/>
    </row>
    <row r="197" spans="9:9" x14ac:dyDescent="0.25">
      <c r="I197" s="75"/>
    </row>
    <row r="198" spans="9:9" x14ac:dyDescent="0.25">
      <c r="I198" s="75"/>
    </row>
    <row r="199" spans="9:9" x14ac:dyDescent="0.25">
      <c r="I199" s="75"/>
    </row>
    <row r="200" spans="9:9" x14ac:dyDescent="0.25">
      <c r="I200" s="75"/>
    </row>
    <row r="201" spans="9:9" x14ac:dyDescent="0.25">
      <c r="I201" s="75"/>
    </row>
    <row r="202" spans="9:9" x14ac:dyDescent="0.25">
      <c r="I202" s="75"/>
    </row>
    <row r="203" spans="9:9" x14ac:dyDescent="0.25">
      <c r="I203" s="75"/>
    </row>
    <row r="204" spans="9:9" x14ac:dyDescent="0.25">
      <c r="I204" s="75"/>
    </row>
    <row r="205" spans="9:9" x14ac:dyDescent="0.25">
      <c r="I205" s="75"/>
    </row>
    <row r="206" spans="9:9" x14ac:dyDescent="0.25">
      <c r="I206" s="75"/>
    </row>
    <row r="207" spans="9:9" x14ac:dyDescent="0.25">
      <c r="I207" s="75"/>
    </row>
    <row r="208" spans="9:9" x14ac:dyDescent="0.25">
      <c r="I208" s="75"/>
    </row>
    <row r="209" spans="9:9" x14ac:dyDescent="0.25">
      <c r="I209" s="75"/>
    </row>
    <row r="210" spans="9:9" x14ac:dyDescent="0.25">
      <c r="I210" s="75"/>
    </row>
    <row r="211" spans="9:9" x14ac:dyDescent="0.25">
      <c r="I211" s="75"/>
    </row>
    <row r="212" spans="9:9" x14ac:dyDescent="0.25">
      <c r="I212" s="75"/>
    </row>
    <row r="213" spans="9:9" x14ac:dyDescent="0.25">
      <c r="I213" s="75"/>
    </row>
    <row r="214" spans="9:9" x14ac:dyDescent="0.25">
      <c r="I214" s="75"/>
    </row>
    <row r="215" spans="9:9" x14ac:dyDescent="0.25">
      <c r="I215" s="75"/>
    </row>
    <row r="216" spans="9:9" x14ac:dyDescent="0.25">
      <c r="I216" s="75"/>
    </row>
    <row r="217" spans="9:9" x14ac:dyDescent="0.25">
      <c r="I217" s="75"/>
    </row>
    <row r="218" spans="9:9" x14ac:dyDescent="0.25">
      <c r="I218" s="75"/>
    </row>
    <row r="219" spans="9:9" x14ac:dyDescent="0.25">
      <c r="I219" s="75"/>
    </row>
    <row r="220" spans="9:9" x14ac:dyDescent="0.25">
      <c r="I220" s="75"/>
    </row>
    <row r="221" spans="9:9" x14ac:dyDescent="0.25">
      <c r="I221" s="75"/>
    </row>
    <row r="222" spans="9:9" x14ac:dyDescent="0.25">
      <c r="I222" s="75"/>
    </row>
    <row r="223" spans="9:9" x14ac:dyDescent="0.25">
      <c r="I223" s="75"/>
    </row>
    <row r="224" spans="9:9" x14ac:dyDescent="0.25">
      <c r="I224" s="75"/>
    </row>
    <row r="225" spans="9:9" x14ac:dyDescent="0.25">
      <c r="I225" s="75"/>
    </row>
    <row r="226" spans="9:9" x14ac:dyDescent="0.25">
      <c r="I226" s="75"/>
    </row>
    <row r="227" spans="9:9" x14ac:dyDescent="0.25">
      <c r="I227" s="75"/>
    </row>
    <row r="228" spans="9:9" x14ac:dyDescent="0.25">
      <c r="I228" s="75"/>
    </row>
    <row r="229" spans="9:9" x14ac:dyDescent="0.25">
      <c r="I229" s="75"/>
    </row>
    <row r="230" spans="9:9" x14ac:dyDescent="0.25">
      <c r="I230" s="75"/>
    </row>
    <row r="231" spans="9:9" x14ac:dyDescent="0.25">
      <c r="I231" s="75"/>
    </row>
    <row r="232" spans="9:9" x14ac:dyDescent="0.25">
      <c r="I232" s="75"/>
    </row>
    <row r="233" spans="9:9" x14ac:dyDescent="0.25">
      <c r="I233" s="75"/>
    </row>
    <row r="234" spans="9:9" x14ac:dyDescent="0.25">
      <c r="I234" s="75"/>
    </row>
    <row r="235" spans="9:9" x14ac:dyDescent="0.25">
      <c r="I235" s="75"/>
    </row>
    <row r="236" spans="9:9" x14ac:dyDescent="0.25">
      <c r="I236" s="75"/>
    </row>
    <row r="237" spans="9:9" x14ac:dyDescent="0.25">
      <c r="I237" s="75"/>
    </row>
    <row r="238" spans="9:9" x14ac:dyDescent="0.25">
      <c r="I238" s="75"/>
    </row>
    <row r="239" spans="9:9" x14ac:dyDescent="0.25">
      <c r="I239" s="75"/>
    </row>
    <row r="240" spans="9:9" x14ac:dyDescent="0.25">
      <c r="I240" s="75"/>
    </row>
    <row r="241" spans="9:9" x14ac:dyDescent="0.25">
      <c r="I241" s="75"/>
    </row>
    <row r="242" spans="9:9" x14ac:dyDescent="0.25">
      <c r="I242" s="75"/>
    </row>
    <row r="243" spans="9:9" x14ac:dyDescent="0.25">
      <c r="I243" s="75"/>
    </row>
    <row r="244" spans="9:9" x14ac:dyDescent="0.25">
      <c r="I244" s="75"/>
    </row>
    <row r="245" spans="9:9" x14ac:dyDescent="0.25">
      <c r="I245" s="75"/>
    </row>
    <row r="246" spans="9:9" x14ac:dyDescent="0.25">
      <c r="I246" s="75"/>
    </row>
    <row r="247" spans="9:9" x14ac:dyDescent="0.25">
      <c r="I247" s="75"/>
    </row>
    <row r="248" spans="9:9" x14ac:dyDescent="0.25">
      <c r="I248" s="75"/>
    </row>
    <row r="249" spans="9:9" x14ac:dyDescent="0.25">
      <c r="I249" s="75"/>
    </row>
    <row r="250" spans="9:9" x14ac:dyDescent="0.25">
      <c r="I250" s="75"/>
    </row>
    <row r="251" spans="9:9" x14ac:dyDescent="0.25">
      <c r="I251" s="75"/>
    </row>
    <row r="252" spans="9:9" x14ac:dyDescent="0.25">
      <c r="I252" s="75"/>
    </row>
    <row r="253" spans="9:9" x14ac:dyDescent="0.25">
      <c r="I253" s="75"/>
    </row>
    <row r="254" spans="9:9" x14ac:dyDescent="0.25">
      <c r="I254" s="75"/>
    </row>
    <row r="255" spans="9:9" x14ac:dyDescent="0.25">
      <c r="I255" s="75"/>
    </row>
    <row r="256" spans="9:9" x14ac:dyDescent="0.25">
      <c r="I256" s="75"/>
    </row>
    <row r="257" spans="9:9" x14ac:dyDescent="0.25">
      <c r="I257" s="75"/>
    </row>
    <row r="258" spans="9:9" x14ac:dyDescent="0.25">
      <c r="I258" s="75"/>
    </row>
    <row r="259" spans="9:9" x14ac:dyDescent="0.25">
      <c r="I259" s="75"/>
    </row>
    <row r="260" spans="9:9" x14ac:dyDescent="0.25">
      <c r="I260" s="75"/>
    </row>
    <row r="261" spans="9:9" x14ac:dyDescent="0.25">
      <c r="I261" s="75"/>
    </row>
    <row r="262" spans="9:9" x14ac:dyDescent="0.25">
      <c r="I262" s="75"/>
    </row>
    <row r="263" spans="9:9" x14ac:dyDescent="0.25">
      <c r="I263" s="75"/>
    </row>
    <row r="264" spans="9:9" x14ac:dyDescent="0.25">
      <c r="I264" s="75"/>
    </row>
    <row r="265" spans="9:9" x14ac:dyDescent="0.25">
      <c r="I265" s="75"/>
    </row>
    <row r="266" spans="9:9" x14ac:dyDescent="0.25">
      <c r="I266" s="75"/>
    </row>
    <row r="267" spans="9:9" x14ac:dyDescent="0.25">
      <c r="I267" s="75"/>
    </row>
    <row r="268" spans="9:9" x14ac:dyDescent="0.25">
      <c r="I268" s="75"/>
    </row>
    <row r="269" spans="9:9" x14ac:dyDescent="0.25">
      <c r="I269" s="75"/>
    </row>
    <row r="270" spans="9:9" x14ac:dyDescent="0.25">
      <c r="I270" s="75"/>
    </row>
    <row r="271" spans="9:9" x14ac:dyDescent="0.25">
      <c r="I271" s="75"/>
    </row>
    <row r="272" spans="9:9" x14ac:dyDescent="0.25">
      <c r="I272" s="75"/>
    </row>
    <row r="273" spans="9:9" x14ac:dyDescent="0.25">
      <c r="I273" s="75"/>
    </row>
    <row r="274" spans="9:9" x14ac:dyDescent="0.25">
      <c r="I274" s="75"/>
    </row>
    <row r="275" spans="9:9" x14ac:dyDescent="0.25">
      <c r="I275" s="75"/>
    </row>
    <row r="276" spans="9:9" x14ac:dyDescent="0.25">
      <c r="I276" s="75"/>
    </row>
    <row r="277" spans="9:9" x14ac:dyDescent="0.25">
      <c r="I277" s="75"/>
    </row>
    <row r="278" spans="9:9" x14ac:dyDescent="0.25">
      <c r="I278" s="75"/>
    </row>
    <row r="279" spans="9:9" x14ac:dyDescent="0.25">
      <c r="I279" s="75"/>
    </row>
    <row r="280" spans="9:9" x14ac:dyDescent="0.25">
      <c r="I280" s="75"/>
    </row>
    <row r="281" spans="9:9" x14ac:dyDescent="0.25">
      <c r="I281" s="75"/>
    </row>
    <row r="282" spans="9:9" x14ac:dyDescent="0.25">
      <c r="I282" s="75"/>
    </row>
    <row r="283" spans="9:9" x14ac:dyDescent="0.25">
      <c r="I283" s="75"/>
    </row>
    <row r="284" spans="9:9" x14ac:dyDescent="0.25">
      <c r="I284" s="75"/>
    </row>
    <row r="285" spans="9:9" x14ac:dyDescent="0.25">
      <c r="I285" s="75"/>
    </row>
    <row r="286" spans="9:9" x14ac:dyDescent="0.25">
      <c r="I286" s="75"/>
    </row>
    <row r="287" spans="9:9" x14ac:dyDescent="0.25">
      <c r="I287" s="75"/>
    </row>
    <row r="288" spans="9:9" x14ac:dyDescent="0.25">
      <c r="I288" s="75"/>
    </row>
    <row r="289" spans="9:9" x14ac:dyDescent="0.25">
      <c r="I289" s="75"/>
    </row>
    <row r="290" spans="9:9" x14ac:dyDescent="0.25">
      <c r="I290" s="75"/>
    </row>
    <row r="291" spans="9:9" x14ac:dyDescent="0.25">
      <c r="I291" s="75"/>
    </row>
    <row r="292" spans="9:9" x14ac:dyDescent="0.25">
      <c r="I292" s="75"/>
    </row>
    <row r="293" spans="9:9" x14ac:dyDescent="0.25">
      <c r="I293" s="75"/>
    </row>
    <row r="294" spans="9:9" x14ac:dyDescent="0.25">
      <c r="I294" s="75"/>
    </row>
    <row r="295" spans="9:9" x14ac:dyDescent="0.25">
      <c r="I295" s="75"/>
    </row>
    <row r="296" spans="9:9" x14ac:dyDescent="0.25">
      <c r="I296" s="75"/>
    </row>
    <row r="297" spans="9:9" x14ac:dyDescent="0.25">
      <c r="I297" s="75"/>
    </row>
    <row r="298" spans="9:9" x14ac:dyDescent="0.25">
      <c r="I298" s="75"/>
    </row>
    <row r="299" spans="9:9" x14ac:dyDescent="0.25">
      <c r="I299" s="75"/>
    </row>
    <row r="300" spans="9:9" x14ac:dyDescent="0.25">
      <c r="I300" s="75"/>
    </row>
    <row r="301" spans="9:9" x14ac:dyDescent="0.25">
      <c r="I301" s="75"/>
    </row>
    <row r="302" spans="9:9" x14ac:dyDescent="0.25">
      <c r="I302" s="75"/>
    </row>
    <row r="303" spans="9:9" x14ac:dyDescent="0.25">
      <c r="I303" s="75"/>
    </row>
    <row r="304" spans="9:9" x14ac:dyDescent="0.25">
      <c r="I304" s="75"/>
    </row>
    <row r="305" spans="9:9" x14ac:dyDescent="0.25">
      <c r="I305" s="75"/>
    </row>
    <row r="306" spans="9:9" x14ac:dyDescent="0.25">
      <c r="I306" s="75"/>
    </row>
    <row r="307" spans="9:9" x14ac:dyDescent="0.25">
      <c r="I307" s="75"/>
    </row>
    <row r="308" spans="9:9" x14ac:dyDescent="0.25">
      <c r="I308" s="75"/>
    </row>
    <row r="309" spans="9:9" x14ac:dyDescent="0.25">
      <c r="I309" s="75"/>
    </row>
    <row r="310" spans="9:9" x14ac:dyDescent="0.25">
      <c r="I310" s="75"/>
    </row>
    <row r="311" spans="9:9" x14ac:dyDescent="0.25">
      <c r="I311" s="75"/>
    </row>
    <row r="312" spans="9:9" x14ac:dyDescent="0.25">
      <c r="I312" s="75"/>
    </row>
    <row r="313" spans="9:9" x14ac:dyDescent="0.25">
      <c r="I313" s="75"/>
    </row>
    <row r="314" spans="9:9" x14ac:dyDescent="0.25">
      <c r="I314" s="75"/>
    </row>
    <row r="315" spans="9:9" x14ac:dyDescent="0.25">
      <c r="I315" s="75"/>
    </row>
    <row r="316" spans="9:9" x14ac:dyDescent="0.25">
      <c r="I316" s="75"/>
    </row>
    <row r="317" spans="9:9" x14ac:dyDescent="0.25">
      <c r="I317" s="75"/>
    </row>
    <row r="318" spans="9:9" x14ac:dyDescent="0.25">
      <c r="I318" s="75"/>
    </row>
    <row r="319" spans="9:9" x14ac:dyDescent="0.25">
      <c r="I319" s="75"/>
    </row>
    <row r="320" spans="9:9" x14ac:dyDescent="0.25">
      <c r="I320" s="75"/>
    </row>
    <row r="321" spans="9:9" x14ac:dyDescent="0.25">
      <c r="I321" s="75"/>
    </row>
    <row r="322" spans="9:9" x14ac:dyDescent="0.25">
      <c r="I322" s="75"/>
    </row>
    <row r="323" spans="9:9" x14ac:dyDescent="0.25">
      <c r="I323" s="75"/>
    </row>
    <row r="324" spans="9:9" x14ac:dyDescent="0.25">
      <c r="I324" s="75"/>
    </row>
    <row r="325" spans="9:9" x14ac:dyDescent="0.25">
      <c r="I325" s="75"/>
    </row>
    <row r="326" spans="9:9" x14ac:dyDescent="0.25">
      <c r="I326" s="75"/>
    </row>
    <row r="327" spans="9:9" x14ac:dyDescent="0.25">
      <c r="I327" s="75"/>
    </row>
    <row r="328" spans="9:9" x14ac:dyDescent="0.25">
      <c r="I328" s="75"/>
    </row>
    <row r="329" spans="9:9" x14ac:dyDescent="0.25">
      <c r="I329" s="75"/>
    </row>
    <row r="330" spans="9:9" x14ac:dyDescent="0.25">
      <c r="I330" s="75"/>
    </row>
    <row r="331" spans="9:9" x14ac:dyDescent="0.25">
      <c r="I331" s="75"/>
    </row>
    <row r="332" spans="9:9" x14ac:dyDescent="0.25">
      <c r="I332" s="75"/>
    </row>
    <row r="333" spans="9:9" x14ac:dyDescent="0.25">
      <c r="I333" s="75"/>
    </row>
    <row r="334" spans="9:9" x14ac:dyDescent="0.25">
      <c r="I334" s="75"/>
    </row>
    <row r="335" spans="9:9" x14ac:dyDescent="0.25">
      <c r="I335" s="75"/>
    </row>
    <row r="336" spans="9:9" x14ac:dyDescent="0.25">
      <c r="I336" s="75"/>
    </row>
    <row r="337" spans="9:9" x14ac:dyDescent="0.25">
      <c r="I337" s="75"/>
    </row>
    <row r="338" spans="9:9" x14ac:dyDescent="0.25">
      <c r="I338" s="75"/>
    </row>
    <row r="339" spans="9:9" x14ac:dyDescent="0.25">
      <c r="I339" s="75"/>
    </row>
    <row r="340" spans="9:9" x14ac:dyDescent="0.25">
      <c r="I340" s="75"/>
    </row>
    <row r="341" spans="9:9" x14ac:dyDescent="0.25">
      <c r="I341" s="75"/>
    </row>
    <row r="342" spans="9:9" x14ac:dyDescent="0.25">
      <c r="I342" s="75"/>
    </row>
    <row r="343" spans="9:9" x14ac:dyDescent="0.25">
      <c r="I343" s="75"/>
    </row>
    <row r="344" spans="9:9" x14ac:dyDescent="0.25">
      <c r="I344" s="75"/>
    </row>
    <row r="345" spans="9:9" x14ac:dyDescent="0.25">
      <c r="I345" s="75"/>
    </row>
    <row r="346" spans="9:9" x14ac:dyDescent="0.25">
      <c r="I346" s="75"/>
    </row>
    <row r="347" spans="9:9" x14ac:dyDescent="0.25">
      <c r="I347" s="75"/>
    </row>
    <row r="348" spans="9:9" x14ac:dyDescent="0.25">
      <c r="I348" s="75"/>
    </row>
    <row r="349" spans="9:9" x14ac:dyDescent="0.25">
      <c r="I349" s="75"/>
    </row>
    <row r="350" spans="9:9" x14ac:dyDescent="0.25">
      <c r="I350" s="75"/>
    </row>
    <row r="351" spans="9:9" x14ac:dyDescent="0.25">
      <c r="I351" s="75"/>
    </row>
    <row r="352" spans="9:9" x14ac:dyDescent="0.25">
      <c r="I352" s="75"/>
    </row>
    <row r="353" spans="9:9" x14ac:dyDescent="0.25">
      <c r="I353" s="75"/>
    </row>
    <row r="354" spans="9:9" x14ac:dyDescent="0.25">
      <c r="I354" s="75"/>
    </row>
    <row r="355" spans="9:9" x14ac:dyDescent="0.25">
      <c r="I355" s="75"/>
    </row>
    <row r="356" spans="9:9" x14ac:dyDescent="0.25">
      <c r="I356" s="75"/>
    </row>
    <row r="357" spans="9:9" x14ac:dyDescent="0.25">
      <c r="I357" s="75"/>
    </row>
    <row r="358" spans="9:9" x14ac:dyDescent="0.25">
      <c r="I358" s="75"/>
    </row>
    <row r="359" spans="9:9" x14ac:dyDescent="0.25">
      <c r="I359" s="75"/>
    </row>
    <row r="360" spans="9:9" x14ac:dyDescent="0.25">
      <c r="I360" s="75"/>
    </row>
    <row r="361" spans="9:9" x14ac:dyDescent="0.25">
      <c r="I361" s="75"/>
    </row>
    <row r="362" spans="9:9" x14ac:dyDescent="0.25">
      <c r="I362" s="75"/>
    </row>
    <row r="363" spans="9:9" x14ac:dyDescent="0.25">
      <c r="I363" s="75"/>
    </row>
    <row r="364" spans="9:9" x14ac:dyDescent="0.25">
      <c r="I364" s="75"/>
    </row>
    <row r="365" spans="9:9" x14ac:dyDescent="0.25">
      <c r="I365" s="75"/>
    </row>
    <row r="366" spans="9:9" x14ac:dyDescent="0.25">
      <c r="I366" s="75"/>
    </row>
    <row r="367" spans="9:9" x14ac:dyDescent="0.25">
      <c r="I367" s="75"/>
    </row>
    <row r="368" spans="9:9" x14ac:dyDescent="0.25">
      <c r="I368" s="75"/>
    </row>
    <row r="369" spans="9:9" x14ac:dyDescent="0.25">
      <c r="I369" s="75"/>
    </row>
    <row r="370" spans="9:9" x14ac:dyDescent="0.25">
      <c r="I370" s="75"/>
    </row>
    <row r="371" spans="9:9" x14ac:dyDescent="0.25">
      <c r="I371" s="75"/>
    </row>
    <row r="372" spans="9:9" x14ac:dyDescent="0.25">
      <c r="I372" s="75"/>
    </row>
    <row r="373" spans="9:9" x14ac:dyDescent="0.25">
      <c r="I373" s="75"/>
    </row>
    <row r="374" spans="9:9" x14ac:dyDescent="0.25">
      <c r="I374" s="75"/>
    </row>
    <row r="375" spans="9:9" x14ac:dyDescent="0.25">
      <c r="I375" s="75"/>
    </row>
    <row r="376" spans="9:9" x14ac:dyDescent="0.25">
      <c r="I376" s="75"/>
    </row>
    <row r="377" spans="9:9" x14ac:dyDescent="0.25">
      <c r="I377" s="75"/>
    </row>
    <row r="378" spans="9:9" x14ac:dyDescent="0.25">
      <c r="I378" s="75"/>
    </row>
    <row r="379" spans="9:9" x14ac:dyDescent="0.25">
      <c r="I379" s="75"/>
    </row>
    <row r="380" spans="9:9" x14ac:dyDescent="0.25">
      <c r="I380" s="75"/>
    </row>
    <row r="381" spans="9:9" x14ac:dyDescent="0.25">
      <c r="I381" s="75"/>
    </row>
    <row r="382" spans="9:9" x14ac:dyDescent="0.25">
      <c r="I382" s="75"/>
    </row>
    <row r="383" spans="9:9" x14ac:dyDescent="0.25">
      <c r="I383" s="75"/>
    </row>
    <row r="384" spans="9:9" x14ac:dyDescent="0.25">
      <c r="I384" s="75"/>
    </row>
    <row r="385" spans="9:9" x14ac:dyDescent="0.25">
      <c r="I385" s="75"/>
    </row>
    <row r="386" spans="9:9" x14ac:dyDescent="0.25">
      <c r="I386" s="75"/>
    </row>
    <row r="387" spans="9:9" x14ac:dyDescent="0.25">
      <c r="I387" s="75"/>
    </row>
    <row r="388" spans="9:9" x14ac:dyDescent="0.25">
      <c r="I388" s="75"/>
    </row>
    <row r="389" spans="9:9" x14ac:dyDescent="0.25">
      <c r="I389" s="75"/>
    </row>
    <row r="390" spans="9:9" x14ac:dyDescent="0.25">
      <c r="I390" s="75"/>
    </row>
    <row r="391" spans="9:9" x14ac:dyDescent="0.25">
      <c r="I391" s="75"/>
    </row>
    <row r="392" spans="9:9" x14ac:dyDescent="0.25">
      <c r="I392" s="75"/>
    </row>
    <row r="393" spans="9:9" x14ac:dyDescent="0.25">
      <c r="I393" s="75"/>
    </row>
    <row r="394" spans="9:9" x14ac:dyDescent="0.25">
      <c r="I394" s="75"/>
    </row>
    <row r="395" spans="9:9" x14ac:dyDescent="0.25">
      <c r="I395" s="75"/>
    </row>
    <row r="396" spans="9:9" x14ac:dyDescent="0.25">
      <c r="I396" s="75"/>
    </row>
    <row r="397" spans="9:9" x14ac:dyDescent="0.25">
      <c r="I397" s="75"/>
    </row>
    <row r="398" spans="9:9" x14ac:dyDescent="0.25">
      <c r="I398" s="75"/>
    </row>
    <row r="399" spans="9:9" x14ac:dyDescent="0.25">
      <c r="I399" s="75"/>
    </row>
    <row r="400" spans="9:9" x14ac:dyDescent="0.25">
      <c r="I400" s="75"/>
    </row>
    <row r="401" spans="9:9" x14ac:dyDescent="0.25">
      <c r="I401" s="75"/>
    </row>
    <row r="402" spans="9:9" x14ac:dyDescent="0.25">
      <c r="I402" s="75"/>
    </row>
    <row r="403" spans="9:9" x14ac:dyDescent="0.25">
      <c r="I403" s="75"/>
    </row>
    <row r="404" spans="9:9" x14ac:dyDescent="0.25">
      <c r="I404" s="75"/>
    </row>
    <row r="405" spans="9:9" x14ac:dyDescent="0.25">
      <c r="I405" s="75"/>
    </row>
    <row r="406" spans="9:9" x14ac:dyDescent="0.25">
      <c r="I406" s="75"/>
    </row>
    <row r="407" spans="9:9" x14ac:dyDescent="0.25">
      <c r="I407" s="75"/>
    </row>
    <row r="408" spans="9:9" x14ac:dyDescent="0.25">
      <c r="I408" s="75"/>
    </row>
    <row r="409" spans="9:9" x14ac:dyDescent="0.25">
      <c r="I409" s="75"/>
    </row>
    <row r="410" spans="9:9" x14ac:dyDescent="0.25">
      <c r="I410" s="75"/>
    </row>
    <row r="411" spans="9:9" x14ac:dyDescent="0.25">
      <c r="I411" s="75"/>
    </row>
    <row r="412" spans="9:9" x14ac:dyDescent="0.25">
      <c r="I412" s="75"/>
    </row>
    <row r="413" spans="9:9" x14ac:dyDescent="0.25">
      <c r="I413" s="75"/>
    </row>
    <row r="414" spans="9:9" x14ac:dyDescent="0.25">
      <c r="I414" s="75"/>
    </row>
    <row r="415" spans="9:9" x14ac:dyDescent="0.25">
      <c r="I415" s="75"/>
    </row>
    <row r="416" spans="9:9" x14ac:dyDescent="0.25">
      <c r="I416" s="75"/>
    </row>
    <row r="417" spans="9:9" x14ac:dyDescent="0.25">
      <c r="I417" s="75"/>
    </row>
    <row r="418" spans="9:9" x14ac:dyDescent="0.25">
      <c r="I418" s="75"/>
    </row>
    <row r="419" spans="9:9" x14ac:dyDescent="0.25">
      <c r="I419" s="75"/>
    </row>
    <row r="420" spans="9:9" x14ac:dyDescent="0.25">
      <c r="I420" s="75"/>
    </row>
    <row r="421" spans="9:9" x14ac:dyDescent="0.25">
      <c r="I421" s="75"/>
    </row>
    <row r="422" spans="9:9" x14ac:dyDescent="0.25">
      <c r="I422" s="75"/>
    </row>
    <row r="423" spans="9:9" x14ac:dyDescent="0.25">
      <c r="I423" s="75"/>
    </row>
    <row r="424" spans="9:9" x14ac:dyDescent="0.25">
      <c r="I424" s="75"/>
    </row>
    <row r="425" spans="9:9" x14ac:dyDescent="0.25">
      <c r="I425" s="75"/>
    </row>
  </sheetData>
  <mergeCells count="5">
    <mergeCell ref="I34:I36"/>
    <mergeCell ref="P17:S17"/>
    <mergeCell ref="E2:H2"/>
    <mergeCell ref="E3:H3"/>
    <mergeCell ref="B1:H1"/>
  </mergeCells>
  <hyperlinks>
    <hyperlink ref="P17:S17" location="Мазмұны!A1" display="Мазмұны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AB425"/>
  <sheetViews>
    <sheetView showGridLines="0" view="pageBreakPreview" zoomScaleNormal="70" zoomScaleSheetLayoutView="100" workbookViewId="0"/>
  </sheetViews>
  <sheetFormatPr defaultRowHeight="15" x14ac:dyDescent="0.25"/>
  <cols>
    <col min="1" max="1" width="11.7109375" customWidth="1"/>
    <col min="2" max="2" width="10.42578125" customWidth="1"/>
    <col min="3" max="5" width="10.42578125" style="60" customWidth="1"/>
    <col min="6" max="6" width="12.42578125" customWidth="1"/>
    <col min="7" max="7" width="10.7109375" customWidth="1"/>
    <col min="8" max="8" width="0" hidden="1" customWidth="1"/>
    <col min="9" max="9" width="5" hidden="1" customWidth="1"/>
    <col min="11" max="11" width="9.140625" style="60"/>
    <col min="14" max="14" width="1.5703125" style="60" customWidth="1"/>
    <col min="15" max="22" width="8.5703125" customWidth="1"/>
  </cols>
  <sheetData>
    <row r="1" spans="1:16" x14ac:dyDescent="0.25">
      <c r="A1" s="187" t="s">
        <v>39</v>
      </c>
      <c r="B1" s="501" t="str">
        <f>INDEX(Мазмұны!B12:G66,MATCH(A1,Мазмұны!A12:A66,0),1)</f>
        <v>Экспорттық бағалар индексі, ж/ж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75"/>
    </row>
    <row r="2" spans="1:16" ht="38.25" x14ac:dyDescent="0.25">
      <c r="A2" s="287" t="s">
        <v>460</v>
      </c>
      <c r="B2" s="93" t="s">
        <v>47</v>
      </c>
      <c r="C2" s="156" t="s">
        <v>611</v>
      </c>
      <c r="D2" s="156" t="s">
        <v>607</v>
      </c>
      <c r="E2" s="156" t="s">
        <v>612</v>
      </c>
      <c r="F2" s="156" t="s">
        <v>613</v>
      </c>
      <c r="G2" s="156" t="s">
        <v>614</v>
      </c>
      <c r="H2" s="198" t="s">
        <v>414</v>
      </c>
      <c r="I2" s="198" t="s">
        <v>415</v>
      </c>
      <c r="J2" s="427" t="s">
        <v>493</v>
      </c>
      <c r="K2" s="428"/>
      <c r="L2" s="428"/>
      <c r="M2" s="429"/>
      <c r="N2" s="75"/>
    </row>
    <row r="3" spans="1:16" x14ac:dyDescent="0.25">
      <c r="A3" s="289">
        <v>2020</v>
      </c>
      <c r="B3" s="286">
        <v>1</v>
      </c>
      <c r="C3" s="285">
        <v>101.8</v>
      </c>
      <c r="D3" s="284">
        <v>96.7</v>
      </c>
      <c r="E3" s="284">
        <v>97.6</v>
      </c>
      <c r="F3" s="284">
        <v>113.3</v>
      </c>
      <c r="G3" s="284">
        <v>103</v>
      </c>
      <c r="H3" s="198">
        <v>15</v>
      </c>
      <c r="I3" s="198">
        <v>-10</v>
      </c>
      <c r="J3" s="500" t="s">
        <v>591</v>
      </c>
      <c r="K3" s="500"/>
      <c r="L3" s="500"/>
      <c r="M3" s="500"/>
      <c r="N3" s="75"/>
    </row>
    <row r="4" spans="1:16" x14ac:dyDescent="0.25">
      <c r="A4" s="290"/>
      <c r="B4" s="286">
        <v>2</v>
      </c>
      <c r="C4" s="285">
        <v>99.6</v>
      </c>
      <c r="D4" s="284">
        <v>99.7</v>
      </c>
      <c r="E4" s="284">
        <v>96.8</v>
      </c>
      <c r="F4" s="284">
        <v>112.9</v>
      </c>
      <c r="G4" s="284">
        <v>99.2</v>
      </c>
      <c r="H4" s="198">
        <v>15</v>
      </c>
      <c r="I4" s="198">
        <v>-10</v>
      </c>
      <c r="J4" s="505"/>
      <c r="K4" s="505"/>
      <c r="L4" s="505"/>
      <c r="M4" s="505"/>
      <c r="N4" s="75"/>
    </row>
    <row r="5" spans="1:16" x14ac:dyDescent="0.25">
      <c r="A5" s="290"/>
      <c r="B5" s="286">
        <v>3</v>
      </c>
      <c r="C5" s="285">
        <v>94.9</v>
      </c>
      <c r="D5" s="284">
        <v>95.3</v>
      </c>
      <c r="E5" s="284">
        <v>91.5</v>
      </c>
      <c r="F5" s="284">
        <v>117.6</v>
      </c>
      <c r="G5" s="284">
        <v>92</v>
      </c>
      <c r="H5" s="198">
        <v>15</v>
      </c>
      <c r="I5" s="198">
        <v>-10</v>
      </c>
      <c r="N5" s="75"/>
    </row>
    <row r="6" spans="1:16" x14ac:dyDescent="0.25">
      <c r="A6" s="290"/>
      <c r="B6" s="286">
        <v>4</v>
      </c>
      <c r="C6" s="285">
        <v>79.5</v>
      </c>
      <c r="D6" s="284">
        <v>89.7</v>
      </c>
      <c r="E6" s="284">
        <v>93.1</v>
      </c>
      <c r="F6" s="284">
        <v>118.6</v>
      </c>
      <c r="G6" s="284">
        <v>69.3</v>
      </c>
      <c r="H6" s="198">
        <v>15</v>
      </c>
      <c r="I6" s="198">
        <v>-10</v>
      </c>
      <c r="N6" s="75"/>
    </row>
    <row r="7" spans="1:16" x14ac:dyDescent="0.25">
      <c r="A7" s="290"/>
      <c r="B7" s="286">
        <v>5</v>
      </c>
      <c r="C7" s="285">
        <v>68.099999999999994</v>
      </c>
      <c r="D7" s="284">
        <v>85.7</v>
      </c>
      <c r="E7" s="284">
        <v>93.6</v>
      </c>
      <c r="F7" s="284">
        <v>118.3</v>
      </c>
      <c r="G7" s="284">
        <v>53.6</v>
      </c>
      <c r="H7" s="198">
        <v>15</v>
      </c>
      <c r="I7" s="198">
        <v>-10</v>
      </c>
      <c r="N7" s="75"/>
    </row>
    <row r="8" spans="1:16" x14ac:dyDescent="0.25">
      <c r="A8" s="290"/>
      <c r="B8" s="286">
        <v>6</v>
      </c>
      <c r="C8" s="285">
        <v>68</v>
      </c>
      <c r="D8" s="284">
        <v>88.5</v>
      </c>
      <c r="E8" s="284">
        <v>89.4</v>
      </c>
      <c r="F8" s="284">
        <v>117.2</v>
      </c>
      <c r="G8" s="284">
        <v>53.6</v>
      </c>
      <c r="H8" s="198">
        <v>15</v>
      </c>
      <c r="I8" s="198">
        <v>-10</v>
      </c>
      <c r="N8" s="75"/>
    </row>
    <row r="9" spans="1:16" x14ac:dyDescent="0.25">
      <c r="A9" s="290"/>
      <c r="B9" s="286">
        <v>7</v>
      </c>
      <c r="C9" s="285">
        <v>77.8</v>
      </c>
      <c r="D9" s="284">
        <v>100.9</v>
      </c>
      <c r="E9" s="284">
        <v>87.6</v>
      </c>
      <c r="F9" s="284">
        <v>117.9</v>
      </c>
      <c r="G9" s="284">
        <v>65.8</v>
      </c>
      <c r="H9" s="198"/>
      <c r="I9" s="198"/>
      <c r="N9" s="75"/>
    </row>
    <row r="10" spans="1:16" x14ac:dyDescent="0.25">
      <c r="A10" s="290"/>
      <c r="B10" s="286">
        <v>8</v>
      </c>
      <c r="C10" s="285">
        <v>84.9</v>
      </c>
      <c r="D10" s="284">
        <v>108.6</v>
      </c>
      <c r="E10" s="284">
        <v>86</v>
      </c>
      <c r="F10" s="284">
        <v>120.9</v>
      </c>
      <c r="G10" s="284">
        <v>74.3</v>
      </c>
      <c r="H10" s="198">
        <v>15</v>
      </c>
      <c r="I10" s="198">
        <v>-10</v>
      </c>
      <c r="N10" s="75"/>
    </row>
    <row r="11" spans="1:16" x14ac:dyDescent="0.25">
      <c r="A11" s="290"/>
      <c r="B11" s="286">
        <v>9</v>
      </c>
      <c r="C11" s="285">
        <v>92</v>
      </c>
      <c r="D11" s="284">
        <v>120.5</v>
      </c>
      <c r="E11" s="284">
        <v>85.5</v>
      </c>
      <c r="F11" s="284">
        <v>119.3</v>
      </c>
      <c r="G11" s="284">
        <v>82.4</v>
      </c>
      <c r="H11" s="198">
        <v>15</v>
      </c>
      <c r="I11" s="198">
        <v>-10</v>
      </c>
      <c r="N11" s="75"/>
    </row>
    <row r="12" spans="1:16" x14ac:dyDescent="0.25">
      <c r="A12" s="290"/>
      <c r="B12" s="286">
        <v>10</v>
      </c>
      <c r="C12" s="285">
        <v>87</v>
      </c>
      <c r="D12" s="284">
        <v>123.5</v>
      </c>
      <c r="E12" s="284">
        <v>88.7</v>
      </c>
      <c r="F12" s="284">
        <v>118.6</v>
      </c>
      <c r="G12" s="284">
        <v>75</v>
      </c>
      <c r="H12" s="198">
        <v>15</v>
      </c>
      <c r="I12" s="198">
        <v>-10</v>
      </c>
      <c r="N12" s="75"/>
    </row>
    <row r="13" spans="1:16" x14ac:dyDescent="0.25">
      <c r="A13" s="290"/>
      <c r="B13" s="286">
        <v>11</v>
      </c>
      <c r="C13" s="285">
        <v>88.7</v>
      </c>
      <c r="D13" s="284">
        <v>123.1</v>
      </c>
      <c r="E13" s="284">
        <v>97.2</v>
      </c>
      <c r="F13" s="284">
        <v>116.4</v>
      </c>
      <c r="G13" s="284">
        <v>76.7</v>
      </c>
      <c r="H13" s="198">
        <v>15</v>
      </c>
      <c r="I13" s="198">
        <v>-10</v>
      </c>
      <c r="N13" s="75"/>
    </row>
    <row r="14" spans="1:16" x14ac:dyDescent="0.25">
      <c r="A14" s="290"/>
      <c r="B14" s="286">
        <v>12</v>
      </c>
      <c r="C14" s="285">
        <v>92.3</v>
      </c>
      <c r="D14" s="284">
        <v>127.1</v>
      </c>
      <c r="E14" s="284">
        <v>105.7</v>
      </c>
      <c r="F14" s="284">
        <v>117.1</v>
      </c>
      <c r="G14" s="284">
        <v>81.5</v>
      </c>
      <c r="H14" s="198">
        <v>15</v>
      </c>
      <c r="I14" s="198">
        <v>-10</v>
      </c>
      <c r="N14" s="75"/>
    </row>
    <row r="15" spans="1:16" x14ac:dyDescent="0.25">
      <c r="A15" s="289">
        <v>2021</v>
      </c>
      <c r="B15" s="286">
        <v>1</v>
      </c>
      <c r="C15" s="285">
        <v>97.1</v>
      </c>
      <c r="D15" s="284">
        <v>136.9</v>
      </c>
      <c r="E15" s="284">
        <v>112.1</v>
      </c>
      <c r="F15" s="284">
        <v>119.4</v>
      </c>
      <c r="G15" s="284">
        <v>87</v>
      </c>
      <c r="H15" s="198"/>
      <c r="I15" s="198"/>
      <c r="M15" s="60"/>
      <c r="N15" s="75"/>
      <c r="O15" s="60"/>
      <c r="P15" s="60"/>
    </row>
    <row r="16" spans="1:16" x14ac:dyDescent="0.25">
      <c r="A16" s="290"/>
      <c r="B16" s="286">
        <v>2</v>
      </c>
      <c r="C16" s="285">
        <v>103.1</v>
      </c>
      <c r="D16" s="284">
        <v>138.5</v>
      </c>
      <c r="E16" s="284">
        <v>120.9</v>
      </c>
      <c r="F16" s="284">
        <v>119.5</v>
      </c>
      <c r="G16" s="284">
        <v>94.8</v>
      </c>
      <c r="H16" s="198">
        <v>15</v>
      </c>
      <c r="I16" s="198">
        <v>-10</v>
      </c>
      <c r="M16" s="60"/>
      <c r="N16" s="75"/>
      <c r="O16" s="60"/>
      <c r="P16" s="60"/>
    </row>
    <row r="17" spans="1:28" x14ac:dyDescent="0.25">
      <c r="A17" s="290"/>
      <c r="B17" s="286">
        <v>3</v>
      </c>
      <c r="C17" s="285">
        <v>111.8</v>
      </c>
      <c r="D17" s="284">
        <v>144.5</v>
      </c>
      <c r="E17" s="284">
        <v>127.3</v>
      </c>
      <c r="F17" s="284">
        <v>114</v>
      </c>
      <c r="G17" s="284">
        <v>107</v>
      </c>
      <c r="H17" s="198">
        <v>15</v>
      </c>
      <c r="I17" s="198">
        <v>-10</v>
      </c>
      <c r="M17" s="60"/>
      <c r="N17" s="75"/>
      <c r="O17" s="60"/>
      <c r="P17" s="60"/>
    </row>
    <row r="18" spans="1:28" x14ac:dyDescent="0.25">
      <c r="A18" s="290"/>
      <c r="B18" s="286">
        <v>4</v>
      </c>
      <c r="C18" s="285">
        <v>140</v>
      </c>
      <c r="D18" s="284">
        <v>160.9</v>
      </c>
      <c r="E18" s="284">
        <v>151.80000000000001</v>
      </c>
      <c r="F18" s="284">
        <v>107.6</v>
      </c>
      <c r="G18" s="284">
        <v>149.9</v>
      </c>
      <c r="H18" s="198">
        <v>15</v>
      </c>
      <c r="I18" s="198">
        <v>-10</v>
      </c>
      <c r="N18" s="75"/>
    </row>
    <row r="19" spans="1:28" x14ac:dyDescent="0.25">
      <c r="A19" s="290"/>
      <c r="B19" s="286">
        <v>5</v>
      </c>
      <c r="C19" s="285">
        <v>162.30000000000001</v>
      </c>
      <c r="D19" s="284">
        <v>174</v>
      </c>
      <c r="E19" s="284">
        <v>170.9</v>
      </c>
      <c r="F19" s="284">
        <v>105.3</v>
      </c>
      <c r="G19" s="284">
        <v>188.8</v>
      </c>
      <c r="H19" s="198">
        <v>15</v>
      </c>
      <c r="I19" s="198">
        <v>-10</v>
      </c>
      <c r="M19" s="60"/>
      <c r="N19" s="75"/>
      <c r="O19" s="60"/>
      <c r="P19" s="60"/>
    </row>
    <row r="20" spans="1:28" x14ac:dyDescent="0.25">
      <c r="A20" s="290"/>
      <c r="B20" s="286">
        <v>6</v>
      </c>
      <c r="C20" s="285">
        <v>170.7</v>
      </c>
      <c r="D20" s="284">
        <v>188.4</v>
      </c>
      <c r="E20" s="284">
        <v>203.2</v>
      </c>
      <c r="F20" s="284">
        <v>107.3</v>
      </c>
      <c r="G20" s="284">
        <v>198.5</v>
      </c>
      <c r="H20" s="198">
        <v>15</v>
      </c>
      <c r="I20" s="198">
        <v>-10</v>
      </c>
      <c r="N20" s="75"/>
    </row>
    <row r="21" spans="1:28" x14ac:dyDescent="0.25">
      <c r="A21" s="290"/>
      <c r="B21" s="286">
        <v>7</v>
      </c>
      <c r="C21" s="285">
        <v>156.4</v>
      </c>
      <c r="D21" s="284">
        <v>163.9</v>
      </c>
      <c r="E21" s="284">
        <v>201.8</v>
      </c>
      <c r="F21" s="284">
        <v>107.8</v>
      </c>
      <c r="G21" s="284">
        <v>173.8</v>
      </c>
      <c r="H21" s="283"/>
      <c r="I21" s="282"/>
      <c r="N21" s="496"/>
    </row>
    <row r="22" spans="1:28" x14ac:dyDescent="0.25">
      <c r="A22" s="290"/>
      <c r="B22" s="286">
        <v>8</v>
      </c>
      <c r="C22" s="285">
        <v>146</v>
      </c>
      <c r="D22" s="284">
        <v>150.4</v>
      </c>
      <c r="E22" s="284">
        <v>203.9</v>
      </c>
      <c r="F22" s="284">
        <v>106.7</v>
      </c>
      <c r="G22" s="284">
        <v>157.1</v>
      </c>
      <c r="H22" s="283"/>
      <c r="I22" s="282"/>
      <c r="N22" s="496"/>
      <c r="AB22" t="s">
        <v>47</v>
      </c>
    </row>
    <row r="23" spans="1:28" x14ac:dyDescent="0.25">
      <c r="A23" s="290"/>
      <c r="B23" s="286">
        <v>9</v>
      </c>
      <c r="C23" s="285">
        <v>140.69999999999999</v>
      </c>
      <c r="D23" s="284">
        <v>139.6</v>
      </c>
      <c r="E23" s="284">
        <v>200.2</v>
      </c>
      <c r="F23" s="284">
        <v>108.4</v>
      </c>
      <c r="G23" s="284">
        <v>150.30000000000001</v>
      </c>
      <c r="H23" s="283"/>
      <c r="I23" s="282"/>
      <c r="N23" s="496"/>
      <c r="P23" t="s">
        <v>47</v>
      </c>
    </row>
    <row r="24" spans="1:28" x14ac:dyDescent="0.25">
      <c r="A24" s="290"/>
      <c r="B24" s="286">
        <v>10</v>
      </c>
      <c r="C24" s="285">
        <v>149.4</v>
      </c>
      <c r="D24" s="284">
        <v>136.19999999999999</v>
      </c>
      <c r="E24" s="284">
        <v>187.3</v>
      </c>
      <c r="F24" s="284">
        <v>110.2</v>
      </c>
      <c r="G24" s="284">
        <v>164.3</v>
      </c>
      <c r="H24" s="283"/>
      <c r="I24" s="282"/>
      <c r="N24" s="496"/>
    </row>
    <row r="25" spans="1:28" x14ac:dyDescent="0.25">
      <c r="A25" s="290"/>
      <c r="B25" s="286">
        <v>11</v>
      </c>
      <c r="C25" s="285">
        <v>160.1</v>
      </c>
      <c r="D25" s="284">
        <v>142.69999999999999</v>
      </c>
      <c r="E25" s="284">
        <v>172.8</v>
      </c>
      <c r="F25" s="284">
        <v>113.9</v>
      </c>
      <c r="G25" s="284">
        <v>180.2</v>
      </c>
      <c r="H25" s="283"/>
      <c r="I25" s="282"/>
      <c r="N25" s="496"/>
    </row>
    <row r="26" spans="1:28" x14ac:dyDescent="0.25">
      <c r="A26" s="290"/>
      <c r="B26" s="286">
        <v>12</v>
      </c>
      <c r="C26" s="285">
        <v>156.30000000000001</v>
      </c>
      <c r="D26" s="284">
        <v>139.30000000000001</v>
      </c>
      <c r="E26" s="284">
        <v>166.3</v>
      </c>
      <c r="F26" s="284">
        <v>115.3</v>
      </c>
      <c r="G26" s="284">
        <v>170.9</v>
      </c>
      <c r="H26" s="283"/>
      <c r="I26" s="282"/>
      <c r="N26" s="496"/>
    </row>
    <row r="27" spans="1:28" x14ac:dyDescent="0.25">
      <c r="A27" s="289">
        <v>2022</v>
      </c>
      <c r="B27" s="286">
        <v>1</v>
      </c>
      <c r="C27" s="285">
        <v>144.69999999999999</v>
      </c>
      <c r="D27" s="284">
        <v>127.9</v>
      </c>
      <c r="E27" s="284">
        <v>153.9</v>
      </c>
      <c r="F27" s="284">
        <v>115.6</v>
      </c>
      <c r="G27" s="284">
        <v>154.30000000000001</v>
      </c>
      <c r="H27" s="283"/>
      <c r="I27" s="282"/>
      <c r="N27" s="496"/>
    </row>
    <row r="28" spans="1:28" x14ac:dyDescent="0.25">
      <c r="A28" s="290"/>
      <c r="B28" s="286">
        <v>2</v>
      </c>
      <c r="C28" s="285">
        <v>143.19999999999999</v>
      </c>
      <c r="D28" s="284">
        <v>129.5</v>
      </c>
      <c r="E28" s="284">
        <v>150.9</v>
      </c>
      <c r="F28" s="284">
        <v>116</v>
      </c>
      <c r="G28" s="284">
        <v>151.19999999999999</v>
      </c>
      <c r="H28" s="283"/>
      <c r="I28" s="282"/>
      <c r="N28" s="496"/>
    </row>
    <row r="29" spans="1:28" x14ac:dyDescent="0.25">
      <c r="A29" s="288"/>
      <c r="B29" s="286">
        <v>3</v>
      </c>
      <c r="C29" s="285">
        <v>155.5</v>
      </c>
      <c r="D29" s="284">
        <v>146.30000000000001</v>
      </c>
      <c r="E29" s="284">
        <v>123.6</v>
      </c>
      <c r="F29" s="284">
        <v>124.5</v>
      </c>
      <c r="G29" s="284">
        <v>165.7</v>
      </c>
      <c r="H29" s="283"/>
      <c r="I29" s="282"/>
      <c r="N29" s="496"/>
      <c r="S29" s="416" t="s">
        <v>461</v>
      </c>
      <c r="T29" s="416"/>
      <c r="U29" s="416"/>
      <c r="V29" s="416"/>
    </row>
    <row r="30" spans="1:28" x14ac:dyDescent="0.25">
      <c r="N30" s="75"/>
    </row>
    <row r="31" spans="1:28" x14ac:dyDescent="0.25">
      <c r="N31" s="75"/>
    </row>
    <row r="32" spans="1:28" x14ac:dyDescent="0.25">
      <c r="N32" s="75"/>
    </row>
    <row r="33" spans="14:14" x14ac:dyDescent="0.25">
      <c r="N33" s="75"/>
    </row>
    <row r="34" spans="14:14" x14ac:dyDescent="0.25">
      <c r="N34" s="496"/>
    </row>
    <row r="35" spans="14:14" x14ac:dyDescent="0.25">
      <c r="N35" s="496"/>
    </row>
    <row r="36" spans="14:14" x14ac:dyDescent="0.25">
      <c r="N36" s="496"/>
    </row>
    <row r="37" spans="14:14" x14ac:dyDescent="0.25">
      <c r="N37" s="75"/>
    </row>
    <row r="38" spans="14:14" x14ac:dyDescent="0.25">
      <c r="N38" s="75"/>
    </row>
    <row r="39" spans="14:14" x14ac:dyDescent="0.25">
      <c r="N39" s="75"/>
    </row>
    <row r="40" spans="14:14" x14ac:dyDescent="0.25">
      <c r="N40" s="75"/>
    </row>
    <row r="41" spans="14:14" x14ac:dyDescent="0.25">
      <c r="N41" s="75"/>
    </row>
    <row r="42" spans="14:14" x14ac:dyDescent="0.25">
      <c r="N42" s="75"/>
    </row>
    <row r="43" spans="14:14" x14ac:dyDescent="0.25">
      <c r="N43" s="75"/>
    </row>
    <row r="44" spans="14:14" x14ac:dyDescent="0.25">
      <c r="N44" s="75"/>
    </row>
    <row r="45" spans="14:14" x14ac:dyDescent="0.25">
      <c r="N45" s="75"/>
    </row>
    <row r="46" spans="14:14" x14ac:dyDescent="0.25">
      <c r="N46" s="75"/>
    </row>
    <row r="47" spans="14:14" x14ac:dyDescent="0.25">
      <c r="N47" s="75"/>
    </row>
    <row r="48" spans="14:14" x14ac:dyDescent="0.25">
      <c r="N48" s="75"/>
    </row>
    <row r="49" spans="14:14" x14ac:dyDescent="0.25">
      <c r="N49" s="75"/>
    </row>
    <row r="50" spans="14:14" x14ac:dyDescent="0.25">
      <c r="N50" s="75"/>
    </row>
    <row r="51" spans="14:14" x14ac:dyDescent="0.25">
      <c r="N51" s="75"/>
    </row>
    <row r="52" spans="14:14" x14ac:dyDescent="0.25">
      <c r="N52" s="75"/>
    </row>
    <row r="53" spans="14:14" x14ac:dyDescent="0.25">
      <c r="N53" s="75"/>
    </row>
    <row r="54" spans="14:14" x14ac:dyDescent="0.25">
      <c r="N54" s="75"/>
    </row>
    <row r="55" spans="14:14" x14ac:dyDescent="0.25">
      <c r="N55" s="75"/>
    </row>
    <row r="56" spans="14:14" x14ac:dyDescent="0.25">
      <c r="N56" s="75"/>
    </row>
    <row r="57" spans="14:14" x14ac:dyDescent="0.25">
      <c r="N57" s="75"/>
    </row>
    <row r="58" spans="14:14" x14ac:dyDescent="0.25">
      <c r="N58" s="75"/>
    </row>
    <row r="59" spans="14:14" x14ac:dyDescent="0.25">
      <c r="N59" s="75"/>
    </row>
    <row r="60" spans="14:14" x14ac:dyDescent="0.25">
      <c r="N60" s="75"/>
    </row>
    <row r="61" spans="14:14" x14ac:dyDescent="0.25">
      <c r="N61" s="75"/>
    </row>
    <row r="62" spans="14:14" x14ac:dyDescent="0.25">
      <c r="N62" s="75"/>
    </row>
    <row r="63" spans="14:14" x14ac:dyDescent="0.25">
      <c r="N63" s="75"/>
    </row>
    <row r="64" spans="14:14" x14ac:dyDescent="0.25">
      <c r="N64" s="75"/>
    </row>
    <row r="65" spans="14:14" x14ac:dyDescent="0.25">
      <c r="N65" s="75"/>
    </row>
    <row r="66" spans="14:14" x14ac:dyDescent="0.25">
      <c r="N66" s="75"/>
    </row>
    <row r="67" spans="14:14" x14ac:dyDescent="0.25">
      <c r="N67" s="75"/>
    </row>
    <row r="68" spans="14:14" x14ac:dyDescent="0.25">
      <c r="N68" s="75"/>
    </row>
    <row r="69" spans="14:14" x14ac:dyDescent="0.25">
      <c r="N69" s="75"/>
    </row>
    <row r="70" spans="14:14" x14ac:dyDescent="0.25">
      <c r="N70" s="75"/>
    </row>
    <row r="71" spans="14:14" x14ac:dyDescent="0.25">
      <c r="N71" s="75"/>
    </row>
    <row r="72" spans="14:14" x14ac:dyDescent="0.25">
      <c r="N72" s="75"/>
    </row>
    <row r="73" spans="14:14" x14ac:dyDescent="0.25">
      <c r="N73" s="75"/>
    </row>
    <row r="74" spans="14:14" x14ac:dyDescent="0.25">
      <c r="N74" s="75"/>
    </row>
    <row r="75" spans="14:14" x14ac:dyDescent="0.25">
      <c r="N75" s="75"/>
    </row>
    <row r="76" spans="14:14" x14ac:dyDescent="0.25">
      <c r="N76" s="75"/>
    </row>
    <row r="77" spans="14:14" x14ac:dyDescent="0.25">
      <c r="N77" s="75"/>
    </row>
    <row r="78" spans="14:14" x14ac:dyDescent="0.25">
      <c r="N78" s="75"/>
    </row>
    <row r="79" spans="14:14" x14ac:dyDescent="0.25">
      <c r="N79" s="75"/>
    </row>
    <row r="80" spans="14:14" x14ac:dyDescent="0.25">
      <c r="N80" s="75"/>
    </row>
    <row r="81" spans="14:14" x14ac:dyDescent="0.25">
      <c r="N81" s="75"/>
    </row>
    <row r="82" spans="14:14" x14ac:dyDescent="0.25">
      <c r="N82" s="75"/>
    </row>
    <row r="83" spans="14:14" x14ac:dyDescent="0.25">
      <c r="N83" s="75"/>
    </row>
    <row r="84" spans="14:14" x14ac:dyDescent="0.25">
      <c r="N84" s="75"/>
    </row>
    <row r="85" spans="14:14" x14ac:dyDescent="0.25">
      <c r="N85" s="75"/>
    </row>
    <row r="86" spans="14:14" x14ac:dyDescent="0.25">
      <c r="N86" s="75"/>
    </row>
    <row r="87" spans="14:14" x14ac:dyDescent="0.25">
      <c r="N87" s="75"/>
    </row>
    <row r="88" spans="14:14" x14ac:dyDescent="0.25">
      <c r="N88" s="75"/>
    </row>
    <row r="89" spans="14:14" x14ac:dyDescent="0.25">
      <c r="N89" s="75"/>
    </row>
    <row r="90" spans="14:14" x14ac:dyDescent="0.25">
      <c r="N90" s="75"/>
    </row>
    <row r="91" spans="14:14" x14ac:dyDescent="0.25">
      <c r="N91" s="75"/>
    </row>
    <row r="92" spans="14:14" x14ac:dyDescent="0.25">
      <c r="N92" s="75"/>
    </row>
    <row r="93" spans="14:14" x14ac:dyDescent="0.25">
      <c r="N93" s="75"/>
    </row>
    <row r="94" spans="14:14" x14ac:dyDescent="0.25">
      <c r="N94" s="75"/>
    </row>
    <row r="95" spans="14:14" x14ac:dyDescent="0.25">
      <c r="N95" s="75"/>
    </row>
    <row r="96" spans="14:14" x14ac:dyDescent="0.25">
      <c r="N96" s="75"/>
    </row>
    <row r="97" spans="14:14" x14ac:dyDescent="0.25">
      <c r="N97" s="75"/>
    </row>
    <row r="98" spans="14:14" x14ac:dyDescent="0.25">
      <c r="N98" s="75"/>
    </row>
    <row r="99" spans="14:14" x14ac:dyDescent="0.25">
      <c r="N99" s="75"/>
    </row>
    <row r="100" spans="14:14" x14ac:dyDescent="0.25">
      <c r="N100" s="75"/>
    </row>
    <row r="101" spans="14:14" x14ac:dyDescent="0.25">
      <c r="N101" s="75"/>
    </row>
    <row r="102" spans="14:14" x14ac:dyDescent="0.25">
      <c r="N102" s="75"/>
    </row>
    <row r="103" spans="14:14" x14ac:dyDescent="0.25">
      <c r="N103" s="75"/>
    </row>
    <row r="104" spans="14:14" x14ac:dyDescent="0.25">
      <c r="N104" s="75"/>
    </row>
    <row r="105" spans="14:14" x14ac:dyDescent="0.25">
      <c r="N105" s="75"/>
    </row>
    <row r="106" spans="14:14" x14ac:dyDescent="0.25">
      <c r="N106" s="75"/>
    </row>
    <row r="107" spans="14:14" x14ac:dyDescent="0.25">
      <c r="N107" s="75"/>
    </row>
    <row r="108" spans="14:14" x14ac:dyDescent="0.25">
      <c r="N108" s="75"/>
    </row>
    <row r="109" spans="14:14" x14ac:dyDescent="0.25">
      <c r="N109" s="75"/>
    </row>
    <row r="110" spans="14:14" x14ac:dyDescent="0.25">
      <c r="N110" s="75"/>
    </row>
    <row r="111" spans="14:14" x14ac:dyDescent="0.25">
      <c r="N111" s="75"/>
    </row>
    <row r="112" spans="14:14" x14ac:dyDescent="0.25">
      <c r="N112" s="75"/>
    </row>
    <row r="113" spans="14:14" x14ac:dyDescent="0.25">
      <c r="N113" s="75"/>
    </row>
    <row r="114" spans="14:14" x14ac:dyDescent="0.25">
      <c r="N114" s="75"/>
    </row>
    <row r="115" spans="14:14" x14ac:dyDescent="0.25">
      <c r="N115" s="75"/>
    </row>
    <row r="116" spans="14:14" x14ac:dyDescent="0.25">
      <c r="N116" s="75"/>
    </row>
    <row r="117" spans="14:14" x14ac:dyDescent="0.25">
      <c r="N117" s="75"/>
    </row>
    <row r="118" spans="14:14" x14ac:dyDescent="0.25">
      <c r="N118" s="75"/>
    </row>
    <row r="119" spans="14:14" x14ac:dyDescent="0.25">
      <c r="N119" s="75"/>
    </row>
    <row r="120" spans="14:14" x14ac:dyDescent="0.25">
      <c r="N120" s="75"/>
    </row>
    <row r="121" spans="14:14" x14ac:dyDescent="0.25">
      <c r="N121" s="75"/>
    </row>
    <row r="122" spans="14:14" x14ac:dyDescent="0.25">
      <c r="N122" s="75"/>
    </row>
    <row r="123" spans="14:14" x14ac:dyDescent="0.25">
      <c r="N123" s="75"/>
    </row>
    <row r="124" spans="14:14" x14ac:dyDescent="0.25">
      <c r="N124" s="75"/>
    </row>
    <row r="125" spans="14:14" x14ac:dyDescent="0.25">
      <c r="N125" s="75"/>
    </row>
    <row r="126" spans="14:14" x14ac:dyDescent="0.25">
      <c r="N126" s="75"/>
    </row>
    <row r="127" spans="14:14" x14ac:dyDescent="0.25">
      <c r="N127" s="75"/>
    </row>
    <row r="128" spans="14:14" x14ac:dyDescent="0.25">
      <c r="N128" s="75"/>
    </row>
    <row r="129" spans="14:14" x14ac:dyDescent="0.25">
      <c r="N129" s="75"/>
    </row>
    <row r="130" spans="14:14" x14ac:dyDescent="0.25">
      <c r="N130" s="75"/>
    </row>
    <row r="131" spans="14:14" x14ac:dyDescent="0.25">
      <c r="N131" s="75"/>
    </row>
    <row r="132" spans="14:14" x14ac:dyDescent="0.25">
      <c r="N132" s="75"/>
    </row>
    <row r="133" spans="14:14" x14ac:dyDescent="0.25">
      <c r="N133" s="75"/>
    </row>
    <row r="134" spans="14:14" x14ac:dyDescent="0.25">
      <c r="N134" s="75"/>
    </row>
    <row r="135" spans="14:14" x14ac:dyDescent="0.25">
      <c r="N135" s="75"/>
    </row>
    <row r="136" spans="14:14" x14ac:dyDescent="0.25">
      <c r="N136" s="75"/>
    </row>
    <row r="137" spans="14:14" x14ac:dyDescent="0.25">
      <c r="N137" s="75"/>
    </row>
    <row r="138" spans="14:14" x14ac:dyDescent="0.25">
      <c r="N138" s="75"/>
    </row>
    <row r="139" spans="14:14" x14ac:dyDescent="0.25">
      <c r="N139" s="75"/>
    </row>
    <row r="140" spans="14:14" x14ac:dyDescent="0.25">
      <c r="N140" s="75"/>
    </row>
    <row r="141" spans="14:14" x14ac:dyDescent="0.25">
      <c r="N141" s="75"/>
    </row>
    <row r="142" spans="14:14" x14ac:dyDescent="0.25">
      <c r="N142" s="75"/>
    </row>
    <row r="143" spans="14:14" x14ac:dyDescent="0.25">
      <c r="N143" s="75"/>
    </row>
    <row r="144" spans="14:14" x14ac:dyDescent="0.25">
      <c r="N144" s="75"/>
    </row>
    <row r="145" spans="14:14" x14ac:dyDescent="0.25">
      <c r="N145" s="75"/>
    </row>
    <row r="146" spans="14:14" x14ac:dyDescent="0.25">
      <c r="N146" s="75"/>
    </row>
    <row r="147" spans="14:14" x14ac:dyDescent="0.25">
      <c r="N147" s="75"/>
    </row>
    <row r="148" spans="14:14" x14ac:dyDescent="0.25">
      <c r="N148" s="75"/>
    </row>
    <row r="149" spans="14:14" x14ac:dyDescent="0.25">
      <c r="N149" s="75"/>
    </row>
    <row r="150" spans="14:14" x14ac:dyDescent="0.25">
      <c r="N150" s="75"/>
    </row>
    <row r="151" spans="14:14" x14ac:dyDescent="0.25">
      <c r="N151" s="75"/>
    </row>
    <row r="152" spans="14:14" x14ac:dyDescent="0.25">
      <c r="N152" s="75"/>
    </row>
    <row r="153" spans="14:14" x14ac:dyDescent="0.25">
      <c r="N153" s="75"/>
    </row>
    <row r="154" spans="14:14" x14ac:dyDescent="0.25">
      <c r="N154" s="75"/>
    </row>
    <row r="155" spans="14:14" x14ac:dyDescent="0.25">
      <c r="N155" s="75"/>
    </row>
    <row r="156" spans="14:14" x14ac:dyDescent="0.25">
      <c r="N156" s="75"/>
    </row>
    <row r="157" spans="14:14" x14ac:dyDescent="0.25">
      <c r="N157" s="75"/>
    </row>
    <row r="158" spans="14:14" x14ac:dyDescent="0.25">
      <c r="N158" s="75"/>
    </row>
    <row r="159" spans="14:14" x14ac:dyDescent="0.25">
      <c r="N159" s="75"/>
    </row>
    <row r="160" spans="14:14" x14ac:dyDescent="0.25">
      <c r="N160" s="75"/>
    </row>
    <row r="161" spans="14:14" x14ac:dyDescent="0.25">
      <c r="N161" s="75"/>
    </row>
    <row r="162" spans="14:14" x14ac:dyDescent="0.25">
      <c r="N162" s="75"/>
    </row>
    <row r="163" spans="14:14" x14ac:dyDescent="0.25">
      <c r="N163" s="75"/>
    </row>
    <row r="164" spans="14:14" x14ac:dyDescent="0.25">
      <c r="N164" s="75"/>
    </row>
    <row r="165" spans="14:14" x14ac:dyDescent="0.25">
      <c r="N165" s="75"/>
    </row>
    <row r="166" spans="14:14" x14ac:dyDescent="0.25">
      <c r="N166" s="75"/>
    </row>
    <row r="167" spans="14:14" x14ac:dyDescent="0.25">
      <c r="N167" s="75"/>
    </row>
    <row r="168" spans="14:14" x14ac:dyDescent="0.25">
      <c r="N168" s="75"/>
    </row>
    <row r="169" spans="14:14" x14ac:dyDescent="0.25">
      <c r="N169" s="75"/>
    </row>
    <row r="170" spans="14:14" x14ac:dyDescent="0.25">
      <c r="N170" s="75"/>
    </row>
    <row r="171" spans="14:14" x14ac:dyDescent="0.25">
      <c r="N171" s="75"/>
    </row>
    <row r="172" spans="14:14" x14ac:dyDescent="0.25">
      <c r="N172" s="75"/>
    </row>
    <row r="173" spans="14:14" x14ac:dyDescent="0.25">
      <c r="N173" s="75"/>
    </row>
    <row r="174" spans="14:14" x14ac:dyDescent="0.25">
      <c r="N174" s="75"/>
    </row>
    <row r="175" spans="14:14" x14ac:dyDescent="0.25">
      <c r="N175" s="75"/>
    </row>
    <row r="176" spans="14:14" x14ac:dyDescent="0.25">
      <c r="N176" s="75"/>
    </row>
    <row r="177" spans="14:14" x14ac:dyDescent="0.25">
      <c r="N177" s="75"/>
    </row>
    <row r="178" spans="14:14" x14ac:dyDescent="0.25">
      <c r="N178" s="75"/>
    </row>
    <row r="179" spans="14:14" x14ac:dyDescent="0.25">
      <c r="N179" s="75"/>
    </row>
    <row r="180" spans="14:14" x14ac:dyDescent="0.25">
      <c r="N180" s="75"/>
    </row>
    <row r="181" spans="14:14" x14ac:dyDescent="0.25">
      <c r="N181" s="75"/>
    </row>
    <row r="182" spans="14:14" x14ac:dyDescent="0.25">
      <c r="N182" s="75"/>
    </row>
    <row r="183" spans="14:14" x14ac:dyDescent="0.25">
      <c r="N183" s="75"/>
    </row>
    <row r="184" spans="14:14" x14ac:dyDescent="0.25">
      <c r="N184" s="75"/>
    </row>
    <row r="185" spans="14:14" x14ac:dyDescent="0.25">
      <c r="N185" s="75"/>
    </row>
    <row r="186" spans="14:14" x14ac:dyDescent="0.25">
      <c r="N186" s="75"/>
    </row>
    <row r="187" spans="14:14" x14ac:dyDescent="0.25">
      <c r="N187" s="75"/>
    </row>
    <row r="188" spans="14:14" x14ac:dyDescent="0.25">
      <c r="N188" s="75"/>
    </row>
    <row r="189" spans="14:14" x14ac:dyDescent="0.25">
      <c r="N189" s="75"/>
    </row>
    <row r="190" spans="14:14" x14ac:dyDescent="0.25">
      <c r="N190" s="75"/>
    </row>
    <row r="191" spans="14:14" x14ac:dyDescent="0.25">
      <c r="N191" s="75"/>
    </row>
    <row r="192" spans="14:14" x14ac:dyDescent="0.25">
      <c r="N192" s="75"/>
    </row>
    <row r="193" spans="14:14" x14ac:dyDescent="0.25">
      <c r="N193" s="75"/>
    </row>
    <row r="194" spans="14:14" x14ac:dyDescent="0.25">
      <c r="N194" s="75"/>
    </row>
    <row r="195" spans="14:14" x14ac:dyDescent="0.25">
      <c r="N195" s="75"/>
    </row>
    <row r="196" spans="14:14" x14ac:dyDescent="0.25">
      <c r="N196" s="75"/>
    </row>
    <row r="197" spans="14:14" x14ac:dyDescent="0.25">
      <c r="N197" s="75"/>
    </row>
    <row r="198" spans="14:14" x14ac:dyDescent="0.25">
      <c r="N198" s="75"/>
    </row>
    <row r="199" spans="14:14" x14ac:dyDescent="0.25">
      <c r="N199" s="75"/>
    </row>
    <row r="200" spans="14:14" x14ac:dyDescent="0.25">
      <c r="N200" s="75"/>
    </row>
    <row r="201" spans="14:14" x14ac:dyDescent="0.25">
      <c r="N201" s="75"/>
    </row>
    <row r="202" spans="14:14" x14ac:dyDescent="0.25">
      <c r="N202" s="75"/>
    </row>
    <row r="203" spans="14:14" x14ac:dyDescent="0.25">
      <c r="N203" s="75"/>
    </row>
    <row r="204" spans="14:14" x14ac:dyDescent="0.25">
      <c r="N204" s="75"/>
    </row>
    <row r="205" spans="14:14" x14ac:dyDescent="0.25">
      <c r="N205" s="75"/>
    </row>
    <row r="206" spans="14:14" x14ac:dyDescent="0.25">
      <c r="N206" s="75"/>
    </row>
    <row r="207" spans="14:14" x14ac:dyDescent="0.25">
      <c r="N207" s="75"/>
    </row>
    <row r="208" spans="14:14" x14ac:dyDescent="0.25">
      <c r="N208" s="75"/>
    </row>
    <row r="209" spans="14:14" x14ac:dyDescent="0.25">
      <c r="N209" s="75"/>
    </row>
    <row r="210" spans="14:14" x14ac:dyDescent="0.25">
      <c r="N210" s="75"/>
    </row>
    <row r="211" spans="14:14" x14ac:dyDescent="0.25">
      <c r="N211" s="75"/>
    </row>
    <row r="212" spans="14:14" x14ac:dyDescent="0.25">
      <c r="N212" s="75"/>
    </row>
    <row r="213" spans="14:14" x14ac:dyDescent="0.25">
      <c r="N213" s="75"/>
    </row>
    <row r="214" spans="14:14" x14ac:dyDescent="0.25">
      <c r="N214" s="75"/>
    </row>
    <row r="215" spans="14:14" x14ac:dyDescent="0.25">
      <c r="N215" s="75"/>
    </row>
    <row r="216" spans="14:14" x14ac:dyDescent="0.25">
      <c r="N216" s="75"/>
    </row>
    <row r="217" spans="14:14" x14ac:dyDescent="0.25">
      <c r="N217" s="75"/>
    </row>
    <row r="218" spans="14:14" x14ac:dyDescent="0.25">
      <c r="N218" s="75"/>
    </row>
    <row r="219" spans="14:14" x14ac:dyDescent="0.25">
      <c r="N219" s="75"/>
    </row>
    <row r="220" spans="14:14" x14ac:dyDescent="0.25">
      <c r="N220" s="75"/>
    </row>
    <row r="221" spans="14:14" x14ac:dyDescent="0.25">
      <c r="N221" s="75"/>
    </row>
    <row r="222" spans="14:14" x14ac:dyDescent="0.25">
      <c r="N222" s="75"/>
    </row>
    <row r="223" spans="14:14" x14ac:dyDescent="0.25">
      <c r="N223" s="75"/>
    </row>
    <row r="224" spans="14:14" x14ac:dyDescent="0.25">
      <c r="N224" s="75"/>
    </row>
    <row r="225" spans="14:14" x14ac:dyDescent="0.25">
      <c r="N225" s="75"/>
    </row>
    <row r="226" spans="14:14" x14ac:dyDescent="0.25">
      <c r="N226" s="75"/>
    </row>
    <row r="227" spans="14:14" x14ac:dyDescent="0.25">
      <c r="N227" s="75"/>
    </row>
    <row r="228" spans="14:14" x14ac:dyDescent="0.25">
      <c r="N228" s="75"/>
    </row>
    <row r="229" spans="14:14" x14ac:dyDescent="0.25">
      <c r="N229" s="75"/>
    </row>
    <row r="230" spans="14:14" x14ac:dyDescent="0.25">
      <c r="N230" s="75"/>
    </row>
    <row r="231" spans="14:14" x14ac:dyDescent="0.25">
      <c r="N231" s="75"/>
    </row>
    <row r="232" spans="14:14" x14ac:dyDescent="0.25">
      <c r="N232" s="75"/>
    </row>
    <row r="233" spans="14:14" x14ac:dyDescent="0.25">
      <c r="N233" s="75"/>
    </row>
    <row r="234" spans="14:14" x14ac:dyDescent="0.25">
      <c r="N234" s="75"/>
    </row>
    <row r="235" spans="14:14" x14ac:dyDescent="0.25">
      <c r="N235" s="75"/>
    </row>
    <row r="236" spans="14:14" x14ac:dyDescent="0.25">
      <c r="N236" s="75"/>
    </row>
    <row r="237" spans="14:14" x14ac:dyDescent="0.25">
      <c r="N237" s="75"/>
    </row>
    <row r="238" spans="14:14" x14ac:dyDescent="0.25">
      <c r="N238" s="75"/>
    </row>
    <row r="239" spans="14:14" x14ac:dyDescent="0.25">
      <c r="N239" s="75"/>
    </row>
    <row r="240" spans="14:14" x14ac:dyDescent="0.25">
      <c r="N240" s="75"/>
    </row>
    <row r="241" spans="14:14" x14ac:dyDescent="0.25">
      <c r="N241" s="75"/>
    </row>
    <row r="242" spans="14:14" x14ac:dyDescent="0.25">
      <c r="N242" s="75"/>
    </row>
    <row r="243" spans="14:14" x14ac:dyDescent="0.25">
      <c r="N243" s="75"/>
    </row>
    <row r="244" spans="14:14" x14ac:dyDescent="0.25">
      <c r="N244" s="75"/>
    </row>
    <row r="245" spans="14:14" x14ac:dyDescent="0.25">
      <c r="N245" s="75"/>
    </row>
    <row r="246" spans="14:14" x14ac:dyDescent="0.25">
      <c r="N246" s="75"/>
    </row>
    <row r="247" spans="14:14" x14ac:dyDescent="0.25">
      <c r="N247" s="75"/>
    </row>
    <row r="248" spans="14:14" x14ac:dyDescent="0.25">
      <c r="N248" s="75"/>
    </row>
    <row r="249" spans="14:14" x14ac:dyDescent="0.25">
      <c r="N249" s="75"/>
    </row>
    <row r="250" spans="14:14" x14ac:dyDescent="0.25">
      <c r="N250" s="75"/>
    </row>
    <row r="251" spans="14:14" x14ac:dyDescent="0.25">
      <c r="N251" s="75"/>
    </row>
    <row r="252" spans="14:14" x14ac:dyDescent="0.25">
      <c r="N252" s="75"/>
    </row>
    <row r="253" spans="14:14" x14ac:dyDescent="0.25">
      <c r="N253" s="75"/>
    </row>
    <row r="254" spans="14:14" x14ac:dyDescent="0.25">
      <c r="N254" s="75"/>
    </row>
    <row r="255" spans="14:14" x14ac:dyDescent="0.25">
      <c r="N255" s="75"/>
    </row>
    <row r="256" spans="14:14" x14ac:dyDescent="0.25">
      <c r="N256" s="75"/>
    </row>
    <row r="257" spans="14:14" x14ac:dyDescent="0.25">
      <c r="N257" s="75"/>
    </row>
    <row r="258" spans="14:14" x14ac:dyDescent="0.25">
      <c r="N258" s="75"/>
    </row>
    <row r="259" spans="14:14" x14ac:dyDescent="0.25">
      <c r="N259" s="75"/>
    </row>
    <row r="260" spans="14:14" x14ac:dyDescent="0.25">
      <c r="N260" s="75"/>
    </row>
    <row r="261" spans="14:14" x14ac:dyDescent="0.25">
      <c r="N261" s="75"/>
    </row>
    <row r="262" spans="14:14" x14ac:dyDescent="0.25">
      <c r="N262" s="75"/>
    </row>
    <row r="263" spans="14:14" x14ac:dyDescent="0.25">
      <c r="N263" s="75"/>
    </row>
    <row r="264" spans="14:14" x14ac:dyDescent="0.25">
      <c r="N264" s="75"/>
    </row>
    <row r="265" spans="14:14" x14ac:dyDescent="0.25">
      <c r="N265" s="75"/>
    </row>
    <row r="266" spans="14:14" x14ac:dyDescent="0.25">
      <c r="N266" s="75"/>
    </row>
    <row r="267" spans="14:14" x14ac:dyDescent="0.25">
      <c r="N267" s="75"/>
    </row>
    <row r="268" spans="14:14" x14ac:dyDescent="0.25">
      <c r="N268" s="75"/>
    </row>
    <row r="269" spans="14:14" x14ac:dyDescent="0.25">
      <c r="N269" s="75"/>
    </row>
    <row r="270" spans="14:14" x14ac:dyDescent="0.25">
      <c r="N270" s="75"/>
    </row>
    <row r="271" spans="14:14" x14ac:dyDescent="0.25">
      <c r="N271" s="75"/>
    </row>
    <row r="272" spans="14:14" x14ac:dyDescent="0.25">
      <c r="N272" s="75"/>
    </row>
    <row r="273" spans="14:14" x14ac:dyDescent="0.25">
      <c r="N273" s="75"/>
    </row>
    <row r="274" spans="14:14" x14ac:dyDescent="0.25">
      <c r="N274" s="75"/>
    </row>
    <row r="275" spans="14:14" x14ac:dyDescent="0.25">
      <c r="N275" s="75"/>
    </row>
    <row r="276" spans="14:14" x14ac:dyDescent="0.25">
      <c r="N276" s="75"/>
    </row>
    <row r="277" spans="14:14" x14ac:dyDescent="0.25">
      <c r="N277" s="75"/>
    </row>
    <row r="278" spans="14:14" x14ac:dyDescent="0.25">
      <c r="N278" s="75"/>
    </row>
    <row r="279" spans="14:14" x14ac:dyDescent="0.25">
      <c r="N279" s="75"/>
    </row>
    <row r="280" spans="14:14" x14ac:dyDescent="0.25">
      <c r="N280" s="75"/>
    </row>
    <row r="281" spans="14:14" x14ac:dyDescent="0.25">
      <c r="N281" s="75"/>
    </row>
    <row r="282" spans="14:14" x14ac:dyDescent="0.25">
      <c r="N282" s="75"/>
    </row>
    <row r="283" spans="14:14" x14ac:dyDescent="0.25">
      <c r="N283" s="75"/>
    </row>
    <row r="284" spans="14:14" x14ac:dyDescent="0.25">
      <c r="N284" s="75"/>
    </row>
    <row r="285" spans="14:14" x14ac:dyDescent="0.25">
      <c r="N285" s="75"/>
    </row>
    <row r="286" spans="14:14" x14ac:dyDescent="0.25">
      <c r="N286" s="75"/>
    </row>
    <row r="287" spans="14:14" x14ac:dyDescent="0.25">
      <c r="N287" s="75"/>
    </row>
    <row r="288" spans="14:14" x14ac:dyDescent="0.25">
      <c r="N288" s="75"/>
    </row>
    <row r="289" spans="14:14" x14ac:dyDescent="0.25">
      <c r="N289" s="75"/>
    </row>
    <row r="290" spans="14:14" x14ac:dyDescent="0.25">
      <c r="N290" s="75"/>
    </row>
    <row r="291" spans="14:14" x14ac:dyDescent="0.25">
      <c r="N291" s="75"/>
    </row>
    <row r="292" spans="14:14" x14ac:dyDescent="0.25">
      <c r="N292" s="75"/>
    </row>
    <row r="293" spans="14:14" x14ac:dyDescent="0.25">
      <c r="N293" s="75"/>
    </row>
    <row r="294" spans="14:14" x14ac:dyDescent="0.25">
      <c r="N294" s="75"/>
    </row>
    <row r="295" spans="14:14" x14ac:dyDescent="0.25">
      <c r="N295" s="75"/>
    </row>
    <row r="296" spans="14:14" x14ac:dyDescent="0.25">
      <c r="N296" s="75"/>
    </row>
    <row r="297" spans="14:14" x14ac:dyDescent="0.25">
      <c r="N297" s="75"/>
    </row>
    <row r="298" spans="14:14" x14ac:dyDescent="0.25">
      <c r="N298" s="75"/>
    </row>
    <row r="299" spans="14:14" x14ac:dyDescent="0.25">
      <c r="N299" s="75"/>
    </row>
    <row r="300" spans="14:14" x14ac:dyDescent="0.25">
      <c r="N300" s="75"/>
    </row>
    <row r="301" spans="14:14" x14ac:dyDescent="0.25">
      <c r="N301" s="75"/>
    </row>
    <row r="302" spans="14:14" x14ac:dyDescent="0.25">
      <c r="N302" s="75"/>
    </row>
    <row r="303" spans="14:14" x14ac:dyDescent="0.25">
      <c r="N303" s="75"/>
    </row>
    <row r="304" spans="14:14" x14ac:dyDescent="0.25">
      <c r="N304" s="75"/>
    </row>
    <row r="305" spans="14:14" x14ac:dyDescent="0.25">
      <c r="N305" s="75"/>
    </row>
    <row r="306" spans="14:14" x14ac:dyDescent="0.25">
      <c r="N306" s="75"/>
    </row>
    <row r="307" spans="14:14" x14ac:dyDescent="0.25">
      <c r="N307" s="75"/>
    </row>
    <row r="308" spans="14:14" x14ac:dyDescent="0.25">
      <c r="N308" s="75"/>
    </row>
    <row r="309" spans="14:14" x14ac:dyDescent="0.25">
      <c r="N309" s="75"/>
    </row>
    <row r="310" spans="14:14" x14ac:dyDescent="0.25">
      <c r="N310" s="75"/>
    </row>
    <row r="311" spans="14:14" x14ac:dyDescent="0.25">
      <c r="N311" s="75"/>
    </row>
    <row r="312" spans="14:14" x14ac:dyDescent="0.25">
      <c r="N312" s="75"/>
    </row>
    <row r="313" spans="14:14" x14ac:dyDescent="0.25">
      <c r="N313" s="75"/>
    </row>
    <row r="314" spans="14:14" x14ac:dyDescent="0.25">
      <c r="N314" s="75"/>
    </row>
    <row r="315" spans="14:14" x14ac:dyDescent="0.25">
      <c r="N315" s="75"/>
    </row>
    <row r="316" spans="14:14" x14ac:dyDescent="0.25">
      <c r="N316" s="75"/>
    </row>
    <row r="317" spans="14:14" x14ac:dyDescent="0.25">
      <c r="N317" s="75"/>
    </row>
    <row r="318" spans="14:14" x14ac:dyDescent="0.25">
      <c r="N318" s="75"/>
    </row>
    <row r="319" spans="14:14" x14ac:dyDescent="0.25">
      <c r="N319" s="75"/>
    </row>
    <row r="320" spans="14:14" x14ac:dyDescent="0.25">
      <c r="N320" s="75"/>
    </row>
    <row r="321" spans="14:14" x14ac:dyDescent="0.25">
      <c r="N321" s="75"/>
    </row>
    <row r="322" spans="14:14" x14ac:dyDescent="0.25">
      <c r="N322" s="75"/>
    </row>
    <row r="323" spans="14:14" x14ac:dyDescent="0.25">
      <c r="N323" s="75"/>
    </row>
    <row r="324" spans="14:14" x14ac:dyDescent="0.25">
      <c r="N324" s="75"/>
    </row>
    <row r="325" spans="14:14" x14ac:dyDescent="0.25">
      <c r="N325" s="75"/>
    </row>
    <row r="326" spans="14:14" x14ac:dyDescent="0.25">
      <c r="N326" s="75"/>
    </row>
    <row r="327" spans="14:14" x14ac:dyDescent="0.25">
      <c r="N327" s="75"/>
    </row>
    <row r="328" spans="14:14" x14ac:dyDescent="0.25">
      <c r="N328" s="75"/>
    </row>
    <row r="329" spans="14:14" x14ac:dyDescent="0.25">
      <c r="N329" s="75"/>
    </row>
    <row r="330" spans="14:14" x14ac:dyDescent="0.25">
      <c r="N330" s="75"/>
    </row>
    <row r="331" spans="14:14" x14ac:dyDescent="0.25">
      <c r="N331" s="75"/>
    </row>
    <row r="332" spans="14:14" x14ac:dyDescent="0.25">
      <c r="N332" s="75"/>
    </row>
    <row r="333" spans="14:14" x14ac:dyDescent="0.25">
      <c r="N333" s="75"/>
    </row>
    <row r="334" spans="14:14" x14ac:dyDescent="0.25">
      <c r="N334" s="75"/>
    </row>
    <row r="335" spans="14:14" x14ac:dyDescent="0.25">
      <c r="N335" s="75"/>
    </row>
    <row r="336" spans="14:14" x14ac:dyDescent="0.25">
      <c r="N336" s="75"/>
    </row>
    <row r="337" spans="14:14" x14ac:dyDescent="0.25">
      <c r="N337" s="75"/>
    </row>
    <row r="338" spans="14:14" x14ac:dyDescent="0.25">
      <c r="N338" s="75"/>
    </row>
    <row r="339" spans="14:14" x14ac:dyDescent="0.25">
      <c r="N339" s="75"/>
    </row>
    <row r="340" spans="14:14" x14ac:dyDescent="0.25">
      <c r="N340" s="75"/>
    </row>
    <row r="341" spans="14:14" x14ac:dyDescent="0.25">
      <c r="N341" s="75"/>
    </row>
    <row r="342" spans="14:14" x14ac:dyDescent="0.25">
      <c r="N342" s="75"/>
    </row>
    <row r="343" spans="14:14" x14ac:dyDescent="0.25">
      <c r="N343" s="75"/>
    </row>
    <row r="344" spans="14:14" x14ac:dyDescent="0.25">
      <c r="N344" s="75"/>
    </row>
    <row r="345" spans="14:14" x14ac:dyDescent="0.25">
      <c r="N345" s="75"/>
    </row>
    <row r="346" spans="14:14" x14ac:dyDescent="0.25">
      <c r="N346" s="75"/>
    </row>
    <row r="347" spans="14:14" x14ac:dyDescent="0.25">
      <c r="N347" s="75"/>
    </row>
    <row r="348" spans="14:14" x14ac:dyDescent="0.25">
      <c r="N348" s="75"/>
    </row>
    <row r="349" spans="14:14" x14ac:dyDescent="0.25">
      <c r="N349" s="75"/>
    </row>
    <row r="350" spans="14:14" x14ac:dyDescent="0.25">
      <c r="N350" s="75"/>
    </row>
    <row r="351" spans="14:14" x14ac:dyDescent="0.25">
      <c r="N351" s="75"/>
    </row>
    <row r="352" spans="14:14" x14ac:dyDescent="0.25">
      <c r="N352" s="75"/>
    </row>
    <row r="353" spans="14:14" x14ac:dyDescent="0.25">
      <c r="N353" s="75"/>
    </row>
    <row r="354" spans="14:14" x14ac:dyDescent="0.25">
      <c r="N354" s="75"/>
    </row>
    <row r="355" spans="14:14" x14ac:dyDescent="0.25">
      <c r="N355" s="75"/>
    </row>
    <row r="356" spans="14:14" x14ac:dyDescent="0.25">
      <c r="N356" s="75"/>
    </row>
    <row r="357" spans="14:14" x14ac:dyDescent="0.25">
      <c r="N357" s="75"/>
    </row>
    <row r="358" spans="14:14" x14ac:dyDescent="0.25">
      <c r="N358" s="75"/>
    </row>
    <row r="359" spans="14:14" x14ac:dyDescent="0.25">
      <c r="N359" s="75"/>
    </row>
    <row r="360" spans="14:14" x14ac:dyDescent="0.25">
      <c r="N360" s="75"/>
    </row>
    <row r="361" spans="14:14" x14ac:dyDescent="0.25">
      <c r="N361" s="75"/>
    </row>
    <row r="362" spans="14:14" x14ac:dyDescent="0.25">
      <c r="N362" s="75"/>
    </row>
    <row r="363" spans="14:14" x14ac:dyDescent="0.25">
      <c r="N363" s="75"/>
    </row>
    <row r="364" spans="14:14" x14ac:dyDescent="0.25">
      <c r="N364" s="75"/>
    </row>
    <row r="365" spans="14:14" x14ac:dyDescent="0.25">
      <c r="N365" s="75"/>
    </row>
    <row r="366" spans="14:14" x14ac:dyDescent="0.25">
      <c r="N366" s="75"/>
    </row>
    <row r="367" spans="14:14" x14ac:dyDescent="0.25">
      <c r="N367" s="75"/>
    </row>
    <row r="368" spans="14:14" x14ac:dyDescent="0.25">
      <c r="N368" s="75"/>
    </row>
    <row r="369" spans="14:14" x14ac:dyDescent="0.25">
      <c r="N369" s="75"/>
    </row>
    <row r="370" spans="14:14" x14ac:dyDescent="0.25">
      <c r="N370" s="75"/>
    </row>
    <row r="371" spans="14:14" x14ac:dyDescent="0.25">
      <c r="N371" s="75"/>
    </row>
    <row r="372" spans="14:14" x14ac:dyDescent="0.25">
      <c r="N372" s="75"/>
    </row>
    <row r="373" spans="14:14" x14ac:dyDescent="0.25">
      <c r="N373" s="75"/>
    </row>
    <row r="374" spans="14:14" x14ac:dyDescent="0.25">
      <c r="N374" s="75"/>
    </row>
    <row r="375" spans="14:14" x14ac:dyDescent="0.25">
      <c r="N375" s="75"/>
    </row>
    <row r="376" spans="14:14" x14ac:dyDescent="0.25">
      <c r="N376" s="75"/>
    </row>
    <row r="377" spans="14:14" x14ac:dyDescent="0.25">
      <c r="N377" s="75"/>
    </row>
    <row r="378" spans="14:14" x14ac:dyDescent="0.25">
      <c r="N378" s="75"/>
    </row>
    <row r="379" spans="14:14" x14ac:dyDescent="0.25">
      <c r="N379" s="75"/>
    </row>
    <row r="380" spans="14:14" x14ac:dyDescent="0.25">
      <c r="N380" s="75"/>
    </row>
    <row r="381" spans="14:14" x14ac:dyDescent="0.25">
      <c r="N381" s="75"/>
    </row>
    <row r="382" spans="14:14" x14ac:dyDescent="0.25">
      <c r="N382" s="75"/>
    </row>
    <row r="383" spans="14:14" x14ac:dyDescent="0.25">
      <c r="N383" s="75"/>
    </row>
    <row r="384" spans="14:14" x14ac:dyDescent="0.25">
      <c r="N384" s="75"/>
    </row>
    <row r="385" spans="14:14" x14ac:dyDescent="0.25">
      <c r="N385" s="75"/>
    </row>
    <row r="386" spans="14:14" x14ac:dyDescent="0.25">
      <c r="N386" s="75"/>
    </row>
    <row r="387" spans="14:14" x14ac:dyDescent="0.25">
      <c r="N387" s="75"/>
    </row>
    <row r="388" spans="14:14" x14ac:dyDescent="0.25">
      <c r="N388" s="75"/>
    </row>
    <row r="389" spans="14:14" x14ac:dyDescent="0.25">
      <c r="N389" s="75"/>
    </row>
    <row r="390" spans="14:14" x14ac:dyDescent="0.25">
      <c r="N390" s="75"/>
    </row>
    <row r="391" spans="14:14" x14ac:dyDescent="0.25">
      <c r="N391" s="75"/>
    </row>
    <row r="392" spans="14:14" x14ac:dyDescent="0.25">
      <c r="N392" s="75"/>
    </row>
    <row r="393" spans="14:14" x14ac:dyDescent="0.25">
      <c r="N393" s="75"/>
    </row>
    <row r="394" spans="14:14" x14ac:dyDescent="0.25">
      <c r="N394" s="75"/>
    </row>
    <row r="395" spans="14:14" x14ac:dyDescent="0.25">
      <c r="N395" s="75"/>
    </row>
    <row r="396" spans="14:14" x14ac:dyDescent="0.25">
      <c r="N396" s="75"/>
    </row>
    <row r="397" spans="14:14" x14ac:dyDescent="0.25">
      <c r="N397" s="75"/>
    </row>
    <row r="398" spans="14:14" x14ac:dyDescent="0.25">
      <c r="N398" s="75"/>
    </row>
    <row r="399" spans="14:14" x14ac:dyDescent="0.25">
      <c r="N399" s="75"/>
    </row>
    <row r="400" spans="14:14" x14ac:dyDescent="0.25">
      <c r="N400" s="75"/>
    </row>
    <row r="401" spans="14:14" x14ac:dyDescent="0.25">
      <c r="N401" s="75"/>
    </row>
    <row r="402" spans="14:14" x14ac:dyDescent="0.25">
      <c r="N402" s="75"/>
    </row>
    <row r="403" spans="14:14" x14ac:dyDescent="0.25">
      <c r="N403" s="75"/>
    </row>
    <row r="404" spans="14:14" x14ac:dyDescent="0.25">
      <c r="N404" s="75"/>
    </row>
    <row r="405" spans="14:14" x14ac:dyDescent="0.25">
      <c r="N405" s="75"/>
    </row>
    <row r="406" spans="14:14" x14ac:dyDescent="0.25">
      <c r="N406" s="75"/>
    </row>
    <row r="407" spans="14:14" x14ac:dyDescent="0.25">
      <c r="N407" s="75"/>
    </row>
    <row r="408" spans="14:14" x14ac:dyDescent="0.25">
      <c r="N408" s="75"/>
    </row>
    <row r="409" spans="14:14" x14ac:dyDescent="0.25">
      <c r="N409" s="75"/>
    </row>
    <row r="410" spans="14:14" x14ac:dyDescent="0.25">
      <c r="N410" s="75"/>
    </row>
    <row r="411" spans="14:14" x14ac:dyDescent="0.25">
      <c r="N411" s="75"/>
    </row>
    <row r="412" spans="14:14" x14ac:dyDescent="0.25">
      <c r="N412" s="75"/>
    </row>
    <row r="413" spans="14:14" x14ac:dyDescent="0.25">
      <c r="N413" s="75"/>
    </row>
    <row r="414" spans="14:14" x14ac:dyDescent="0.25">
      <c r="N414" s="75"/>
    </row>
    <row r="415" spans="14:14" x14ac:dyDescent="0.25">
      <c r="N415" s="75"/>
    </row>
    <row r="416" spans="14:14" x14ac:dyDescent="0.25">
      <c r="N416" s="75"/>
    </row>
    <row r="417" spans="14:14" x14ac:dyDescent="0.25">
      <c r="N417" s="75"/>
    </row>
    <row r="418" spans="14:14" x14ac:dyDescent="0.25">
      <c r="N418" s="75"/>
    </row>
    <row r="419" spans="14:14" x14ac:dyDescent="0.25">
      <c r="N419" s="75"/>
    </row>
    <row r="420" spans="14:14" x14ac:dyDescent="0.25">
      <c r="N420" s="75"/>
    </row>
    <row r="421" spans="14:14" x14ac:dyDescent="0.25">
      <c r="N421" s="75"/>
    </row>
    <row r="422" spans="14:14" x14ac:dyDescent="0.25">
      <c r="N422" s="75"/>
    </row>
    <row r="423" spans="14:14" x14ac:dyDescent="0.25">
      <c r="N423" s="75"/>
    </row>
    <row r="424" spans="14:14" x14ac:dyDescent="0.25">
      <c r="N424" s="75"/>
    </row>
    <row r="425" spans="14:14" x14ac:dyDescent="0.25">
      <c r="N425" s="75"/>
    </row>
  </sheetData>
  <mergeCells count="7">
    <mergeCell ref="B1:M1"/>
    <mergeCell ref="N34:N36"/>
    <mergeCell ref="N21:N29"/>
    <mergeCell ref="S29:V29"/>
    <mergeCell ref="J4:M4"/>
    <mergeCell ref="J2:M2"/>
    <mergeCell ref="J3:M3"/>
  </mergeCells>
  <hyperlinks>
    <hyperlink ref="S29:V29" location="Мазмұны!A1" display="Мазмұны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J4:K4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J3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V29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6.7109375" style="60" customWidth="1"/>
    <col min="3" max="3" width="13.42578125" style="60" customWidth="1"/>
    <col min="4" max="6" width="15.5703125" style="60" customWidth="1"/>
    <col min="8" max="8" width="8.28515625" customWidth="1"/>
    <col min="9" max="9" width="7.7109375" style="60" customWidth="1"/>
    <col min="10" max="10" width="8.85546875" style="60" customWidth="1"/>
    <col min="12" max="12" width="1.5703125" customWidth="1"/>
    <col min="13" max="22" width="6.7109375" customWidth="1"/>
  </cols>
  <sheetData>
    <row r="1" spans="1:12" ht="30" customHeight="1" x14ac:dyDescent="0.25">
      <c r="A1" s="187" t="s">
        <v>40</v>
      </c>
      <c r="B1" s="465" t="str">
        <f>INDEX(Мазмұны!B12:G66,MATCH(A1,Мазмұны!A12:A66,0),1)</f>
        <v>Импорттық бағалар индексі, ж/ж</v>
      </c>
      <c r="C1" s="466"/>
      <c r="D1" s="466"/>
      <c r="E1" s="466"/>
      <c r="F1" s="466"/>
      <c r="G1" s="466"/>
      <c r="H1" s="294"/>
      <c r="I1" s="294"/>
      <c r="J1" s="294"/>
      <c r="K1" s="294"/>
      <c r="L1" s="75"/>
    </row>
    <row r="2" spans="1:12" ht="60" customHeight="1" x14ac:dyDescent="0.25">
      <c r="A2" s="291"/>
      <c r="B2" s="292" t="s">
        <v>414</v>
      </c>
      <c r="C2" s="156" t="s">
        <v>615</v>
      </c>
      <c r="D2" s="156" t="s">
        <v>583</v>
      </c>
      <c r="E2" s="156" t="s">
        <v>616</v>
      </c>
      <c r="F2" s="156" t="s">
        <v>617</v>
      </c>
      <c r="G2" s="156" t="s">
        <v>618</v>
      </c>
      <c r="H2" s="427" t="s">
        <v>493</v>
      </c>
      <c r="I2" s="428"/>
      <c r="J2" s="428"/>
      <c r="K2" s="429"/>
      <c r="L2" s="75"/>
    </row>
    <row r="3" spans="1:12" x14ac:dyDescent="0.25">
      <c r="A3" s="291">
        <v>2020</v>
      </c>
      <c r="B3" s="293">
        <v>1</v>
      </c>
      <c r="C3" s="293">
        <v>104.7</v>
      </c>
      <c r="D3" s="293">
        <v>105.1</v>
      </c>
      <c r="E3" s="293">
        <v>104.5</v>
      </c>
      <c r="F3" s="293">
        <v>106.9</v>
      </c>
      <c r="G3" s="293">
        <v>104.7</v>
      </c>
      <c r="H3" s="500" t="s">
        <v>591</v>
      </c>
      <c r="I3" s="500"/>
      <c r="J3" s="500"/>
      <c r="K3" s="500"/>
      <c r="L3" s="75"/>
    </row>
    <row r="4" spans="1:12" x14ac:dyDescent="0.25">
      <c r="A4" s="291"/>
      <c r="B4" s="293">
        <v>2</v>
      </c>
      <c r="C4" s="293">
        <v>103.7</v>
      </c>
      <c r="D4" s="293">
        <v>104.1</v>
      </c>
      <c r="E4" s="293">
        <v>104.8</v>
      </c>
      <c r="F4" s="293">
        <v>104.2</v>
      </c>
      <c r="G4" s="293">
        <v>104.2</v>
      </c>
      <c r="L4" s="75"/>
    </row>
    <row r="5" spans="1:12" x14ac:dyDescent="0.25">
      <c r="A5" s="291"/>
      <c r="B5" s="293">
        <v>3</v>
      </c>
      <c r="C5" s="293">
        <v>104.3</v>
      </c>
      <c r="D5" s="293">
        <v>105.1</v>
      </c>
      <c r="E5" s="293">
        <v>106.3</v>
      </c>
      <c r="F5" s="293">
        <v>103.1</v>
      </c>
      <c r="G5" s="293">
        <v>103.8</v>
      </c>
      <c r="L5" s="75"/>
    </row>
    <row r="6" spans="1:12" x14ac:dyDescent="0.25">
      <c r="A6" s="291"/>
      <c r="B6" s="293">
        <v>4</v>
      </c>
      <c r="C6" s="293">
        <v>104.3</v>
      </c>
      <c r="D6" s="293">
        <v>110.9</v>
      </c>
      <c r="E6" s="293">
        <v>107</v>
      </c>
      <c r="F6" s="293">
        <v>102.4</v>
      </c>
      <c r="G6" s="293">
        <v>103.8</v>
      </c>
      <c r="L6" s="75"/>
    </row>
    <row r="7" spans="1:12" x14ac:dyDescent="0.25">
      <c r="A7" s="291"/>
      <c r="B7" s="293">
        <v>5</v>
      </c>
      <c r="C7" s="293">
        <v>104</v>
      </c>
      <c r="D7" s="293">
        <v>110.6</v>
      </c>
      <c r="E7" s="293">
        <v>108.9</v>
      </c>
      <c r="F7" s="293">
        <v>101</v>
      </c>
      <c r="G7" s="293">
        <v>103.9</v>
      </c>
      <c r="L7" s="75"/>
    </row>
    <row r="8" spans="1:12" x14ac:dyDescent="0.25">
      <c r="A8" s="291"/>
      <c r="B8" s="293">
        <v>6</v>
      </c>
      <c r="C8" s="293">
        <v>102.8</v>
      </c>
      <c r="D8" s="293">
        <v>113.5</v>
      </c>
      <c r="E8" s="293">
        <v>105.7</v>
      </c>
      <c r="F8" s="293">
        <v>99.6</v>
      </c>
      <c r="G8" s="293">
        <v>103.4</v>
      </c>
      <c r="L8" s="75"/>
    </row>
    <row r="9" spans="1:12" x14ac:dyDescent="0.25">
      <c r="A9" s="291"/>
      <c r="B9" s="293">
        <v>7</v>
      </c>
      <c r="C9" s="293">
        <v>103</v>
      </c>
      <c r="D9" s="293">
        <v>111.4</v>
      </c>
      <c r="E9" s="293">
        <v>105.7</v>
      </c>
      <c r="F9" s="293">
        <v>100.1</v>
      </c>
      <c r="G9" s="293">
        <v>103.3</v>
      </c>
      <c r="L9" s="75"/>
    </row>
    <row r="10" spans="1:12" x14ac:dyDescent="0.25">
      <c r="A10" s="291"/>
      <c r="B10" s="293">
        <v>8</v>
      </c>
      <c r="C10" s="293">
        <v>103.9</v>
      </c>
      <c r="D10" s="293">
        <v>110.9</v>
      </c>
      <c r="E10" s="293">
        <v>105.3</v>
      </c>
      <c r="F10" s="293">
        <v>100.8</v>
      </c>
      <c r="G10" s="293">
        <v>103.9</v>
      </c>
      <c r="L10" s="75"/>
    </row>
    <row r="11" spans="1:12" x14ac:dyDescent="0.25">
      <c r="A11" s="291"/>
      <c r="B11" s="293">
        <v>9</v>
      </c>
      <c r="C11" s="293">
        <v>104</v>
      </c>
      <c r="D11" s="293">
        <v>108</v>
      </c>
      <c r="E11" s="293">
        <v>106.4</v>
      </c>
      <c r="F11" s="293">
        <v>98.8</v>
      </c>
      <c r="G11" s="293">
        <v>103.4</v>
      </c>
      <c r="L11" s="75"/>
    </row>
    <row r="12" spans="1:12" x14ac:dyDescent="0.25">
      <c r="A12" s="291"/>
      <c r="B12" s="293">
        <v>10</v>
      </c>
      <c r="C12" s="293">
        <v>104.3</v>
      </c>
      <c r="D12" s="293">
        <v>107.5</v>
      </c>
      <c r="E12" s="293">
        <v>106.7</v>
      </c>
      <c r="F12" s="293">
        <v>98.5</v>
      </c>
      <c r="G12" s="293">
        <v>103.4</v>
      </c>
      <c r="L12" s="75"/>
    </row>
    <row r="13" spans="1:12" x14ac:dyDescent="0.25">
      <c r="A13" s="291"/>
      <c r="B13" s="293">
        <v>11</v>
      </c>
      <c r="C13" s="293">
        <v>105</v>
      </c>
      <c r="D13" s="293">
        <v>108.2</v>
      </c>
      <c r="E13" s="293">
        <v>106.7</v>
      </c>
      <c r="F13" s="293">
        <v>98</v>
      </c>
      <c r="G13" s="293">
        <v>104.2</v>
      </c>
      <c r="L13" s="75"/>
    </row>
    <row r="14" spans="1:12" x14ac:dyDescent="0.25">
      <c r="A14" s="291"/>
      <c r="B14" s="293">
        <v>12</v>
      </c>
      <c r="C14" s="293">
        <v>105.4</v>
      </c>
      <c r="D14" s="293">
        <v>109.5</v>
      </c>
      <c r="E14" s="293">
        <v>106.7</v>
      </c>
      <c r="F14" s="293">
        <v>101.3</v>
      </c>
      <c r="G14" s="293">
        <v>104.5</v>
      </c>
      <c r="L14" s="75"/>
    </row>
    <row r="15" spans="1:12" x14ac:dyDescent="0.25">
      <c r="A15" s="291">
        <v>2021</v>
      </c>
      <c r="B15" s="293">
        <v>1</v>
      </c>
      <c r="C15" s="293">
        <v>106.4</v>
      </c>
      <c r="D15" s="293">
        <v>107.6</v>
      </c>
      <c r="E15" s="293">
        <v>109</v>
      </c>
      <c r="F15" s="293">
        <v>105.9</v>
      </c>
      <c r="G15" s="293">
        <v>105.1</v>
      </c>
      <c r="L15" s="75"/>
    </row>
    <row r="16" spans="1:12" x14ac:dyDescent="0.25">
      <c r="A16" s="291"/>
      <c r="B16" s="293">
        <v>2</v>
      </c>
      <c r="C16" s="293">
        <v>108.1</v>
      </c>
      <c r="D16" s="293">
        <v>110.6</v>
      </c>
      <c r="E16" s="293">
        <v>108</v>
      </c>
      <c r="F16" s="293">
        <v>109.1</v>
      </c>
      <c r="G16" s="293">
        <v>105</v>
      </c>
      <c r="L16" s="75"/>
    </row>
    <row r="17" spans="1:22" x14ac:dyDescent="0.25">
      <c r="A17" s="291"/>
      <c r="B17" s="293">
        <v>3</v>
      </c>
      <c r="C17" s="293">
        <v>107.8</v>
      </c>
      <c r="D17" s="293">
        <v>109.5</v>
      </c>
      <c r="E17" s="293">
        <v>106.6</v>
      </c>
      <c r="F17" s="293">
        <v>112</v>
      </c>
      <c r="G17" s="293">
        <v>105.1</v>
      </c>
      <c r="L17" s="75"/>
    </row>
    <row r="18" spans="1:22" x14ac:dyDescent="0.25">
      <c r="A18" s="291"/>
      <c r="B18" s="293">
        <v>4</v>
      </c>
      <c r="C18" s="293">
        <v>109.4</v>
      </c>
      <c r="D18" s="293">
        <v>110.6</v>
      </c>
      <c r="E18" s="293">
        <v>106.9</v>
      </c>
      <c r="F18" s="293">
        <v>113.5</v>
      </c>
      <c r="G18" s="293">
        <v>106.4</v>
      </c>
      <c r="L18" s="75"/>
    </row>
    <row r="19" spans="1:22" x14ac:dyDescent="0.25">
      <c r="A19" s="291"/>
      <c r="B19" s="293">
        <v>5</v>
      </c>
      <c r="C19" s="293">
        <v>111.5</v>
      </c>
      <c r="D19" s="293">
        <v>112.4</v>
      </c>
      <c r="E19" s="293">
        <v>106.8</v>
      </c>
      <c r="F19" s="293">
        <v>116.5</v>
      </c>
      <c r="G19" s="293">
        <v>107.3</v>
      </c>
      <c r="L19" s="75"/>
    </row>
    <row r="20" spans="1:22" x14ac:dyDescent="0.25">
      <c r="A20" s="291"/>
      <c r="B20" s="293">
        <v>6</v>
      </c>
      <c r="C20" s="293">
        <v>113.4</v>
      </c>
      <c r="D20" s="293">
        <v>112.1</v>
      </c>
      <c r="E20" s="293">
        <v>110</v>
      </c>
      <c r="F20" s="293">
        <v>120.6</v>
      </c>
      <c r="G20" s="293">
        <v>107.1</v>
      </c>
      <c r="L20" s="75"/>
    </row>
    <row r="21" spans="1:22" x14ac:dyDescent="0.25">
      <c r="A21" s="291"/>
      <c r="B21" s="293">
        <v>7</v>
      </c>
      <c r="C21" s="293">
        <v>112.8</v>
      </c>
      <c r="D21" s="293">
        <v>113.5</v>
      </c>
      <c r="E21" s="293">
        <v>108.9</v>
      </c>
      <c r="F21" s="293">
        <v>114.1</v>
      </c>
      <c r="G21" s="293">
        <v>107.1</v>
      </c>
      <c r="L21" s="75"/>
      <c r="Q21" t="s">
        <v>47</v>
      </c>
    </row>
    <row r="22" spans="1:22" x14ac:dyDescent="0.25">
      <c r="A22" s="291"/>
      <c r="B22" s="293">
        <v>8</v>
      </c>
      <c r="C22" s="293">
        <v>112.9</v>
      </c>
      <c r="D22" s="293">
        <v>113.3</v>
      </c>
      <c r="E22" s="293">
        <v>110.8</v>
      </c>
      <c r="F22" s="293">
        <v>122</v>
      </c>
      <c r="G22" s="293">
        <v>106.5</v>
      </c>
      <c r="L22" s="75"/>
    </row>
    <row r="23" spans="1:22" x14ac:dyDescent="0.25">
      <c r="A23" s="291"/>
      <c r="B23" s="293">
        <v>9</v>
      </c>
      <c r="C23" s="293">
        <v>113</v>
      </c>
      <c r="D23" s="293">
        <v>120.2</v>
      </c>
      <c r="E23" s="293">
        <v>109.4</v>
      </c>
      <c r="F23" s="293">
        <v>125.1</v>
      </c>
      <c r="G23" s="293">
        <v>107.1</v>
      </c>
      <c r="L23" s="75"/>
    </row>
    <row r="24" spans="1:22" x14ac:dyDescent="0.25">
      <c r="A24" s="291"/>
      <c r="B24" s="293">
        <v>10</v>
      </c>
      <c r="C24" s="293">
        <v>112.3</v>
      </c>
      <c r="D24" s="293">
        <v>116.4</v>
      </c>
      <c r="E24" s="293">
        <v>108.5</v>
      </c>
      <c r="F24" s="293">
        <v>127.6</v>
      </c>
      <c r="G24" s="293">
        <v>107.3</v>
      </c>
      <c r="L24" s="496"/>
    </row>
    <row r="25" spans="1:22" x14ac:dyDescent="0.25">
      <c r="A25" s="291"/>
      <c r="B25" s="293">
        <v>11</v>
      </c>
      <c r="C25" s="293">
        <v>112.8</v>
      </c>
      <c r="D25" s="293">
        <v>116.4</v>
      </c>
      <c r="E25" s="293">
        <v>108.9</v>
      </c>
      <c r="F25" s="293">
        <v>131.80000000000001</v>
      </c>
      <c r="G25" s="293">
        <v>106.9</v>
      </c>
      <c r="L25" s="496"/>
    </row>
    <row r="26" spans="1:22" x14ac:dyDescent="0.25">
      <c r="A26" s="291"/>
      <c r="B26" s="293">
        <v>12</v>
      </c>
      <c r="C26" s="293">
        <v>113.5</v>
      </c>
      <c r="D26" s="293">
        <v>119</v>
      </c>
      <c r="E26" s="293">
        <v>110.1</v>
      </c>
      <c r="F26" s="293">
        <v>130.1</v>
      </c>
      <c r="G26" s="293">
        <v>107.3</v>
      </c>
      <c r="L26" s="496"/>
    </row>
    <row r="27" spans="1:22" x14ac:dyDescent="0.25">
      <c r="A27" s="291">
        <v>2022</v>
      </c>
      <c r="B27" s="293">
        <v>1</v>
      </c>
      <c r="C27" s="293">
        <v>112.8</v>
      </c>
      <c r="D27" s="293">
        <v>118.9</v>
      </c>
      <c r="E27" s="293">
        <v>108.2</v>
      </c>
      <c r="F27" s="293">
        <v>121</v>
      </c>
      <c r="G27" s="293">
        <v>107.6</v>
      </c>
      <c r="L27" s="75"/>
    </row>
    <row r="28" spans="1:22" x14ac:dyDescent="0.25">
      <c r="A28" s="291"/>
      <c r="B28" s="293">
        <v>2</v>
      </c>
      <c r="C28" s="293">
        <v>112.3</v>
      </c>
      <c r="D28" s="293">
        <v>116.9</v>
      </c>
      <c r="E28" s="293">
        <v>109.1</v>
      </c>
      <c r="F28" s="293">
        <v>119.8</v>
      </c>
      <c r="G28" s="293">
        <v>107.5</v>
      </c>
      <c r="L28" s="75"/>
    </row>
    <row r="29" spans="1:22" x14ac:dyDescent="0.25">
      <c r="A29" s="291"/>
      <c r="B29" s="293">
        <v>3</v>
      </c>
      <c r="C29" s="293">
        <v>113.4</v>
      </c>
      <c r="D29" s="293">
        <v>117.6</v>
      </c>
      <c r="E29" s="293">
        <v>109.9</v>
      </c>
      <c r="F29" s="293">
        <v>109.8</v>
      </c>
      <c r="G29" s="293">
        <v>110</v>
      </c>
      <c r="L29" s="75"/>
      <c r="S29" s="416" t="s">
        <v>461</v>
      </c>
      <c r="T29" s="416"/>
      <c r="U29" s="416"/>
      <c r="V29" s="416"/>
    </row>
  </sheetData>
  <mergeCells count="5">
    <mergeCell ref="S29:V29"/>
    <mergeCell ref="B1:G1"/>
    <mergeCell ref="H2:K2"/>
    <mergeCell ref="H3:K3"/>
    <mergeCell ref="L24:L26"/>
  </mergeCells>
  <hyperlinks>
    <hyperlink ref="S29:V29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H3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4" width="15.5703125" style="60" customWidth="1"/>
    <col min="5" max="8" width="9.140625" style="60"/>
    <col min="9" max="9" width="1.5703125" style="60" customWidth="1"/>
    <col min="10" max="10" width="3.7109375" style="60" customWidth="1"/>
    <col min="11" max="16384" width="9.140625" style="60"/>
  </cols>
  <sheetData>
    <row r="1" spans="1:9" x14ac:dyDescent="0.25">
      <c r="A1" s="296" t="s">
        <v>41</v>
      </c>
      <c r="B1" s="506" t="str">
        <f>INDEX(Мазмұны!B12:G66,MATCH(A1,Мазмұны!A12:A66,0),1)</f>
        <v xml:space="preserve">Жұмыссыздық деңгейі және уақытша жұмыспен қамтылмаған халық, % </v>
      </c>
      <c r="C1" s="507"/>
      <c r="D1" s="507"/>
      <c r="E1" s="507"/>
      <c r="F1" s="507"/>
      <c r="G1" s="507"/>
      <c r="H1" s="508"/>
      <c r="I1" s="75"/>
    </row>
    <row r="2" spans="1:9" ht="60" customHeight="1" x14ac:dyDescent="0.25">
      <c r="A2" s="328" t="s">
        <v>494</v>
      </c>
      <c r="B2" s="354" t="s">
        <v>489</v>
      </c>
      <c r="C2" s="183" t="s">
        <v>619</v>
      </c>
      <c r="D2" s="355" t="s">
        <v>620</v>
      </c>
      <c r="E2" s="427" t="s">
        <v>493</v>
      </c>
      <c r="F2" s="428"/>
      <c r="G2" s="428"/>
      <c r="H2" s="429"/>
      <c r="I2" s="75"/>
    </row>
    <row r="3" spans="1:9" x14ac:dyDescent="0.25">
      <c r="A3" s="212">
        <v>2018</v>
      </c>
      <c r="B3" s="246">
        <v>1</v>
      </c>
      <c r="C3" s="246">
        <v>4.9000000000000004</v>
      </c>
      <c r="D3" s="297">
        <v>128.453</v>
      </c>
      <c r="E3" s="421" t="s">
        <v>591</v>
      </c>
      <c r="F3" s="422"/>
      <c r="G3" s="422"/>
      <c r="H3" s="423"/>
      <c r="I3" s="75"/>
    </row>
    <row r="4" spans="1:9" x14ac:dyDescent="0.25">
      <c r="A4" s="212"/>
      <c r="B4" s="246">
        <v>2</v>
      </c>
      <c r="C4" s="246">
        <v>4.9000000000000004</v>
      </c>
      <c r="D4" s="297">
        <v>138.54900000000001</v>
      </c>
      <c r="E4"/>
      <c r="F4"/>
      <c r="G4"/>
      <c r="H4"/>
      <c r="I4" s="75"/>
    </row>
    <row r="5" spans="1:9" x14ac:dyDescent="0.25">
      <c r="A5" s="212"/>
      <c r="B5" s="246">
        <v>3</v>
      </c>
      <c r="C5" s="246">
        <v>4.8</v>
      </c>
      <c r="D5" s="297">
        <v>164.22399999999999</v>
      </c>
      <c r="I5" s="75"/>
    </row>
    <row r="6" spans="1:9" x14ac:dyDescent="0.25">
      <c r="A6" s="212"/>
      <c r="B6" s="246">
        <v>4</v>
      </c>
      <c r="C6" s="246">
        <v>4.8</v>
      </c>
      <c r="D6" s="297">
        <v>134.87200000000001</v>
      </c>
      <c r="I6" s="75"/>
    </row>
    <row r="7" spans="1:9" x14ac:dyDescent="0.25">
      <c r="A7" s="212">
        <v>2019</v>
      </c>
      <c r="B7" s="246">
        <v>1</v>
      </c>
      <c r="C7" s="246">
        <v>4.8</v>
      </c>
      <c r="D7" s="297">
        <v>136.92699999999999</v>
      </c>
      <c r="I7" s="75"/>
    </row>
    <row r="8" spans="1:9" x14ac:dyDescent="0.25">
      <c r="A8" s="212"/>
      <c r="B8" s="246">
        <v>2</v>
      </c>
      <c r="C8" s="246">
        <v>4.8</v>
      </c>
      <c r="D8" s="297">
        <v>133.44200000000001</v>
      </c>
      <c r="I8" s="75"/>
    </row>
    <row r="9" spans="1:9" x14ac:dyDescent="0.25">
      <c r="A9" s="212"/>
      <c r="B9" s="246">
        <v>3</v>
      </c>
      <c r="C9" s="246">
        <v>4.8</v>
      </c>
      <c r="D9" s="297">
        <v>162.678</v>
      </c>
      <c r="I9" s="75"/>
    </row>
    <row r="10" spans="1:9" x14ac:dyDescent="0.25">
      <c r="A10" s="212"/>
      <c r="B10" s="246">
        <v>4</v>
      </c>
      <c r="C10" s="246">
        <v>4.8</v>
      </c>
      <c r="D10" s="297">
        <v>99.138000000000005</v>
      </c>
      <c r="I10" s="75"/>
    </row>
    <row r="11" spans="1:9" x14ac:dyDescent="0.25">
      <c r="A11" s="212">
        <v>2020</v>
      </c>
      <c r="B11" s="246">
        <v>1</v>
      </c>
      <c r="C11" s="246">
        <v>4.8</v>
      </c>
      <c r="D11" s="297">
        <v>129.47999999999999</v>
      </c>
      <c r="I11" s="75"/>
    </row>
    <row r="12" spans="1:9" x14ac:dyDescent="0.25">
      <c r="A12" s="212"/>
      <c r="B12" s="246">
        <v>2</v>
      </c>
      <c r="C12" s="246">
        <v>5</v>
      </c>
      <c r="D12" s="297">
        <v>533.76</v>
      </c>
      <c r="I12" s="75"/>
    </row>
    <row r="13" spans="1:9" x14ac:dyDescent="0.25">
      <c r="A13" s="212"/>
      <c r="B13" s="246">
        <v>3</v>
      </c>
      <c r="C13" s="246">
        <v>5</v>
      </c>
      <c r="D13" s="298">
        <v>390.31099999999998</v>
      </c>
      <c r="I13" s="75"/>
    </row>
    <row r="14" spans="1:9" x14ac:dyDescent="0.25">
      <c r="A14" s="212"/>
      <c r="B14" s="246">
        <v>4</v>
      </c>
      <c r="C14" s="246">
        <v>4.9000000000000004</v>
      </c>
      <c r="D14" s="298">
        <v>146.68199999999999</v>
      </c>
      <c r="I14" s="75"/>
    </row>
    <row r="15" spans="1:9" x14ac:dyDescent="0.25">
      <c r="A15" s="212">
        <v>2021</v>
      </c>
      <c r="B15" s="246">
        <v>1</v>
      </c>
      <c r="C15" s="246">
        <v>4.9000000000000004</v>
      </c>
      <c r="D15" s="298">
        <v>139.56100000000001</v>
      </c>
      <c r="I15" s="75"/>
    </row>
    <row r="16" spans="1:9" x14ac:dyDescent="0.25">
      <c r="A16" s="212"/>
      <c r="B16" s="246">
        <v>2</v>
      </c>
      <c r="C16" s="246">
        <v>4.9000000000000004</v>
      </c>
      <c r="D16" s="298">
        <v>134.815</v>
      </c>
      <c r="I16" s="75"/>
    </row>
    <row r="17" spans="1:17" x14ac:dyDescent="0.25">
      <c r="A17" s="212"/>
      <c r="B17" s="246">
        <v>3</v>
      </c>
      <c r="C17" s="246">
        <v>4.9000000000000004</v>
      </c>
      <c r="D17" s="298">
        <v>194.4</v>
      </c>
      <c r="I17" s="75"/>
    </row>
    <row r="18" spans="1:17" x14ac:dyDescent="0.25">
      <c r="A18" s="212"/>
      <c r="B18" s="246">
        <v>4</v>
      </c>
      <c r="C18" s="246">
        <v>4.9000000000000004</v>
      </c>
      <c r="D18" s="298">
        <v>139.976</v>
      </c>
      <c r="I18" s="75"/>
    </row>
    <row r="19" spans="1:17" x14ac:dyDescent="0.25">
      <c r="A19" s="299">
        <v>2022</v>
      </c>
      <c r="B19" s="289">
        <v>1</v>
      </c>
      <c r="C19" s="289">
        <v>4.9000000000000004</v>
      </c>
      <c r="D19" s="300">
        <v>139.345</v>
      </c>
      <c r="I19" s="75"/>
      <c r="N19" s="416" t="s">
        <v>461</v>
      </c>
      <c r="O19" s="416"/>
      <c r="P19" s="416"/>
      <c r="Q19" s="416"/>
    </row>
    <row r="20" spans="1:17" x14ac:dyDescent="0.25">
      <c r="I20" s="75"/>
    </row>
    <row r="21" spans="1:17" x14ac:dyDescent="0.25">
      <c r="I21" s="75"/>
    </row>
    <row r="22" spans="1:17" x14ac:dyDescent="0.25">
      <c r="I22" s="75"/>
    </row>
    <row r="23" spans="1:17" x14ac:dyDescent="0.25">
      <c r="I23" s="75"/>
    </row>
    <row r="24" spans="1:17" x14ac:dyDescent="0.25">
      <c r="I24" s="496"/>
    </row>
    <row r="25" spans="1:17" x14ac:dyDescent="0.25">
      <c r="I25" s="496"/>
    </row>
    <row r="26" spans="1:17" x14ac:dyDescent="0.25">
      <c r="I26" s="496"/>
    </row>
    <row r="27" spans="1:17" x14ac:dyDescent="0.25">
      <c r="I27" s="75"/>
    </row>
    <row r="28" spans="1:17" x14ac:dyDescent="0.25">
      <c r="I28" s="75"/>
    </row>
    <row r="29" spans="1:17" x14ac:dyDescent="0.25">
      <c r="I29" s="75"/>
    </row>
    <row r="30" spans="1:17" x14ac:dyDescent="0.25">
      <c r="I30" s="75"/>
    </row>
    <row r="31" spans="1:17" x14ac:dyDescent="0.25">
      <c r="I31" s="75"/>
    </row>
    <row r="32" spans="1:17" x14ac:dyDescent="0.25">
      <c r="I32" s="75"/>
    </row>
    <row r="33" spans="9:9" x14ac:dyDescent="0.25">
      <c r="I33" s="75"/>
    </row>
    <row r="34" spans="9:9" x14ac:dyDescent="0.25">
      <c r="I34" s="496"/>
    </row>
    <row r="35" spans="9:9" x14ac:dyDescent="0.25">
      <c r="I35" s="496"/>
    </row>
    <row r="36" spans="9:9" x14ac:dyDescent="0.25">
      <c r="I36" s="496"/>
    </row>
    <row r="37" spans="9:9" x14ac:dyDescent="0.25">
      <c r="I37" s="75"/>
    </row>
    <row r="38" spans="9:9" x14ac:dyDescent="0.25">
      <c r="I38" s="75"/>
    </row>
    <row r="39" spans="9:9" x14ac:dyDescent="0.25">
      <c r="I39" s="75"/>
    </row>
    <row r="40" spans="9:9" x14ac:dyDescent="0.25">
      <c r="I40" s="75"/>
    </row>
    <row r="41" spans="9:9" x14ac:dyDescent="0.25">
      <c r="I41" s="75"/>
    </row>
    <row r="42" spans="9:9" x14ac:dyDescent="0.25">
      <c r="I42" s="75"/>
    </row>
    <row r="43" spans="9:9" x14ac:dyDescent="0.25">
      <c r="I43" s="75"/>
    </row>
    <row r="44" spans="9:9" x14ac:dyDescent="0.25">
      <c r="I44" s="75"/>
    </row>
    <row r="45" spans="9:9" x14ac:dyDescent="0.25">
      <c r="I45" s="75"/>
    </row>
    <row r="46" spans="9:9" x14ac:dyDescent="0.25">
      <c r="I46" s="75"/>
    </row>
    <row r="47" spans="9:9" x14ac:dyDescent="0.25">
      <c r="I47" s="75"/>
    </row>
    <row r="48" spans="9:9" x14ac:dyDescent="0.25">
      <c r="I48" s="75"/>
    </row>
    <row r="49" spans="9:9" x14ac:dyDescent="0.25">
      <c r="I49" s="75"/>
    </row>
    <row r="50" spans="9:9" x14ac:dyDescent="0.25">
      <c r="I50" s="75"/>
    </row>
    <row r="51" spans="9:9" x14ac:dyDescent="0.25">
      <c r="I51" s="75"/>
    </row>
    <row r="52" spans="9:9" x14ac:dyDescent="0.25">
      <c r="I52" s="75"/>
    </row>
    <row r="53" spans="9:9" x14ac:dyDescent="0.25">
      <c r="I53" s="75"/>
    </row>
    <row r="54" spans="9:9" x14ac:dyDescent="0.25">
      <c r="I54" s="75"/>
    </row>
    <row r="55" spans="9:9" x14ac:dyDescent="0.25">
      <c r="I55" s="75"/>
    </row>
    <row r="56" spans="9:9" x14ac:dyDescent="0.25">
      <c r="I56" s="75"/>
    </row>
    <row r="57" spans="9:9" x14ac:dyDescent="0.25">
      <c r="I57" s="75"/>
    </row>
    <row r="58" spans="9:9" x14ac:dyDescent="0.25">
      <c r="I58" s="75"/>
    </row>
    <row r="59" spans="9:9" x14ac:dyDescent="0.25">
      <c r="I59" s="75"/>
    </row>
    <row r="60" spans="9:9" x14ac:dyDescent="0.25">
      <c r="I60" s="75"/>
    </row>
    <row r="61" spans="9:9" x14ac:dyDescent="0.25">
      <c r="I61" s="75"/>
    </row>
    <row r="62" spans="9:9" x14ac:dyDescent="0.25">
      <c r="I62" s="75"/>
    </row>
    <row r="63" spans="9:9" x14ac:dyDescent="0.25">
      <c r="I63" s="75"/>
    </row>
    <row r="64" spans="9:9" x14ac:dyDescent="0.25">
      <c r="I64" s="75"/>
    </row>
    <row r="65" spans="9:9" x14ac:dyDescent="0.25">
      <c r="I65" s="75"/>
    </row>
    <row r="66" spans="9:9" x14ac:dyDescent="0.25">
      <c r="I66" s="75"/>
    </row>
    <row r="67" spans="9:9" x14ac:dyDescent="0.25">
      <c r="I67" s="75"/>
    </row>
    <row r="68" spans="9:9" x14ac:dyDescent="0.25">
      <c r="I68" s="75"/>
    </row>
    <row r="69" spans="9:9" x14ac:dyDescent="0.25">
      <c r="I69" s="75"/>
    </row>
    <row r="70" spans="9:9" x14ac:dyDescent="0.25">
      <c r="I70" s="75"/>
    </row>
    <row r="71" spans="9:9" x14ac:dyDescent="0.25">
      <c r="I71" s="75"/>
    </row>
    <row r="72" spans="9:9" x14ac:dyDescent="0.25">
      <c r="I72" s="75"/>
    </row>
    <row r="73" spans="9:9" x14ac:dyDescent="0.25">
      <c r="I73" s="75"/>
    </row>
    <row r="74" spans="9:9" x14ac:dyDescent="0.25">
      <c r="I74" s="75"/>
    </row>
    <row r="75" spans="9:9" x14ac:dyDescent="0.25">
      <c r="I75" s="75"/>
    </row>
    <row r="76" spans="9:9" x14ac:dyDescent="0.25">
      <c r="I76" s="75"/>
    </row>
    <row r="77" spans="9:9" x14ac:dyDescent="0.25">
      <c r="I77" s="75"/>
    </row>
    <row r="78" spans="9:9" x14ac:dyDescent="0.25">
      <c r="I78" s="75"/>
    </row>
    <row r="79" spans="9:9" x14ac:dyDescent="0.25">
      <c r="I79" s="75"/>
    </row>
    <row r="80" spans="9:9" x14ac:dyDescent="0.25">
      <c r="I80" s="75"/>
    </row>
    <row r="81" spans="9:9" x14ac:dyDescent="0.25">
      <c r="I81" s="75"/>
    </row>
    <row r="82" spans="9:9" x14ac:dyDescent="0.25">
      <c r="I82" s="75"/>
    </row>
    <row r="83" spans="9:9" x14ac:dyDescent="0.25">
      <c r="I83" s="75"/>
    </row>
    <row r="84" spans="9:9" x14ac:dyDescent="0.25">
      <c r="I84" s="75"/>
    </row>
    <row r="85" spans="9:9" x14ac:dyDescent="0.25">
      <c r="I85" s="75"/>
    </row>
    <row r="86" spans="9:9" x14ac:dyDescent="0.25">
      <c r="I86" s="75"/>
    </row>
    <row r="87" spans="9:9" x14ac:dyDescent="0.25">
      <c r="I87" s="75"/>
    </row>
    <row r="88" spans="9:9" x14ac:dyDescent="0.25">
      <c r="I88" s="75"/>
    </row>
    <row r="89" spans="9:9" x14ac:dyDescent="0.25">
      <c r="I89" s="75"/>
    </row>
    <row r="90" spans="9:9" x14ac:dyDescent="0.25">
      <c r="I90" s="75"/>
    </row>
    <row r="91" spans="9:9" x14ac:dyDescent="0.25">
      <c r="I91" s="75"/>
    </row>
    <row r="92" spans="9:9" x14ac:dyDescent="0.25">
      <c r="I92" s="75"/>
    </row>
    <row r="93" spans="9:9" x14ac:dyDescent="0.25">
      <c r="I93" s="75"/>
    </row>
    <row r="94" spans="9:9" x14ac:dyDescent="0.25">
      <c r="I94" s="75"/>
    </row>
    <row r="95" spans="9:9" x14ac:dyDescent="0.25">
      <c r="I95" s="75"/>
    </row>
    <row r="96" spans="9:9" x14ac:dyDescent="0.25">
      <c r="I96" s="75"/>
    </row>
    <row r="97" spans="9:9" x14ac:dyDescent="0.25">
      <c r="I97" s="75"/>
    </row>
    <row r="98" spans="9:9" x14ac:dyDescent="0.25">
      <c r="I98" s="75"/>
    </row>
    <row r="99" spans="9:9" x14ac:dyDescent="0.25">
      <c r="I99" s="75"/>
    </row>
    <row r="100" spans="9:9" x14ac:dyDescent="0.25">
      <c r="I100" s="75"/>
    </row>
    <row r="101" spans="9:9" x14ac:dyDescent="0.25">
      <c r="I101" s="75"/>
    </row>
    <row r="102" spans="9:9" x14ac:dyDescent="0.25">
      <c r="I102" s="75"/>
    </row>
    <row r="103" spans="9:9" x14ac:dyDescent="0.25">
      <c r="I103" s="75"/>
    </row>
    <row r="104" spans="9:9" x14ac:dyDescent="0.25">
      <c r="I104" s="75"/>
    </row>
    <row r="105" spans="9:9" x14ac:dyDescent="0.25">
      <c r="I105" s="75"/>
    </row>
    <row r="106" spans="9:9" x14ac:dyDescent="0.25">
      <c r="I106" s="75"/>
    </row>
    <row r="107" spans="9:9" x14ac:dyDescent="0.25">
      <c r="I107" s="75"/>
    </row>
    <row r="108" spans="9:9" x14ac:dyDescent="0.25">
      <c r="I108" s="75"/>
    </row>
    <row r="109" spans="9:9" x14ac:dyDescent="0.25">
      <c r="I109" s="75"/>
    </row>
    <row r="110" spans="9:9" x14ac:dyDescent="0.25">
      <c r="I110" s="75"/>
    </row>
    <row r="111" spans="9:9" x14ac:dyDescent="0.25">
      <c r="I111" s="75"/>
    </row>
    <row r="112" spans="9:9" x14ac:dyDescent="0.25">
      <c r="I112" s="75"/>
    </row>
    <row r="113" spans="9:9" x14ac:dyDescent="0.25">
      <c r="I113" s="75"/>
    </row>
    <row r="114" spans="9:9" x14ac:dyDescent="0.25">
      <c r="I114" s="75"/>
    </row>
    <row r="115" spans="9:9" x14ac:dyDescent="0.25">
      <c r="I115" s="75"/>
    </row>
    <row r="116" spans="9:9" x14ac:dyDescent="0.25">
      <c r="I116" s="75"/>
    </row>
    <row r="117" spans="9:9" x14ac:dyDescent="0.25">
      <c r="I117" s="75"/>
    </row>
    <row r="118" spans="9:9" x14ac:dyDescent="0.25">
      <c r="I118" s="75"/>
    </row>
    <row r="119" spans="9:9" x14ac:dyDescent="0.25">
      <c r="I119" s="75"/>
    </row>
    <row r="120" spans="9:9" x14ac:dyDescent="0.25">
      <c r="I120" s="75"/>
    </row>
    <row r="121" spans="9:9" x14ac:dyDescent="0.25">
      <c r="I121" s="75"/>
    </row>
    <row r="122" spans="9:9" x14ac:dyDescent="0.25">
      <c r="I122" s="75"/>
    </row>
    <row r="123" spans="9:9" x14ac:dyDescent="0.25">
      <c r="I123" s="75"/>
    </row>
    <row r="124" spans="9:9" x14ac:dyDescent="0.25">
      <c r="I124" s="75"/>
    </row>
    <row r="125" spans="9:9" x14ac:dyDescent="0.25">
      <c r="I125" s="75"/>
    </row>
    <row r="126" spans="9:9" x14ac:dyDescent="0.25">
      <c r="I126" s="75"/>
    </row>
    <row r="127" spans="9:9" x14ac:dyDescent="0.25">
      <c r="I127" s="75"/>
    </row>
    <row r="128" spans="9:9" x14ac:dyDescent="0.25">
      <c r="I128" s="75"/>
    </row>
    <row r="129" spans="9:9" x14ac:dyDescent="0.25">
      <c r="I129" s="75"/>
    </row>
    <row r="130" spans="9:9" x14ac:dyDescent="0.25">
      <c r="I130" s="75"/>
    </row>
    <row r="131" spans="9:9" x14ac:dyDescent="0.25">
      <c r="I131" s="75"/>
    </row>
    <row r="132" spans="9:9" x14ac:dyDescent="0.25">
      <c r="I132" s="75"/>
    </row>
    <row r="133" spans="9:9" x14ac:dyDescent="0.25">
      <c r="I133" s="75"/>
    </row>
    <row r="134" spans="9:9" x14ac:dyDescent="0.25">
      <c r="I134" s="75"/>
    </row>
    <row r="135" spans="9:9" x14ac:dyDescent="0.25">
      <c r="I135" s="75"/>
    </row>
    <row r="136" spans="9:9" x14ac:dyDescent="0.25">
      <c r="I136" s="75"/>
    </row>
    <row r="137" spans="9:9" x14ac:dyDescent="0.25">
      <c r="I137" s="75"/>
    </row>
    <row r="138" spans="9:9" x14ac:dyDescent="0.25">
      <c r="I138" s="75"/>
    </row>
    <row r="139" spans="9:9" x14ac:dyDescent="0.25">
      <c r="I139" s="75"/>
    </row>
    <row r="140" spans="9:9" x14ac:dyDescent="0.25">
      <c r="I140" s="75"/>
    </row>
    <row r="141" spans="9:9" x14ac:dyDescent="0.25">
      <c r="I141" s="75"/>
    </row>
    <row r="142" spans="9:9" x14ac:dyDescent="0.25">
      <c r="I142" s="75"/>
    </row>
    <row r="143" spans="9:9" x14ac:dyDescent="0.25">
      <c r="I143" s="75"/>
    </row>
    <row r="144" spans="9:9" x14ac:dyDescent="0.25">
      <c r="I144" s="75"/>
    </row>
    <row r="145" spans="9:9" x14ac:dyDescent="0.25">
      <c r="I145" s="75"/>
    </row>
    <row r="146" spans="9:9" x14ac:dyDescent="0.25">
      <c r="I146" s="75"/>
    </row>
    <row r="147" spans="9:9" x14ac:dyDescent="0.25">
      <c r="I147" s="75"/>
    </row>
    <row r="148" spans="9:9" x14ac:dyDescent="0.25">
      <c r="I148" s="75"/>
    </row>
    <row r="149" spans="9:9" x14ac:dyDescent="0.25">
      <c r="I149" s="75"/>
    </row>
    <row r="150" spans="9:9" x14ac:dyDescent="0.25">
      <c r="I150" s="75"/>
    </row>
    <row r="151" spans="9:9" x14ac:dyDescent="0.25">
      <c r="I151" s="75"/>
    </row>
    <row r="152" spans="9:9" x14ac:dyDescent="0.25">
      <c r="I152" s="75"/>
    </row>
    <row r="153" spans="9:9" x14ac:dyDescent="0.25">
      <c r="I153" s="75"/>
    </row>
    <row r="154" spans="9:9" x14ac:dyDescent="0.25">
      <c r="I154" s="75"/>
    </row>
    <row r="155" spans="9:9" x14ac:dyDescent="0.25">
      <c r="I155" s="75"/>
    </row>
    <row r="156" spans="9:9" x14ac:dyDescent="0.25">
      <c r="I156" s="75"/>
    </row>
    <row r="157" spans="9:9" x14ac:dyDescent="0.25">
      <c r="I157" s="75"/>
    </row>
    <row r="158" spans="9:9" x14ac:dyDescent="0.25">
      <c r="I158" s="75"/>
    </row>
    <row r="159" spans="9:9" x14ac:dyDescent="0.25">
      <c r="I159" s="75"/>
    </row>
    <row r="160" spans="9:9" x14ac:dyDescent="0.25">
      <c r="I160" s="75"/>
    </row>
    <row r="161" spans="9:9" x14ac:dyDescent="0.25">
      <c r="I161" s="75"/>
    </row>
    <row r="162" spans="9:9" x14ac:dyDescent="0.25">
      <c r="I162" s="75"/>
    </row>
    <row r="163" spans="9:9" x14ac:dyDescent="0.25">
      <c r="I163" s="75"/>
    </row>
    <row r="164" spans="9:9" x14ac:dyDescent="0.25">
      <c r="I164" s="75"/>
    </row>
    <row r="165" spans="9:9" x14ac:dyDescent="0.25">
      <c r="I165" s="75"/>
    </row>
    <row r="166" spans="9:9" x14ac:dyDescent="0.25">
      <c r="I166" s="75"/>
    </row>
    <row r="167" spans="9:9" x14ac:dyDescent="0.25">
      <c r="I167" s="75"/>
    </row>
    <row r="168" spans="9:9" x14ac:dyDescent="0.25">
      <c r="I168" s="75"/>
    </row>
    <row r="169" spans="9:9" x14ac:dyDescent="0.25">
      <c r="I169" s="75"/>
    </row>
    <row r="170" spans="9:9" x14ac:dyDescent="0.25">
      <c r="I170" s="75"/>
    </row>
    <row r="171" spans="9:9" x14ac:dyDescent="0.25">
      <c r="I171" s="75"/>
    </row>
    <row r="172" spans="9:9" x14ac:dyDescent="0.25">
      <c r="I172" s="75"/>
    </row>
    <row r="173" spans="9:9" x14ac:dyDescent="0.25">
      <c r="I173" s="75"/>
    </row>
    <row r="174" spans="9:9" x14ac:dyDescent="0.25">
      <c r="I174" s="75"/>
    </row>
    <row r="175" spans="9:9" x14ac:dyDescent="0.25">
      <c r="I175" s="75"/>
    </row>
    <row r="176" spans="9:9" x14ac:dyDescent="0.25">
      <c r="I176" s="75"/>
    </row>
    <row r="177" spans="9:9" x14ac:dyDescent="0.25">
      <c r="I177" s="75"/>
    </row>
    <row r="178" spans="9:9" x14ac:dyDescent="0.25">
      <c r="I178" s="75"/>
    </row>
    <row r="179" spans="9:9" x14ac:dyDescent="0.25">
      <c r="I179" s="75"/>
    </row>
    <row r="180" spans="9:9" x14ac:dyDescent="0.25">
      <c r="I180" s="75"/>
    </row>
    <row r="181" spans="9:9" x14ac:dyDescent="0.25">
      <c r="I181" s="75"/>
    </row>
    <row r="182" spans="9:9" x14ac:dyDescent="0.25">
      <c r="I182" s="75"/>
    </row>
    <row r="183" spans="9:9" x14ac:dyDescent="0.25">
      <c r="I183" s="75"/>
    </row>
    <row r="184" spans="9:9" x14ac:dyDescent="0.25">
      <c r="I184" s="75"/>
    </row>
    <row r="185" spans="9:9" x14ac:dyDescent="0.25">
      <c r="I185" s="75"/>
    </row>
    <row r="186" spans="9:9" x14ac:dyDescent="0.25">
      <c r="I186" s="75"/>
    </row>
    <row r="187" spans="9:9" x14ac:dyDescent="0.25">
      <c r="I187" s="75"/>
    </row>
    <row r="188" spans="9:9" x14ac:dyDescent="0.25">
      <c r="I188" s="75"/>
    </row>
    <row r="189" spans="9:9" x14ac:dyDescent="0.25">
      <c r="I189" s="75"/>
    </row>
    <row r="190" spans="9:9" x14ac:dyDescent="0.25">
      <c r="I190" s="75"/>
    </row>
    <row r="191" spans="9:9" x14ac:dyDescent="0.25">
      <c r="I191" s="75"/>
    </row>
    <row r="192" spans="9:9" x14ac:dyDescent="0.25">
      <c r="I192" s="75"/>
    </row>
    <row r="193" spans="9:9" x14ac:dyDescent="0.25">
      <c r="I193" s="75"/>
    </row>
    <row r="194" spans="9:9" x14ac:dyDescent="0.25">
      <c r="I194" s="75"/>
    </row>
    <row r="195" spans="9:9" x14ac:dyDescent="0.25">
      <c r="I195" s="75"/>
    </row>
    <row r="196" spans="9:9" x14ac:dyDescent="0.25">
      <c r="I196" s="75"/>
    </row>
    <row r="197" spans="9:9" x14ac:dyDescent="0.25">
      <c r="I197" s="75"/>
    </row>
    <row r="198" spans="9:9" x14ac:dyDescent="0.25">
      <c r="I198" s="75"/>
    </row>
    <row r="199" spans="9:9" x14ac:dyDescent="0.25">
      <c r="I199" s="75"/>
    </row>
    <row r="200" spans="9:9" x14ac:dyDescent="0.25">
      <c r="I200" s="75"/>
    </row>
    <row r="201" spans="9:9" x14ac:dyDescent="0.25">
      <c r="I201" s="75"/>
    </row>
    <row r="202" spans="9:9" x14ac:dyDescent="0.25">
      <c r="I202" s="75"/>
    </row>
    <row r="203" spans="9:9" x14ac:dyDescent="0.25">
      <c r="I203" s="75"/>
    </row>
    <row r="204" spans="9:9" x14ac:dyDescent="0.25">
      <c r="I204" s="75"/>
    </row>
    <row r="205" spans="9:9" x14ac:dyDescent="0.25">
      <c r="I205" s="75"/>
    </row>
    <row r="206" spans="9:9" x14ac:dyDescent="0.25">
      <c r="I206" s="75"/>
    </row>
    <row r="207" spans="9:9" x14ac:dyDescent="0.25">
      <c r="I207" s="75"/>
    </row>
    <row r="208" spans="9:9" x14ac:dyDescent="0.25">
      <c r="I208" s="75"/>
    </row>
    <row r="209" spans="9:9" x14ac:dyDescent="0.25">
      <c r="I209" s="75"/>
    </row>
    <row r="210" spans="9:9" x14ac:dyDescent="0.25">
      <c r="I210" s="75"/>
    </row>
    <row r="211" spans="9:9" x14ac:dyDescent="0.25">
      <c r="I211" s="75"/>
    </row>
    <row r="212" spans="9:9" x14ac:dyDescent="0.25">
      <c r="I212" s="75"/>
    </row>
    <row r="213" spans="9:9" x14ac:dyDescent="0.25">
      <c r="I213" s="75"/>
    </row>
    <row r="214" spans="9:9" x14ac:dyDescent="0.25">
      <c r="I214" s="75"/>
    </row>
    <row r="215" spans="9:9" x14ac:dyDescent="0.25">
      <c r="I215" s="75"/>
    </row>
    <row r="216" spans="9:9" x14ac:dyDescent="0.25">
      <c r="I216" s="75"/>
    </row>
    <row r="217" spans="9:9" x14ac:dyDescent="0.25">
      <c r="I217" s="75"/>
    </row>
    <row r="218" spans="9:9" x14ac:dyDescent="0.25">
      <c r="I218" s="75"/>
    </row>
    <row r="219" spans="9:9" x14ac:dyDescent="0.25">
      <c r="I219" s="75"/>
    </row>
    <row r="220" spans="9:9" x14ac:dyDescent="0.25">
      <c r="I220" s="75"/>
    </row>
    <row r="221" spans="9:9" x14ac:dyDescent="0.25">
      <c r="I221" s="75"/>
    </row>
    <row r="222" spans="9:9" x14ac:dyDescent="0.25">
      <c r="I222" s="75"/>
    </row>
    <row r="223" spans="9:9" x14ac:dyDescent="0.25">
      <c r="I223" s="75"/>
    </row>
    <row r="224" spans="9:9" x14ac:dyDescent="0.25">
      <c r="I224" s="75"/>
    </row>
    <row r="225" spans="9:9" x14ac:dyDescent="0.25">
      <c r="I225" s="75"/>
    </row>
    <row r="226" spans="9:9" x14ac:dyDescent="0.25">
      <c r="I226" s="75"/>
    </row>
    <row r="227" spans="9:9" x14ac:dyDescent="0.25">
      <c r="I227" s="75"/>
    </row>
    <row r="228" spans="9:9" x14ac:dyDescent="0.25">
      <c r="I228" s="75"/>
    </row>
    <row r="229" spans="9:9" x14ac:dyDescent="0.25">
      <c r="I229" s="75"/>
    </row>
    <row r="230" spans="9:9" x14ac:dyDescent="0.25">
      <c r="I230" s="75"/>
    </row>
    <row r="231" spans="9:9" x14ac:dyDescent="0.25">
      <c r="I231" s="75"/>
    </row>
    <row r="232" spans="9:9" x14ac:dyDescent="0.25">
      <c r="I232" s="75"/>
    </row>
    <row r="233" spans="9:9" x14ac:dyDescent="0.25">
      <c r="I233" s="75"/>
    </row>
    <row r="234" spans="9:9" x14ac:dyDescent="0.25">
      <c r="I234" s="75"/>
    </row>
    <row r="235" spans="9:9" x14ac:dyDescent="0.25">
      <c r="I235" s="75"/>
    </row>
    <row r="236" spans="9:9" x14ac:dyDescent="0.25">
      <c r="I236" s="75"/>
    </row>
    <row r="237" spans="9:9" x14ac:dyDescent="0.25">
      <c r="I237" s="75"/>
    </row>
    <row r="238" spans="9:9" x14ac:dyDescent="0.25">
      <c r="I238" s="75"/>
    </row>
    <row r="239" spans="9:9" x14ac:dyDescent="0.25">
      <c r="I239" s="75"/>
    </row>
    <row r="240" spans="9:9" x14ac:dyDescent="0.25">
      <c r="I240" s="75"/>
    </row>
    <row r="241" spans="9:9" x14ac:dyDescent="0.25">
      <c r="I241" s="75"/>
    </row>
    <row r="242" spans="9:9" x14ac:dyDescent="0.25">
      <c r="I242" s="75"/>
    </row>
    <row r="243" spans="9:9" x14ac:dyDescent="0.25">
      <c r="I243" s="75"/>
    </row>
    <row r="244" spans="9:9" x14ac:dyDescent="0.25">
      <c r="I244" s="75"/>
    </row>
    <row r="245" spans="9:9" x14ac:dyDescent="0.25">
      <c r="I245" s="75"/>
    </row>
    <row r="246" spans="9:9" x14ac:dyDescent="0.25">
      <c r="I246" s="75"/>
    </row>
    <row r="247" spans="9:9" x14ac:dyDescent="0.25">
      <c r="I247" s="75"/>
    </row>
    <row r="248" spans="9:9" x14ac:dyDescent="0.25">
      <c r="I248" s="75"/>
    </row>
    <row r="249" spans="9:9" x14ac:dyDescent="0.25">
      <c r="I249" s="75"/>
    </row>
    <row r="250" spans="9:9" x14ac:dyDescent="0.25">
      <c r="I250" s="75"/>
    </row>
    <row r="251" spans="9:9" x14ac:dyDescent="0.25">
      <c r="I251" s="75"/>
    </row>
    <row r="252" spans="9:9" x14ac:dyDescent="0.25">
      <c r="I252" s="75"/>
    </row>
    <row r="253" spans="9:9" x14ac:dyDescent="0.25">
      <c r="I253" s="75"/>
    </row>
    <row r="254" spans="9:9" x14ac:dyDescent="0.25">
      <c r="I254" s="75"/>
    </row>
    <row r="255" spans="9:9" x14ac:dyDescent="0.25">
      <c r="I255" s="75"/>
    </row>
    <row r="256" spans="9:9" x14ac:dyDescent="0.25">
      <c r="I256" s="75"/>
    </row>
    <row r="257" spans="9:9" x14ac:dyDescent="0.25">
      <c r="I257" s="75"/>
    </row>
    <row r="258" spans="9:9" x14ac:dyDescent="0.25">
      <c r="I258" s="75"/>
    </row>
    <row r="259" spans="9:9" x14ac:dyDescent="0.25">
      <c r="I259" s="75"/>
    </row>
    <row r="260" spans="9:9" x14ac:dyDescent="0.25">
      <c r="I260" s="75"/>
    </row>
    <row r="261" spans="9:9" x14ac:dyDescent="0.25">
      <c r="I261" s="75"/>
    </row>
    <row r="262" spans="9:9" x14ac:dyDescent="0.25">
      <c r="I262" s="75"/>
    </row>
    <row r="263" spans="9:9" x14ac:dyDescent="0.25">
      <c r="I263" s="75"/>
    </row>
    <row r="264" spans="9:9" x14ac:dyDescent="0.25">
      <c r="I264" s="75"/>
    </row>
    <row r="265" spans="9:9" x14ac:dyDescent="0.25">
      <c r="I265" s="75"/>
    </row>
    <row r="266" spans="9:9" x14ac:dyDescent="0.25">
      <c r="I266" s="75"/>
    </row>
    <row r="267" spans="9:9" x14ac:dyDescent="0.25">
      <c r="I267" s="75"/>
    </row>
    <row r="268" spans="9:9" x14ac:dyDescent="0.25">
      <c r="I268" s="75"/>
    </row>
    <row r="269" spans="9:9" x14ac:dyDescent="0.25">
      <c r="I269" s="75"/>
    </row>
    <row r="270" spans="9:9" x14ac:dyDescent="0.25">
      <c r="I270" s="75"/>
    </row>
    <row r="271" spans="9:9" x14ac:dyDescent="0.25">
      <c r="I271" s="75"/>
    </row>
    <row r="272" spans="9:9" x14ac:dyDescent="0.25">
      <c r="I272" s="75"/>
    </row>
    <row r="273" spans="9:9" x14ac:dyDescent="0.25">
      <c r="I273" s="75"/>
    </row>
    <row r="274" spans="9:9" x14ac:dyDescent="0.25">
      <c r="I274" s="75"/>
    </row>
    <row r="275" spans="9:9" x14ac:dyDescent="0.25">
      <c r="I275" s="75"/>
    </row>
    <row r="276" spans="9:9" x14ac:dyDescent="0.25">
      <c r="I276" s="75"/>
    </row>
    <row r="277" spans="9:9" x14ac:dyDescent="0.25">
      <c r="I277" s="75"/>
    </row>
    <row r="278" spans="9:9" x14ac:dyDescent="0.25">
      <c r="I278" s="75"/>
    </row>
    <row r="279" spans="9:9" x14ac:dyDescent="0.25">
      <c r="I279" s="75"/>
    </row>
    <row r="280" spans="9:9" x14ac:dyDescent="0.25">
      <c r="I280" s="75"/>
    </row>
    <row r="281" spans="9:9" x14ac:dyDescent="0.25">
      <c r="I281" s="75"/>
    </row>
    <row r="282" spans="9:9" x14ac:dyDescent="0.25">
      <c r="I282" s="75"/>
    </row>
    <row r="283" spans="9:9" x14ac:dyDescent="0.25">
      <c r="I283" s="75"/>
    </row>
    <row r="284" spans="9:9" x14ac:dyDescent="0.25">
      <c r="I284" s="75"/>
    </row>
    <row r="285" spans="9:9" x14ac:dyDescent="0.25">
      <c r="I285" s="75"/>
    </row>
    <row r="286" spans="9:9" x14ac:dyDescent="0.25">
      <c r="I286" s="75"/>
    </row>
    <row r="287" spans="9:9" x14ac:dyDescent="0.25">
      <c r="I287" s="75"/>
    </row>
    <row r="288" spans="9:9" x14ac:dyDescent="0.25">
      <c r="I288" s="75"/>
    </row>
    <row r="289" spans="9:9" x14ac:dyDescent="0.25">
      <c r="I289" s="75"/>
    </row>
    <row r="290" spans="9:9" x14ac:dyDescent="0.25">
      <c r="I290" s="75"/>
    </row>
    <row r="291" spans="9:9" x14ac:dyDescent="0.25">
      <c r="I291" s="75"/>
    </row>
    <row r="292" spans="9:9" x14ac:dyDescent="0.25">
      <c r="I292" s="75"/>
    </row>
    <row r="293" spans="9:9" x14ac:dyDescent="0.25">
      <c r="I293" s="75"/>
    </row>
    <row r="294" spans="9:9" x14ac:dyDescent="0.25">
      <c r="I294" s="75"/>
    </row>
    <row r="295" spans="9:9" x14ac:dyDescent="0.25">
      <c r="I295" s="75"/>
    </row>
    <row r="296" spans="9:9" x14ac:dyDescent="0.25">
      <c r="I296" s="75"/>
    </row>
    <row r="297" spans="9:9" x14ac:dyDescent="0.25">
      <c r="I297" s="75"/>
    </row>
    <row r="298" spans="9:9" x14ac:dyDescent="0.25">
      <c r="I298" s="75"/>
    </row>
    <row r="299" spans="9:9" x14ac:dyDescent="0.25">
      <c r="I299" s="75"/>
    </row>
    <row r="300" spans="9:9" x14ac:dyDescent="0.25">
      <c r="I300" s="75"/>
    </row>
    <row r="301" spans="9:9" x14ac:dyDescent="0.25">
      <c r="I301" s="75"/>
    </row>
    <row r="302" spans="9:9" x14ac:dyDescent="0.25">
      <c r="I302" s="75"/>
    </row>
    <row r="303" spans="9:9" x14ac:dyDescent="0.25">
      <c r="I303" s="75"/>
    </row>
    <row r="304" spans="9:9" x14ac:dyDescent="0.25">
      <c r="I304" s="75"/>
    </row>
    <row r="305" spans="9:9" x14ac:dyDescent="0.25">
      <c r="I305" s="75"/>
    </row>
    <row r="306" spans="9:9" x14ac:dyDescent="0.25">
      <c r="I306" s="75"/>
    </row>
    <row r="307" spans="9:9" x14ac:dyDescent="0.25">
      <c r="I307" s="75"/>
    </row>
    <row r="308" spans="9:9" x14ac:dyDescent="0.25">
      <c r="I308" s="75"/>
    </row>
    <row r="309" spans="9:9" x14ac:dyDescent="0.25">
      <c r="I309" s="75"/>
    </row>
    <row r="310" spans="9:9" x14ac:dyDescent="0.25">
      <c r="I310" s="75"/>
    </row>
    <row r="311" spans="9:9" x14ac:dyDescent="0.25">
      <c r="I311" s="75"/>
    </row>
    <row r="312" spans="9:9" x14ac:dyDescent="0.25">
      <c r="I312" s="75"/>
    </row>
    <row r="313" spans="9:9" x14ac:dyDescent="0.25">
      <c r="I313" s="75"/>
    </row>
    <row r="314" spans="9:9" x14ac:dyDescent="0.25">
      <c r="I314" s="75"/>
    </row>
    <row r="315" spans="9:9" x14ac:dyDescent="0.25">
      <c r="I315" s="75"/>
    </row>
    <row r="316" spans="9:9" x14ac:dyDescent="0.25">
      <c r="I316" s="75"/>
    </row>
    <row r="317" spans="9:9" x14ac:dyDescent="0.25">
      <c r="I317" s="75"/>
    </row>
    <row r="318" spans="9:9" x14ac:dyDescent="0.25">
      <c r="I318" s="75"/>
    </row>
    <row r="319" spans="9:9" x14ac:dyDescent="0.25">
      <c r="I319" s="75"/>
    </row>
    <row r="320" spans="9:9" x14ac:dyDescent="0.25">
      <c r="I320" s="75"/>
    </row>
    <row r="321" spans="9:9" x14ac:dyDescent="0.25">
      <c r="I321" s="75"/>
    </row>
    <row r="322" spans="9:9" x14ac:dyDescent="0.25">
      <c r="I322" s="75"/>
    </row>
    <row r="323" spans="9:9" x14ac:dyDescent="0.25">
      <c r="I323" s="75"/>
    </row>
    <row r="324" spans="9:9" x14ac:dyDescent="0.25">
      <c r="I324" s="75"/>
    </row>
    <row r="325" spans="9:9" x14ac:dyDescent="0.25">
      <c r="I325" s="75"/>
    </row>
    <row r="326" spans="9:9" x14ac:dyDescent="0.25">
      <c r="I326" s="75"/>
    </row>
    <row r="327" spans="9:9" x14ac:dyDescent="0.25">
      <c r="I327" s="75"/>
    </row>
    <row r="328" spans="9:9" x14ac:dyDescent="0.25">
      <c r="I328" s="75"/>
    </row>
    <row r="329" spans="9:9" x14ac:dyDescent="0.25">
      <c r="I329" s="75"/>
    </row>
    <row r="330" spans="9:9" x14ac:dyDescent="0.25">
      <c r="I330" s="75"/>
    </row>
    <row r="331" spans="9:9" x14ac:dyDescent="0.25">
      <c r="I331" s="75"/>
    </row>
    <row r="332" spans="9:9" x14ac:dyDescent="0.25">
      <c r="I332" s="75"/>
    </row>
    <row r="333" spans="9:9" x14ac:dyDescent="0.25">
      <c r="I333" s="75"/>
    </row>
    <row r="334" spans="9:9" x14ac:dyDescent="0.25">
      <c r="I334" s="75"/>
    </row>
    <row r="335" spans="9:9" x14ac:dyDescent="0.25">
      <c r="I335" s="75"/>
    </row>
    <row r="336" spans="9:9" x14ac:dyDescent="0.25">
      <c r="I336" s="75"/>
    </row>
    <row r="337" spans="9:9" x14ac:dyDescent="0.25">
      <c r="I337" s="75"/>
    </row>
    <row r="338" spans="9:9" x14ac:dyDescent="0.25">
      <c r="I338" s="75"/>
    </row>
    <row r="339" spans="9:9" x14ac:dyDescent="0.25">
      <c r="I339" s="75"/>
    </row>
    <row r="340" spans="9:9" x14ac:dyDescent="0.25">
      <c r="I340" s="75"/>
    </row>
    <row r="341" spans="9:9" x14ac:dyDescent="0.25">
      <c r="I341" s="75"/>
    </row>
    <row r="342" spans="9:9" x14ac:dyDescent="0.25">
      <c r="I342" s="75"/>
    </row>
    <row r="343" spans="9:9" x14ac:dyDescent="0.25">
      <c r="I343" s="75"/>
    </row>
    <row r="344" spans="9:9" x14ac:dyDescent="0.25">
      <c r="I344" s="75"/>
    </row>
    <row r="345" spans="9:9" x14ac:dyDescent="0.25">
      <c r="I345" s="75"/>
    </row>
    <row r="346" spans="9:9" x14ac:dyDescent="0.25">
      <c r="I346" s="75"/>
    </row>
    <row r="347" spans="9:9" x14ac:dyDescent="0.25">
      <c r="I347" s="75"/>
    </row>
    <row r="348" spans="9:9" x14ac:dyDescent="0.25">
      <c r="I348" s="75"/>
    </row>
    <row r="349" spans="9:9" x14ac:dyDescent="0.25">
      <c r="I349" s="75"/>
    </row>
    <row r="350" spans="9:9" x14ac:dyDescent="0.25">
      <c r="I350" s="75"/>
    </row>
    <row r="351" spans="9:9" x14ac:dyDescent="0.25">
      <c r="I351" s="75"/>
    </row>
    <row r="352" spans="9:9" x14ac:dyDescent="0.25">
      <c r="I352" s="75"/>
    </row>
    <row r="353" spans="9:9" x14ac:dyDescent="0.25">
      <c r="I353" s="75"/>
    </row>
    <row r="354" spans="9:9" x14ac:dyDescent="0.25">
      <c r="I354" s="75"/>
    </row>
    <row r="355" spans="9:9" x14ac:dyDescent="0.25">
      <c r="I355" s="75"/>
    </row>
    <row r="356" spans="9:9" x14ac:dyDescent="0.25">
      <c r="I356" s="75"/>
    </row>
    <row r="357" spans="9:9" x14ac:dyDescent="0.25">
      <c r="I357" s="75"/>
    </row>
    <row r="358" spans="9:9" x14ac:dyDescent="0.25">
      <c r="I358" s="75"/>
    </row>
    <row r="359" spans="9:9" x14ac:dyDescent="0.25">
      <c r="I359" s="75"/>
    </row>
    <row r="360" spans="9:9" x14ac:dyDescent="0.25">
      <c r="I360" s="75"/>
    </row>
    <row r="361" spans="9:9" x14ac:dyDescent="0.25">
      <c r="I361" s="75"/>
    </row>
    <row r="362" spans="9:9" x14ac:dyDescent="0.25">
      <c r="I362" s="75"/>
    </row>
    <row r="363" spans="9:9" x14ac:dyDescent="0.25">
      <c r="I363" s="75"/>
    </row>
    <row r="364" spans="9:9" x14ac:dyDescent="0.25">
      <c r="I364" s="75"/>
    </row>
    <row r="365" spans="9:9" x14ac:dyDescent="0.25">
      <c r="I365" s="75"/>
    </row>
    <row r="366" spans="9:9" x14ac:dyDescent="0.25">
      <c r="I366" s="75"/>
    </row>
    <row r="367" spans="9:9" x14ac:dyDescent="0.25">
      <c r="I367" s="75"/>
    </row>
    <row r="368" spans="9:9" x14ac:dyDescent="0.25">
      <c r="I368" s="75"/>
    </row>
    <row r="369" spans="9:9" x14ac:dyDescent="0.25">
      <c r="I369" s="75"/>
    </row>
    <row r="370" spans="9:9" x14ac:dyDescent="0.25">
      <c r="I370" s="75"/>
    </row>
    <row r="371" spans="9:9" x14ac:dyDescent="0.25">
      <c r="I371" s="75"/>
    </row>
    <row r="372" spans="9:9" x14ac:dyDescent="0.25">
      <c r="I372" s="75"/>
    </row>
    <row r="373" spans="9:9" x14ac:dyDescent="0.25">
      <c r="I373" s="75"/>
    </row>
    <row r="374" spans="9:9" x14ac:dyDescent="0.25">
      <c r="I374" s="75"/>
    </row>
    <row r="375" spans="9:9" x14ac:dyDescent="0.25">
      <c r="I375" s="75"/>
    </row>
    <row r="376" spans="9:9" x14ac:dyDescent="0.25">
      <c r="I376" s="75"/>
    </row>
    <row r="377" spans="9:9" x14ac:dyDescent="0.25">
      <c r="I377" s="75"/>
    </row>
    <row r="378" spans="9:9" x14ac:dyDescent="0.25">
      <c r="I378" s="75"/>
    </row>
    <row r="379" spans="9:9" x14ac:dyDescent="0.25">
      <c r="I379" s="75"/>
    </row>
    <row r="380" spans="9:9" x14ac:dyDescent="0.25">
      <c r="I380" s="75"/>
    </row>
    <row r="381" spans="9:9" x14ac:dyDescent="0.25">
      <c r="I381" s="75"/>
    </row>
    <row r="382" spans="9:9" x14ac:dyDescent="0.25">
      <c r="I382" s="75"/>
    </row>
    <row r="383" spans="9:9" x14ac:dyDescent="0.25">
      <c r="I383" s="75"/>
    </row>
    <row r="384" spans="9:9" x14ac:dyDescent="0.25">
      <c r="I384" s="75"/>
    </row>
    <row r="385" spans="9:9" x14ac:dyDescent="0.25">
      <c r="I385" s="75"/>
    </row>
    <row r="386" spans="9:9" x14ac:dyDescent="0.25">
      <c r="I386" s="75"/>
    </row>
    <row r="387" spans="9:9" x14ac:dyDescent="0.25">
      <c r="I387" s="75"/>
    </row>
    <row r="388" spans="9:9" x14ac:dyDescent="0.25">
      <c r="I388" s="75"/>
    </row>
    <row r="389" spans="9:9" x14ac:dyDescent="0.25">
      <c r="I389" s="75"/>
    </row>
    <row r="390" spans="9:9" x14ac:dyDescent="0.25">
      <c r="I390" s="75"/>
    </row>
    <row r="391" spans="9:9" x14ac:dyDescent="0.25">
      <c r="I391" s="75"/>
    </row>
    <row r="392" spans="9:9" x14ac:dyDescent="0.25">
      <c r="I392" s="75"/>
    </row>
    <row r="393" spans="9:9" x14ac:dyDescent="0.25">
      <c r="I393" s="75"/>
    </row>
    <row r="394" spans="9:9" x14ac:dyDescent="0.25">
      <c r="I394" s="75"/>
    </row>
    <row r="395" spans="9:9" x14ac:dyDescent="0.25">
      <c r="I395" s="75"/>
    </row>
    <row r="396" spans="9:9" x14ac:dyDescent="0.25">
      <c r="I396" s="75"/>
    </row>
    <row r="397" spans="9:9" x14ac:dyDescent="0.25">
      <c r="I397" s="75"/>
    </row>
    <row r="398" spans="9:9" x14ac:dyDescent="0.25">
      <c r="I398" s="75"/>
    </row>
    <row r="399" spans="9:9" x14ac:dyDescent="0.25">
      <c r="I399" s="75"/>
    </row>
    <row r="400" spans="9:9" x14ac:dyDescent="0.25">
      <c r="I400" s="75"/>
    </row>
    <row r="401" spans="9:9" x14ac:dyDescent="0.25">
      <c r="I401" s="75"/>
    </row>
    <row r="402" spans="9:9" x14ac:dyDescent="0.25">
      <c r="I402" s="75"/>
    </row>
    <row r="403" spans="9:9" x14ac:dyDescent="0.25">
      <c r="I403" s="75"/>
    </row>
    <row r="404" spans="9:9" x14ac:dyDescent="0.25">
      <c r="I404" s="75"/>
    </row>
    <row r="405" spans="9:9" x14ac:dyDescent="0.25">
      <c r="I405" s="75"/>
    </row>
    <row r="406" spans="9:9" x14ac:dyDescent="0.25">
      <c r="I406" s="75"/>
    </row>
    <row r="407" spans="9:9" x14ac:dyDescent="0.25">
      <c r="I407" s="75"/>
    </row>
    <row r="408" spans="9:9" x14ac:dyDescent="0.25">
      <c r="I408" s="75"/>
    </row>
    <row r="409" spans="9:9" x14ac:dyDescent="0.25">
      <c r="I409" s="75"/>
    </row>
    <row r="410" spans="9:9" x14ac:dyDescent="0.25">
      <c r="I410" s="75"/>
    </row>
    <row r="411" spans="9:9" x14ac:dyDescent="0.25">
      <c r="I411" s="75"/>
    </row>
    <row r="412" spans="9:9" x14ac:dyDescent="0.25">
      <c r="I412" s="75"/>
    </row>
    <row r="413" spans="9:9" x14ac:dyDescent="0.25">
      <c r="I413" s="75"/>
    </row>
    <row r="414" spans="9:9" x14ac:dyDescent="0.25">
      <c r="I414" s="75"/>
    </row>
    <row r="415" spans="9:9" x14ac:dyDescent="0.25">
      <c r="I415" s="75"/>
    </row>
    <row r="416" spans="9:9" x14ac:dyDescent="0.25">
      <c r="I416" s="75"/>
    </row>
    <row r="417" spans="9:9" x14ac:dyDescent="0.25">
      <c r="I417" s="75"/>
    </row>
    <row r="418" spans="9:9" x14ac:dyDescent="0.25">
      <c r="I418" s="75"/>
    </row>
    <row r="419" spans="9:9" x14ac:dyDescent="0.25">
      <c r="I419" s="75"/>
    </row>
    <row r="420" spans="9:9" x14ac:dyDescent="0.25">
      <c r="I420" s="75"/>
    </row>
    <row r="421" spans="9:9" x14ac:dyDescent="0.25">
      <c r="I421" s="75"/>
    </row>
    <row r="422" spans="9:9" x14ac:dyDescent="0.25">
      <c r="I422" s="75"/>
    </row>
    <row r="423" spans="9:9" x14ac:dyDescent="0.25">
      <c r="I423" s="75"/>
    </row>
    <row r="424" spans="9:9" x14ac:dyDescent="0.25">
      <c r="I424" s="75"/>
    </row>
    <row r="425" spans="9:9" x14ac:dyDescent="0.25">
      <c r="I425" s="75"/>
    </row>
  </sheetData>
  <mergeCells count="6">
    <mergeCell ref="B1:H1"/>
    <mergeCell ref="N19:Q19"/>
    <mergeCell ref="I34:I36"/>
    <mergeCell ref="E2:H2"/>
    <mergeCell ref="E3:H3"/>
    <mergeCell ref="I24:I26"/>
  </mergeCells>
  <hyperlinks>
    <hyperlink ref="N19:Q19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E3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M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0.85546875" style="60" customWidth="1"/>
    <col min="2" max="6" width="15.5703125" style="60" customWidth="1"/>
    <col min="7" max="10" width="8.5703125" style="60" customWidth="1"/>
    <col min="11" max="11" width="1.5703125" style="60" customWidth="1"/>
    <col min="12" max="15" width="3.7109375" style="60" customWidth="1"/>
    <col min="16" max="23" width="6.42578125" style="60" customWidth="1"/>
    <col min="24" max="16384" width="9.140625" style="60"/>
  </cols>
  <sheetData>
    <row r="1" spans="1:16" ht="30" customHeight="1" x14ac:dyDescent="0.25">
      <c r="A1" s="187" t="s">
        <v>46</v>
      </c>
      <c r="B1" s="465" t="str">
        <f>INDEX(Мазмұны!B12:G66,MATCH(A1,Мазмұны!A12:A66,0),1)</f>
        <v>2022 жылғы бірінші тоқсанында ЭҚТ бойынша жалдамалы қызметкерлер мен өзін-өзі жұмыспен қамтыған халықтың жұмыспен қамтылуға қосқан үлесі, ж/ж, %</v>
      </c>
      <c r="C1" s="466"/>
      <c r="D1" s="466"/>
      <c r="E1" s="466"/>
      <c r="F1" s="466"/>
      <c r="G1" s="466"/>
      <c r="H1" s="466"/>
      <c r="I1" s="466"/>
      <c r="J1" s="478"/>
      <c r="K1" s="75"/>
      <c r="L1"/>
      <c r="M1"/>
      <c r="N1"/>
      <c r="O1"/>
      <c r="P1"/>
    </row>
    <row r="2" spans="1:16" ht="60" customHeight="1" x14ac:dyDescent="0.25">
      <c r="A2" s="356" t="s">
        <v>621</v>
      </c>
      <c r="B2" s="356" t="s">
        <v>622</v>
      </c>
      <c r="C2" s="356" t="s">
        <v>623</v>
      </c>
      <c r="D2" s="356" t="s">
        <v>624</v>
      </c>
      <c r="E2" s="311" t="s">
        <v>414</v>
      </c>
      <c r="F2" s="312" t="s">
        <v>415</v>
      </c>
      <c r="G2" s="427" t="s">
        <v>493</v>
      </c>
      <c r="H2" s="428"/>
      <c r="I2" s="428"/>
      <c r="J2" s="429"/>
      <c r="K2" s="75"/>
    </row>
    <row r="3" spans="1:16" x14ac:dyDescent="0.25">
      <c r="A3" s="364" t="s">
        <v>672</v>
      </c>
      <c r="B3" s="301">
        <v>-3.4217433512710227</v>
      </c>
      <c r="C3" s="301">
        <v>-4.9919463113392988</v>
      </c>
      <c r="D3" s="301">
        <v>2.7206660415906181</v>
      </c>
      <c r="E3" s="267">
        <v>10</v>
      </c>
      <c r="F3" s="302">
        <v>-10</v>
      </c>
      <c r="G3" s="421" t="s">
        <v>591</v>
      </c>
      <c r="H3" s="422"/>
      <c r="I3" s="422"/>
      <c r="J3" s="423"/>
      <c r="K3" s="75"/>
    </row>
    <row r="4" spans="1:16" x14ac:dyDescent="0.25">
      <c r="A4" s="364" t="s">
        <v>671</v>
      </c>
      <c r="B4" s="301">
        <v>-4.5239489929256971</v>
      </c>
      <c r="C4" s="301">
        <v>-4.5239489929256962</v>
      </c>
      <c r="D4" s="301">
        <v>0</v>
      </c>
      <c r="E4" s="267">
        <v>10</v>
      </c>
      <c r="F4" s="302">
        <v>-10</v>
      </c>
      <c r="G4" s="421"/>
      <c r="H4" s="422"/>
      <c r="I4" s="422"/>
      <c r="J4" s="423"/>
      <c r="K4" s="75"/>
    </row>
    <row r="5" spans="1:16" x14ac:dyDescent="0.25">
      <c r="A5" s="362" t="s">
        <v>668</v>
      </c>
      <c r="B5" s="301">
        <v>-2.4353042113676837</v>
      </c>
      <c r="C5" s="301">
        <v>-3.7391831241763018</v>
      </c>
      <c r="D5" s="301">
        <v>1.6141131106903082</v>
      </c>
      <c r="E5" s="267">
        <v>10</v>
      </c>
      <c r="F5" s="302">
        <v>-10</v>
      </c>
      <c r="G5"/>
      <c r="K5" s="75"/>
    </row>
    <row r="6" spans="1:16" x14ac:dyDescent="0.25">
      <c r="A6" s="364" t="s">
        <v>673</v>
      </c>
      <c r="B6" s="301">
        <v>-2.9951632449260246</v>
      </c>
      <c r="C6" s="301">
        <v>-2.9951632449260188</v>
      </c>
      <c r="D6" s="301">
        <v>0</v>
      </c>
      <c r="E6" s="267">
        <v>10</v>
      </c>
      <c r="F6" s="302">
        <v>-10</v>
      </c>
      <c r="G6"/>
      <c r="K6" s="75"/>
    </row>
    <row r="7" spans="1:16" x14ac:dyDescent="0.25">
      <c r="A7" s="364" t="s">
        <v>670</v>
      </c>
      <c r="B7" s="301">
        <v>-2.7470676613598255</v>
      </c>
      <c r="C7" s="301">
        <v>-2.2956058036775304</v>
      </c>
      <c r="D7" s="301">
        <v>-0.40158274081045592</v>
      </c>
      <c r="E7" s="267">
        <v>10</v>
      </c>
      <c r="F7" s="302">
        <v>-10</v>
      </c>
      <c r="G7"/>
      <c r="K7" s="75"/>
    </row>
    <row r="8" spans="1:16" ht="25.5" x14ac:dyDescent="0.25">
      <c r="A8" s="362" t="s">
        <v>663</v>
      </c>
      <c r="B8" s="301">
        <v>-1.8802602518951828</v>
      </c>
      <c r="C8" s="301">
        <v>-1.7117077638707117</v>
      </c>
      <c r="D8" s="301">
        <v>-0.16537271195050446</v>
      </c>
      <c r="E8" s="267">
        <v>10</v>
      </c>
      <c r="F8" s="302">
        <v>-10</v>
      </c>
      <c r="G8"/>
      <c r="K8" s="75"/>
    </row>
    <row r="9" spans="1:16" x14ac:dyDescent="0.25">
      <c r="A9" s="362" t="s">
        <v>664</v>
      </c>
      <c r="B9" s="301">
        <v>1.6808348051075006</v>
      </c>
      <c r="C9" s="301">
        <v>-1.4986394739057742</v>
      </c>
      <c r="D9" s="301">
        <v>3.6093235050033625</v>
      </c>
      <c r="E9" s="267">
        <v>10</v>
      </c>
      <c r="F9" s="302">
        <v>-10</v>
      </c>
      <c r="G9"/>
      <c r="K9" s="75"/>
    </row>
    <row r="10" spans="1:16" ht="25.5" x14ac:dyDescent="0.25">
      <c r="A10" s="365" t="s">
        <v>674</v>
      </c>
      <c r="B10" s="301">
        <v>-2.0657254339643383</v>
      </c>
      <c r="C10" s="301">
        <v>-0.866605825448308</v>
      </c>
      <c r="D10" s="301">
        <v>-1.0062112249714394</v>
      </c>
      <c r="E10" s="267">
        <v>10</v>
      </c>
      <c r="F10" s="302">
        <v>-10</v>
      </c>
      <c r="G10"/>
      <c r="K10" s="75"/>
    </row>
    <row r="11" spans="1:16" x14ac:dyDescent="0.25">
      <c r="A11" s="307" t="s">
        <v>351</v>
      </c>
      <c r="B11" s="301">
        <v>0.66456130715364381</v>
      </c>
      <c r="C11" s="301">
        <v>-0.36165137431890099</v>
      </c>
      <c r="D11" s="301">
        <v>1.0520427252350235</v>
      </c>
      <c r="E11" s="267">
        <v>10</v>
      </c>
      <c r="F11" s="302">
        <v>-10</v>
      </c>
      <c r="G11"/>
      <c r="K11" s="75"/>
    </row>
    <row r="12" spans="1:16" x14ac:dyDescent="0.25">
      <c r="A12" s="308"/>
      <c r="B12" s="301"/>
      <c r="C12" s="301"/>
      <c r="D12" s="301"/>
      <c r="E12" s="267"/>
      <c r="F12" s="302"/>
      <c r="G12"/>
      <c r="K12" s="75"/>
    </row>
    <row r="13" spans="1:16" x14ac:dyDescent="0.25">
      <c r="A13" s="362" t="s">
        <v>660</v>
      </c>
      <c r="B13" s="301">
        <v>0.6615861318147731</v>
      </c>
      <c r="C13" s="301">
        <v>0.20473734265028665</v>
      </c>
      <c r="D13" s="301">
        <v>0.45778076153102704</v>
      </c>
      <c r="E13" s="267">
        <v>10</v>
      </c>
      <c r="F13" s="302">
        <v>-10</v>
      </c>
      <c r="G13"/>
      <c r="K13" s="75"/>
    </row>
    <row r="14" spans="1:16" x14ac:dyDescent="0.25">
      <c r="A14" s="362" t="s">
        <v>669</v>
      </c>
      <c r="B14" s="301">
        <v>1.8548132736458278</v>
      </c>
      <c r="C14" s="301">
        <v>0.25057186217876448</v>
      </c>
      <c r="D14" s="301">
        <v>2.0930991369358689</v>
      </c>
      <c r="E14" s="267">
        <v>10</v>
      </c>
      <c r="F14" s="302">
        <v>-10</v>
      </c>
      <c r="G14"/>
      <c r="K14" s="75"/>
    </row>
    <row r="15" spans="1:16" x14ac:dyDescent="0.25">
      <c r="A15" s="362" t="s">
        <v>658</v>
      </c>
      <c r="B15" s="301">
        <v>2.9380585516178614</v>
      </c>
      <c r="C15" s="301">
        <v>0.98583127033550988</v>
      </c>
      <c r="D15" s="301">
        <v>2.1894484335883857</v>
      </c>
      <c r="E15" s="267">
        <v>10</v>
      </c>
      <c r="F15" s="302">
        <v>-10</v>
      </c>
      <c r="G15"/>
      <c r="K15" s="75"/>
    </row>
    <row r="16" spans="1:16" x14ac:dyDescent="0.25">
      <c r="A16" s="362" t="s">
        <v>645</v>
      </c>
      <c r="B16" s="301">
        <v>1.0356697939026827</v>
      </c>
      <c r="C16" s="301">
        <v>1.5413588511013132</v>
      </c>
      <c r="D16" s="301">
        <v>-0.36428709441630408</v>
      </c>
      <c r="E16" s="267">
        <v>10</v>
      </c>
      <c r="F16" s="302">
        <v>-10</v>
      </c>
      <c r="G16"/>
      <c r="K16" s="75"/>
    </row>
    <row r="17" spans="1:39" x14ac:dyDescent="0.25">
      <c r="A17" s="362" t="s">
        <v>667</v>
      </c>
      <c r="B17" s="301">
        <v>2.1499040091284893</v>
      </c>
      <c r="C17" s="301">
        <v>2.1499040091284911</v>
      </c>
      <c r="D17" s="301">
        <v>0</v>
      </c>
      <c r="E17" s="267">
        <v>10</v>
      </c>
      <c r="F17" s="302">
        <v>-10</v>
      </c>
      <c r="G17"/>
      <c r="K17" s="75"/>
    </row>
    <row r="18" spans="1:39" x14ac:dyDescent="0.25">
      <c r="A18" s="153" t="s">
        <v>661</v>
      </c>
      <c r="B18" s="301">
        <v>2.5984055604270084</v>
      </c>
      <c r="C18" s="301">
        <v>2.776497689513544</v>
      </c>
      <c r="D18" s="301">
        <v>-0.15848052698807272</v>
      </c>
      <c r="E18" s="267">
        <v>10</v>
      </c>
      <c r="F18" s="302">
        <v>-10</v>
      </c>
      <c r="G18"/>
      <c r="K18" s="75"/>
    </row>
    <row r="19" spans="1:39" x14ac:dyDescent="0.25">
      <c r="A19" s="362" t="s">
        <v>659</v>
      </c>
      <c r="B19" s="301">
        <v>3.0205448090015796</v>
      </c>
      <c r="C19" s="301">
        <v>2.9600876931547799</v>
      </c>
      <c r="D19" s="301">
        <v>6.0666085683293694E-2</v>
      </c>
      <c r="E19" s="267">
        <v>10</v>
      </c>
      <c r="F19" s="302">
        <v>-10</v>
      </c>
      <c r="G19"/>
      <c r="K19" s="75"/>
      <c r="T19" s="60" t="s">
        <v>47</v>
      </c>
    </row>
    <row r="20" spans="1:39" x14ac:dyDescent="0.25">
      <c r="A20" s="362" t="s">
        <v>666</v>
      </c>
      <c r="B20" s="301">
        <v>2.2641006974045697</v>
      </c>
      <c r="C20" s="301">
        <v>3.3645886659177506</v>
      </c>
      <c r="D20" s="301">
        <v>-0.939131245521311</v>
      </c>
      <c r="E20" s="267">
        <v>10</v>
      </c>
      <c r="F20" s="302">
        <v>-10</v>
      </c>
      <c r="G20"/>
      <c r="K20" s="75"/>
    </row>
    <row r="21" spans="1:39" x14ac:dyDescent="0.25">
      <c r="A21" s="362" t="s">
        <v>665</v>
      </c>
      <c r="B21" s="304">
        <v>1.2519348803935237</v>
      </c>
      <c r="C21" s="304">
        <v>4.7741489601432221</v>
      </c>
      <c r="D21" s="304">
        <v>-2.9474838748952235</v>
      </c>
      <c r="E21" s="303">
        <v>10</v>
      </c>
      <c r="F21" s="305">
        <v>-10</v>
      </c>
      <c r="G21"/>
      <c r="K21" s="75"/>
    </row>
    <row r="22" spans="1:39" ht="25.5" x14ac:dyDescent="0.25">
      <c r="A22" s="362" t="s">
        <v>662</v>
      </c>
      <c r="B22" s="304">
        <v>1.9571787204784252</v>
      </c>
      <c r="C22" s="304">
        <v>6.6096988605545191</v>
      </c>
      <c r="D22" s="304">
        <v>-3.3518833141739406</v>
      </c>
      <c r="E22" s="303">
        <v>10</v>
      </c>
      <c r="F22" s="305">
        <v>-10</v>
      </c>
      <c r="G22"/>
      <c r="K22" s="75"/>
    </row>
    <row r="23" spans="1:39" x14ac:dyDescent="0.25">
      <c r="A23" s="309"/>
      <c r="B23" s="306"/>
      <c r="C23" s="306"/>
      <c r="D23" s="306"/>
      <c r="E23" s="306"/>
      <c r="F23" s="306"/>
      <c r="G23"/>
      <c r="K23" s="75"/>
    </row>
    <row r="24" spans="1:39" x14ac:dyDescent="0.25">
      <c r="A24" s="307" t="s">
        <v>675</v>
      </c>
      <c r="B24" s="301">
        <v>0.40046135334415034</v>
      </c>
      <c r="C24" s="301">
        <v>0.350558110993197</v>
      </c>
      <c r="D24" s="301">
        <v>5.0013286088075204E-2</v>
      </c>
      <c r="E24" s="267">
        <v>10</v>
      </c>
      <c r="F24" s="267">
        <v>-10</v>
      </c>
      <c r="G24"/>
      <c r="K24" s="496"/>
      <c r="T24" s="416" t="s">
        <v>461</v>
      </c>
      <c r="U24" s="416"/>
      <c r="V24" s="416"/>
      <c r="W24" s="416"/>
    </row>
    <row r="25" spans="1:39" x14ac:dyDescent="0.25">
      <c r="A25"/>
      <c r="B25"/>
      <c r="C25"/>
      <c r="D25"/>
      <c r="E25"/>
      <c r="F25"/>
      <c r="G25"/>
      <c r="H25"/>
      <c r="I25"/>
      <c r="J25"/>
      <c r="K25" s="496"/>
    </row>
    <row r="26" spans="1:39" x14ac:dyDescent="0.25">
      <c r="A26"/>
      <c r="B26"/>
      <c r="C26"/>
      <c r="D26"/>
      <c r="E26"/>
      <c r="F26"/>
      <c r="G26"/>
      <c r="H26"/>
      <c r="I26"/>
      <c r="J26"/>
      <c r="K26" s="496"/>
    </row>
    <row r="27" spans="1:39" x14ac:dyDescent="0.25">
      <c r="G27"/>
      <c r="K27" s="75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x14ac:dyDescent="0.25">
      <c r="G28"/>
      <c r="K28" s="75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 x14ac:dyDescent="0.25">
      <c r="G29"/>
      <c r="K29" s="75"/>
    </row>
    <row r="30" spans="1:39" x14ac:dyDescent="0.25">
      <c r="G30"/>
      <c r="K30" s="75"/>
    </row>
    <row r="31" spans="1:39" x14ac:dyDescent="0.25">
      <c r="G31"/>
      <c r="K31" s="75"/>
    </row>
    <row r="32" spans="1:39" x14ac:dyDescent="0.25">
      <c r="G32"/>
      <c r="K32" s="75"/>
    </row>
    <row r="33" spans="7:11" x14ac:dyDescent="0.25">
      <c r="G33"/>
      <c r="K33" s="75"/>
    </row>
    <row r="34" spans="7:11" x14ac:dyDescent="0.25">
      <c r="G34"/>
      <c r="K34" s="496"/>
    </row>
    <row r="35" spans="7:11" x14ac:dyDescent="0.25">
      <c r="G35"/>
      <c r="K35" s="496"/>
    </row>
    <row r="36" spans="7:11" x14ac:dyDescent="0.25">
      <c r="G36"/>
      <c r="K36" s="496"/>
    </row>
    <row r="37" spans="7:11" x14ac:dyDescent="0.25">
      <c r="G37"/>
      <c r="K37" s="75"/>
    </row>
    <row r="38" spans="7:11" x14ac:dyDescent="0.25">
      <c r="G38"/>
      <c r="K38" s="75"/>
    </row>
    <row r="39" spans="7:11" x14ac:dyDescent="0.25">
      <c r="G39"/>
      <c r="K39" s="75"/>
    </row>
    <row r="40" spans="7:11" x14ac:dyDescent="0.25">
      <c r="G40"/>
      <c r="K40" s="75"/>
    </row>
    <row r="41" spans="7:11" x14ac:dyDescent="0.25">
      <c r="G41"/>
      <c r="K41" s="75"/>
    </row>
    <row r="42" spans="7:11" x14ac:dyDescent="0.25">
      <c r="G42"/>
      <c r="K42" s="75"/>
    </row>
    <row r="43" spans="7:11" x14ac:dyDescent="0.25">
      <c r="G43"/>
      <c r="K43" s="75"/>
    </row>
    <row r="44" spans="7:11" x14ac:dyDescent="0.25">
      <c r="G44"/>
      <c r="K44" s="75"/>
    </row>
    <row r="45" spans="7:11" x14ac:dyDescent="0.25">
      <c r="G45"/>
      <c r="K45" s="75"/>
    </row>
    <row r="46" spans="7:11" x14ac:dyDescent="0.25">
      <c r="G46"/>
      <c r="K46" s="75"/>
    </row>
    <row r="47" spans="7:11" x14ac:dyDescent="0.25">
      <c r="K47" s="75"/>
    </row>
    <row r="48" spans="7:11" x14ac:dyDescent="0.25">
      <c r="K48" s="75"/>
    </row>
    <row r="49" spans="11:11" x14ac:dyDescent="0.25">
      <c r="K49" s="75"/>
    </row>
    <row r="50" spans="11:11" x14ac:dyDescent="0.25">
      <c r="K50" s="75"/>
    </row>
    <row r="51" spans="11:11" x14ac:dyDescent="0.25">
      <c r="K51" s="75"/>
    </row>
    <row r="52" spans="11:11" x14ac:dyDescent="0.25">
      <c r="K52" s="75"/>
    </row>
    <row r="53" spans="11:11" x14ac:dyDescent="0.25">
      <c r="K53" s="75"/>
    </row>
    <row r="54" spans="11:11" x14ac:dyDescent="0.25">
      <c r="K54" s="75"/>
    </row>
    <row r="55" spans="11:11" x14ac:dyDescent="0.25">
      <c r="K55" s="75"/>
    </row>
    <row r="56" spans="11:11" x14ac:dyDescent="0.25">
      <c r="K56" s="75"/>
    </row>
    <row r="57" spans="11:11" x14ac:dyDescent="0.25">
      <c r="K57" s="75"/>
    </row>
    <row r="58" spans="11:11" x14ac:dyDescent="0.25">
      <c r="K58" s="75"/>
    </row>
    <row r="59" spans="11:11" x14ac:dyDescent="0.25">
      <c r="K59" s="75"/>
    </row>
    <row r="60" spans="11:11" x14ac:dyDescent="0.25">
      <c r="K60" s="75"/>
    </row>
    <row r="61" spans="11:11" x14ac:dyDescent="0.25">
      <c r="K61" s="75"/>
    </row>
    <row r="62" spans="11:11" x14ac:dyDescent="0.25">
      <c r="K62" s="75"/>
    </row>
    <row r="63" spans="11:11" x14ac:dyDescent="0.25">
      <c r="K63" s="75"/>
    </row>
    <row r="64" spans="11:11" x14ac:dyDescent="0.25">
      <c r="K64" s="75"/>
    </row>
    <row r="65" spans="11:11" x14ac:dyDescent="0.25">
      <c r="K65" s="75"/>
    </row>
    <row r="66" spans="11:11" x14ac:dyDescent="0.25">
      <c r="K66" s="75"/>
    </row>
    <row r="67" spans="11:11" x14ac:dyDescent="0.25">
      <c r="K67" s="75"/>
    </row>
    <row r="68" spans="11:11" x14ac:dyDescent="0.25">
      <c r="K68" s="75"/>
    </row>
    <row r="69" spans="11:11" x14ac:dyDescent="0.25">
      <c r="K69" s="75"/>
    </row>
    <row r="70" spans="11:11" x14ac:dyDescent="0.25">
      <c r="K70" s="75"/>
    </row>
    <row r="71" spans="11:11" x14ac:dyDescent="0.25">
      <c r="K71" s="75"/>
    </row>
    <row r="72" spans="11:11" x14ac:dyDescent="0.25">
      <c r="K72" s="75"/>
    </row>
    <row r="73" spans="11:11" x14ac:dyDescent="0.25">
      <c r="K73" s="75"/>
    </row>
    <row r="74" spans="11:11" x14ac:dyDescent="0.25">
      <c r="K74" s="75"/>
    </row>
    <row r="75" spans="11:11" x14ac:dyDescent="0.25">
      <c r="K75" s="75"/>
    </row>
    <row r="76" spans="11:11" x14ac:dyDescent="0.25">
      <c r="K76" s="75"/>
    </row>
    <row r="77" spans="11:11" x14ac:dyDescent="0.25">
      <c r="K77" s="75"/>
    </row>
    <row r="78" spans="11:11" x14ac:dyDescent="0.25">
      <c r="K78" s="75"/>
    </row>
    <row r="79" spans="11:11" x14ac:dyDescent="0.25">
      <c r="K79" s="75"/>
    </row>
    <row r="80" spans="11:11" x14ac:dyDescent="0.25">
      <c r="K80" s="75"/>
    </row>
    <row r="81" spans="11:11" x14ac:dyDescent="0.25">
      <c r="K81" s="75"/>
    </row>
    <row r="82" spans="11:11" x14ac:dyDescent="0.25">
      <c r="K82" s="75"/>
    </row>
    <row r="83" spans="11:11" x14ac:dyDescent="0.25">
      <c r="K83" s="75"/>
    </row>
    <row r="84" spans="11:11" x14ac:dyDescent="0.25">
      <c r="K84" s="75"/>
    </row>
    <row r="85" spans="11:11" x14ac:dyDescent="0.25">
      <c r="K85" s="75"/>
    </row>
    <row r="86" spans="11:11" x14ac:dyDescent="0.25">
      <c r="K86" s="75"/>
    </row>
    <row r="87" spans="11:11" x14ac:dyDescent="0.25">
      <c r="K87" s="75"/>
    </row>
    <row r="88" spans="11:11" x14ac:dyDescent="0.25">
      <c r="K88" s="75"/>
    </row>
    <row r="89" spans="11:11" x14ac:dyDescent="0.25">
      <c r="K89" s="75"/>
    </row>
    <row r="90" spans="11:11" x14ac:dyDescent="0.25">
      <c r="K90" s="75"/>
    </row>
    <row r="91" spans="11:11" x14ac:dyDescent="0.25">
      <c r="K91" s="75"/>
    </row>
    <row r="92" spans="11:11" x14ac:dyDescent="0.25">
      <c r="K92" s="75"/>
    </row>
    <row r="93" spans="11:11" x14ac:dyDescent="0.25">
      <c r="K93" s="75"/>
    </row>
    <row r="94" spans="11:11" x14ac:dyDescent="0.25">
      <c r="K94" s="75"/>
    </row>
    <row r="95" spans="11:11" x14ac:dyDescent="0.25">
      <c r="K95" s="75"/>
    </row>
    <row r="96" spans="11:11" x14ac:dyDescent="0.25">
      <c r="K96" s="75"/>
    </row>
    <row r="97" spans="11:11" x14ac:dyDescent="0.25">
      <c r="K97" s="75"/>
    </row>
    <row r="98" spans="11:11" x14ac:dyDescent="0.25">
      <c r="K98" s="75"/>
    </row>
    <row r="99" spans="11:11" x14ac:dyDescent="0.25">
      <c r="K99" s="75"/>
    </row>
    <row r="100" spans="11:11" x14ac:dyDescent="0.25">
      <c r="K100" s="75"/>
    </row>
    <row r="101" spans="11:11" x14ac:dyDescent="0.25">
      <c r="K101" s="75"/>
    </row>
    <row r="102" spans="11:11" x14ac:dyDescent="0.25">
      <c r="K102" s="75"/>
    </row>
    <row r="103" spans="11:11" x14ac:dyDescent="0.25">
      <c r="K103" s="75"/>
    </row>
    <row r="104" spans="11:11" x14ac:dyDescent="0.25">
      <c r="K104" s="75"/>
    </row>
    <row r="105" spans="11:11" x14ac:dyDescent="0.25">
      <c r="K105" s="75"/>
    </row>
    <row r="106" spans="11:11" x14ac:dyDescent="0.25">
      <c r="K106" s="75"/>
    </row>
    <row r="107" spans="11:11" x14ac:dyDescent="0.25">
      <c r="K107" s="75"/>
    </row>
    <row r="108" spans="11:11" x14ac:dyDescent="0.25">
      <c r="K108" s="75"/>
    </row>
    <row r="109" spans="11:11" x14ac:dyDescent="0.25">
      <c r="K109" s="75"/>
    </row>
    <row r="110" spans="11:11" x14ac:dyDescent="0.25">
      <c r="K110" s="75"/>
    </row>
    <row r="111" spans="11:11" x14ac:dyDescent="0.25">
      <c r="K111" s="75"/>
    </row>
    <row r="112" spans="11:11" x14ac:dyDescent="0.25">
      <c r="K112" s="75"/>
    </row>
    <row r="113" spans="11:11" x14ac:dyDescent="0.25">
      <c r="K113" s="75"/>
    </row>
    <row r="114" spans="11:11" x14ac:dyDescent="0.25">
      <c r="K114" s="75"/>
    </row>
    <row r="115" spans="11:11" x14ac:dyDescent="0.25">
      <c r="K115" s="75"/>
    </row>
    <row r="116" spans="11:11" x14ac:dyDescent="0.25">
      <c r="K116" s="75"/>
    </row>
    <row r="117" spans="11:11" x14ac:dyDescent="0.25">
      <c r="K117" s="75"/>
    </row>
    <row r="118" spans="11:11" x14ac:dyDescent="0.25">
      <c r="K118" s="75"/>
    </row>
    <row r="119" spans="11:11" x14ac:dyDescent="0.25">
      <c r="K119" s="75"/>
    </row>
    <row r="120" spans="11:11" x14ac:dyDescent="0.25">
      <c r="K120" s="75"/>
    </row>
    <row r="121" spans="11:11" x14ac:dyDescent="0.25">
      <c r="K121" s="75"/>
    </row>
    <row r="122" spans="11:11" x14ac:dyDescent="0.25">
      <c r="K122" s="75"/>
    </row>
    <row r="123" spans="11:11" x14ac:dyDescent="0.25">
      <c r="K123" s="75"/>
    </row>
    <row r="124" spans="11:11" x14ac:dyDescent="0.25">
      <c r="K124" s="75"/>
    </row>
    <row r="125" spans="11:11" x14ac:dyDescent="0.25">
      <c r="K125" s="75"/>
    </row>
    <row r="126" spans="11:11" x14ac:dyDescent="0.25">
      <c r="K126" s="75"/>
    </row>
    <row r="127" spans="11:11" x14ac:dyDescent="0.25">
      <c r="K127" s="75"/>
    </row>
    <row r="128" spans="11:11" x14ac:dyDescent="0.25">
      <c r="K128" s="75"/>
    </row>
    <row r="129" spans="11:11" x14ac:dyDescent="0.25">
      <c r="K129" s="75"/>
    </row>
    <row r="130" spans="11:11" x14ac:dyDescent="0.25">
      <c r="K130" s="75"/>
    </row>
    <row r="131" spans="11:11" x14ac:dyDescent="0.25">
      <c r="K131" s="75"/>
    </row>
    <row r="132" spans="11:11" x14ac:dyDescent="0.25">
      <c r="K132" s="75"/>
    </row>
    <row r="133" spans="11:11" x14ac:dyDescent="0.25">
      <c r="K133" s="75"/>
    </row>
    <row r="134" spans="11:11" x14ac:dyDescent="0.25">
      <c r="K134" s="75"/>
    </row>
    <row r="135" spans="11:11" x14ac:dyDescent="0.25">
      <c r="K135" s="75"/>
    </row>
    <row r="136" spans="11:11" x14ac:dyDescent="0.25">
      <c r="K136" s="75"/>
    </row>
    <row r="137" spans="11:11" x14ac:dyDescent="0.25">
      <c r="K137" s="75"/>
    </row>
    <row r="138" spans="11:11" x14ac:dyDescent="0.25">
      <c r="K138" s="75"/>
    </row>
    <row r="139" spans="11:11" x14ac:dyDescent="0.25">
      <c r="K139" s="75"/>
    </row>
    <row r="140" spans="11:11" x14ac:dyDescent="0.25">
      <c r="K140" s="75"/>
    </row>
    <row r="141" spans="11:11" x14ac:dyDescent="0.25">
      <c r="K141" s="75"/>
    </row>
    <row r="142" spans="11:11" x14ac:dyDescent="0.25">
      <c r="K142" s="75"/>
    </row>
    <row r="143" spans="11:11" x14ac:dyDescent="0.25">
      <c r="K143" s="75"/>
    </row>
    <row r="144" spans="11:11" x14ac:dyDescent="0.25">
      <c r="K144" s="75"/>
    </row>
    <row r="145" spans="11:11" x14ac:dyDescent="0.25">
      <c r="K145" s="75"/>
    </row>
    <row r="146" spans="11:11" x14ac:dyDescent="0.25">
      <c r="K146" s="75"/>
    </row>
    <row r="147" spans="11:11" x14ac:dyDescent="0.25">
      <c r="K147" s="75"/>
    </row>
    <row r="148" spans="11:11" x14ac:dyDescent="0.25">
      <c r="K148" s="75"/>
    </row>
    <row r="149" spans="11:11" x14ac:dyDescent="0.25">
      <c r="K149" s="75"/>
    </row>
    <row r="150" spans="11:11" x14ac:dyDescent="0.25">
      <c r="K150" s="75"/>
    </row>
    <row r="151" spans="11:11" x14ac:dyDescent="0.25">
      <c r="K151" s="75"/>
    </row>
    <row r="152" spans="11:11" x14ac:dyDescent="0.25">
      <c r="K152" s="75"/>
    </row>
    <row r="153" spans="11:11" x14ac:dyDescent="0.25">
      <c r="K153" s="75"/>
    </row>
    <row r="154" spans="11:11" x14ac:dyDescent="0.25">
      <c r="K154" s="75"/>
    </row>
    <row r="155" spans="11:11" x14ac:dyDescent="0.25">
      <c r="K155" s="75"/>
    </row>
    <row r="156" spans="11:11" x14ac:dyDescent="0.25">
      <c r="K156" s="75"/>
    </row>
    <row r="157" spans="11:11" x14ac:dyDescent="0.25">
      <c r="K157" s="75"/>
    </row>
    <row r="158" spans="11:11" x14ac:dyDescent="0.25">
      <c r="K158" s="75"/>
    </row>
    <row r="159" spans="11:11" x14ac:dyDescent="0.25">
      <c r="K159" s="75"/>
    </row>
    <row r="160" spans="11:11" x14ac:dyDescent="0.25">
      <c r="K160" s="75"/>
    </row>
    <row r="161" spans="11:11" x14ac:dyDescent="0.25">
      <c r="K161" s="75"/>
    </row>
    <row r="162" spans="11:11" x14ac:dyDescent="0.25">
      <c r="K162" s="75"/>
    </row>
    <row r="163" spans="11:11" x14ac:dyDescent="0.25">
      <c r="K163" s="75"/>
    </row>
    <row r="164" spans="11:11" x14ac:dyDescent="0.25">
      <c r="K164" s="75"/>
    </row>
    <row r="165" spans="11:11" x14ac:dyDescent="0.25">
      <c r="K165" s="75"/>
    </row>
    <row r="166" spans="11:11" x14ac:dyDescent="0.25">
      <c r="K166" s="75"/>
    </row>
    <row r="167" spans="11:11" x14ac:dyDescent="0.25">
      <c r="K167" s="75"/>
    </row>
    <row r="168" spans="11:11" x14ac:dyDescent="0.25">
      <c r="K168" s="75"/>
    </row>
    <row r="169" spans="11:11" x14ac:dyDescent="0.25">
      <c r="K169" s="75"/>
    </row>
    <row r="170" spans="11:11" x14ac:dyDescent="0.25">
      <c r="K170" s="75"/>
    </row>
    <row r="171" spans="11:11" x14ac:dyDescent="0.25">
      <c r="K171" s="75"/>
    </row>
    <row r="172" spans="11:11" x14ac:dyDescent="0.25">
      <c r="K172" s="75"/>
    </row>
    <row r="173" spans="11:11" x14ac:dyDescent="0.25">
      <c r="K173" s="75"/>
    </row>
    <row r="174" spans="11:11" x14ac:dyDescent="0.25">
      <c r="K174" s="75"/>
    </row>
    <row r="175" spans="11:11" x14ac:dyDescent="0.25">
      <c r="K175" s="75"/>
    </row>
    <row r="176" spans="11:11" x14ac:dyDescent="0.25">
      <c r="K176" s="75"/>
    </row>
    <row r="177" spans="11:11" x14ac:dyDescent="0.25">
      <c r="K177" s="75"/>
    </row>
    <row r="178" spans="11:11" x14ac:dyDescent="0.25">
      <c r="K178" s="75"/>
    </row>
    <row r="179" spans="11:11" x14ac:dyDescent="0.25">
      <c r="K179" s="75"/>
    </row>
    <row r="180" spans="11:11" x14ac:dyDescent="0.25">
      <c r="K180" s="75"/>
    </row>
    <row r="181" spans="11:11" x14ac:dyDescent="0.25">
      <c r="K181" s="75"/>
    </row>
    <row r="182" spans="11:11" x14ac:dyDescent="0.25">
      <c r="K182" s="75"/>
    </row>
    <row r="183" spans="11:11" x14ac:dyDescent="0.25">
      <c r="K183" s="75"/>
    </row>
    <row r="184" spans="11:11" x14ac:dyDescent="0.25">
      <c r="K184" s="75"/>
    </row>
    <row r="185" spans="11:11" x14ac:dyDescent="0.25">
      <c r="K185" s="75"/>
    </row>
    <row r="186" spans="11:11" x14ac:dyDescent="0.25">
      <c r="K186" s="75"/>
    </row>
    <row r="187" spans="11:11" x14ac:dyDescent="0.25">
      <c r="K187" s="75"/>
    </row>
    <row r="188" spans="11:11" x14ac:dyDescent="0.25">
      <c r="K188" s="75"/>
    </row>
    <row r="189" spans="11:11" x14ac:dyDescent="0.25">
      <c r="K189" s="75"/>
    </row>
    <row r="190" spans="11:11" x14ac:dyDescent="0.25">
      <c r="K190" s="75"/>
    </row>
    <row r="191" spans="11:11" x14ac:dyDescent="0.25">
      <c r="K191" s="75"/>
    </row>
    <row r="192" spans="11:11" x14ac:dyDescent="0.25">
      <c r="K192" s="75"/>
    </row>
    <row r="193" spans="11:11" x14ac:dyDescent="0.25">
      <c r="K193" s="75"/>
    </row>
    <row r="194" spans="11:11" x14ac:dyDescent="0.25">
      <c r="K194" s="75"/>
    </row>
    <row r="195" spans="11:11" x14ac:dyDescent="0.25">
      <c r="K195" s="75"/>
    </row>
    <row r="196" spans="11:11" x14ac:dyDescent="0.25">
      <c r="K196" s="75"/>
    </row>
    <row r="197" spans="11:11" x14ac:dyDescent="0.25">
      <c r="K197" s="75"/>
    </row>
    <row r="198" spans="11:11" x14ac:dyDescent="0.25">
      <c r="K198" s="75"/>
    </row>
    <row r="199" spans="11:11" x14ac:dyDescent="0.25">
      <c r="K199" s="75"/>
    </row>
    <row r="200" spans="11:11" x14ac:dyDescent="0.25">
      <c r="K200" s="75"/>
    </row>
    <row r="201" spans="11:11" x14ac:dyDescent="0.25">
      <c r="K201" s="75"/>
    </row>
    <row r="202" spans="11:11" x14ac:dyDescent="0.25">
      <c r="K202" s="75"/>
    </row>
    <row r="203" spans="11:11" x14ac:dyDescent="0.25">
      <c r="K203" s="75"/>
    </row>
    <row r="204" spans="11:11" x14ac:dyDescent="0.25">
      <c r="K204" s="75"/>
    </row>
    <row r="205" spans="11:11" x14ac:dyDescent="0.25">
      <c r="K205" s="75"/>
    </row>
    <row r="206" spans="11:11" x14ac:dyDescent="0.25">
      <c r="K206" s="75"/>
    </row>
    <row r="207" spans="11:11" x14ac:dyDescent="0.25">
      <c r="K207" s="75"/>
    </row>
    <row r="208" spans="11:11" x14ac:dyDescent="0.25">
      <c r="K208" s="75"/>
    </row>
    <row r="209" spans="11:11" x14ac:dyDescent="0.25">
      <c r="K209" s="75"/>
    </row>
    <row r="210" spans="11:11" x14ac:dyDescent="0.25">
      <c r="K210" s="75"/>
    </row>
    <row r="211" spans="11:11" x14ac:dyDescent="0.25">
      <c r="K211" s="75"/>
    </row>
    <row r="212" spans="11:11" x14ac:dyDescent="0.25">
      <c r="K212" s="75"/>
    </row>
    <row r="213" spans="11:11" x14ac:dyDescent="0.25">
      <c r="K213" s="75"/>
    </row>
    <row r="214" spans="11:11" x14ac:dyDescent="0.25">
      <c r="K214" s="75"/>
    </row>
    <row r="215" spans="11:11" x14ac:dyDescent="0.25">
      <c r="K215" s="75"/>
    </row>
    <row r="216" spans="11:11" x14ac:dyDescent="0.25">
      <c r="K216" s="75"/>
    </row>
    <row r="217" spans="11:11" x14ac:dyDescent="0.25">
      <c r="K217" s="75"/>
    </row>
    <row r="218" spans="11:11" x14ac:dyDescent="0.25">
      <c r="K218" s="75"/>
    </row>
    <row r="219" spans="11:11" x14ac:dyDescent="0.25">
      <c r="K219" s="75"/>
    </row>
    <row r="220" spans="11:11" x14ac:dyDescent="0.25">
      <c r="K220" s="75"/>
    </row>
    <row r="221" spans="11:11" x14ac:dyDescent="0.25">
      <c r="K221" s="75"/>
    </row>
    <row r="222" spans="11:11" x14ac:dyDescent="0.25">
      <c r="K222" s="75"/>
    </row>
    <row r="223" spans="11:11" x14ac:dyDescent="0.25">
      <c r="K223" s="75"/>
    </row>
    <row r="224" spans="11:11" x14ac:dyDescent="0.25">
      <c r="K224" s="75"/>
    </row>
    <row r="225" spans="11:11" x14ac:dyDescent="0.25">
      <c r="K225" s="75"/>
    </row>
    <row r="226" spans="11:11" x14ac:dyDescent="0.25">
      <c r="K226" s="75"/>
    </row>
    <row r="227" spans="11:11" x14ac:dyDescent="0.25">
      <c r="K227" s="75"/>
    </row>
    <row r="228" spans="11:11" x14ac:dyDescent="0.25">
      <c r="K228" s="75"/>
    </row>
    <row r="229" spans="11:11" x14ac:dyDescent="0.25">
      <c r="K229" s="75"/>
    </row>
    <row r="230" spans="11:11" x14ac:dyDescent="0.25">
      <c r="K230" s="75"/>
    </row>
    <row r="231" spans="11:11" x14ac:dyDescent="0.25">
      <c r="K231" s="75"/>
    </row>
    <row r="232" spans="11:11" x14ac:dyDescent="0.25">
      <c r="K232" s="75"/>
    </row>
    <row r="233" spans="11:11" x14ac:dyDescent="0.25">
      <c r="K233" s="75"/>
    </row>
    <row r="234" spans="11:11" x14ac:dyDescent="0.25">
      <c r="K234" s="75"/>
    </row>
    <row r="235" spans="11:11" x14ac:dyDescent="0.25">
      <c r="K235" s="75"/>
    </row>
    <row r="236" spans="11:11" x14ac:dyDescent="0.25">
      <c r="K236" s="75"/>
    </row>
    <row r="237" spans="11:11" x14ac:dyDescent="0.25">
      <c r="K237" s="75"/>
    </row>
    <row r="238" spans="11:11" x14ac:dyDescent="0.25">
      <c r="K238" s="75"/>
    </row>
    <row r="239" spans="11:11" x14ac:dyDescent="0.25">
      <c r="K239" s="75"/>
    </row>
    <row r="240" spans="11:11" x14ac:dyDescent="0.25">
      <c r="K240" s="75"/>
    </row>
    <row r="241" spans="11:11" x14ac:dyDescent="0.25">
      <c r="K241" s="75"/>
    </row>
    <row r="242" spans="11:11" x14ac:dyDescent="0.25">
      <c r="K242" s="75"/>
    </row>
    <row r="243" spans="11:11" x14ac:dyDescent="0.25">
      <c r="K243" s="75"/>
    </row>
    <row r="244" spans="11:11" x14ac:dyDescent="0.25">
      <c r="K244" s="75"/>
    </row>
    <row r="245" spans="11:11" x14ac:dyDescent="0.25">
      <c r="K245" s="75"/>
    </row>
    <row r="246" spans="11:11" x14ac:dyDescent="0.25">
      <c r="K246" s="75"/>
    </row>
    <row r="247" spans="11:11" x14ac:dyDescent="0.25">
      <c r="K247" s="75"/>
    </row>
    <row r="248" spans="11:11" x14ac:dyDescent="0.25">
      <c r="K248" s="75"/>
    </row>
    <row r="249" spans="11:11" x14ac:dyDescent="0.25">
      <c r="K249" s="75"/>
    </row>
    <row r="250" spans="11:11" x14ac:dyDescent="0.25">
      <c r="K250" s="75"/>
    </row>
    <row r="251" spans="11:11" x14ac:dyDescent="0.25">
      <c r="K251" s="75"/>
    </row>
    <row r="252" spans="11:11" x14ac:dyDescent="0.25">
      <c r="K252" s="75"/>
    </row>
    <row r="253" spans="11:11" x14ac:dyDescent="0.25">
      <c r="K253" s="75"/>
    </row>
    <row r="254" spans="11:11" x14ac:dyDescent="0.25">
      <c r="K254" s="75"/>
    </row>
    <row r="255" spans="11:11" x14ac:dyDescent="0.25">
      <c r="K255" s="75"/>
    </row>
    <row r="256" spans="11:11" x14ac:dyDescent="0.25">
      <c r="K256" s="75"/>
    </row>
    <row r="257" spans="11:11" x14ac:dyDescent="0.25">
      <c r="K257" s="75"/>
    </row>
    <row r="258" spans="11:11" x14ac:dyDescent="0.25">
      <c r="K258" s="75"/>
    </row>
    <row r="259" spans="11:11" x14ac:dyDescent="0.25">
      <c r="K259" s="75"/>
    </row>
    <row r="260" spans="11:11" x14ac:dyDescent="0.25">
      <c r="K260" s="75"/>
    </row>
    <row r="261" spans="11:11" x14ac:dyDescent="0.25">
      <c r="K261" s="75"/>
    </row>
    <row r="262" spans="11:11" x14ac:dyDescent="0.25">
      <c r="K262" s="75"/>
    </row>
    <row r="263" spans="11:11" x14ac:dyDescent="0.25">
      <c r="K263" s="75"/>
    </row>
    <row r="264" spans="11:11" x14ac:dyDescent="0.25">
      <c r="K264" s="75"/>
    </row>
    <row r="265" spans="11:11" x14ac:dyDescent="0.25">
      <c r="K265" s="75"/>
    </row>
    <row r="266" spans="11:11" x14ac:dyDescent="0.25">
      <c r="K266" s="75"/>
    </row>
    <row r="267" spans="11:11" x14ac:dyDescent="0.25">
      <c r="K267" s="75"/>
    </row>
    <row r="268" spans="11:11" x14ac:dyDescent="0.25">
      <c r="K268" s="75"/>
    </row>
    <row r="269" spans="11:11" x14ac:dyDescent="0.25">
      <c r="K269" s="75"/>
    </row>
    <row r="270" spans="11:11" x14ac:dyDescent="0.25">
      <c r="K270" s="75"/>
    </row>
    <row r="271" spans="11:11" x14ac:dyDescent="0.25">
      <c r="K271" s="75"/>
    </row>
    <row r="272" spans="11:11" x14ac:dyDescent="0.25">
      <c r="K272" s="75"/>
    </row>
    <row r="273" spans="11:11" x14ac:dyDescent="0.25">
      <c r="K273" s="75"/>
    </row>
    <row r="274" spans="11:11" x14ac:dyDescent="0.25">
      <c r="K274" s="75"/>
    </row>
    <row r="275" spans="11:11" x14ac:dyDescent="0.25">
      <c r="K275" s="75"/>
    </row>
    <row r="276" spans="11:11" x14ac:dyDescent="0.25">
      <c r="K276" s="75"/>
    </row>
    <row r="277" spans="11:11" x14ac:dyDescent="0.25">
      <c r="K277" s="75"/>
    </row>
    <row r="278" spans="11:11" x14ac:dyDescent="0.25">
      <c r="K278" s="75"/>
    </row>
    <row r="279" spans="11:11" x14ac:dyDescent="0.25">
      <c r="K279" s="75"/>
    </row>
    <row r="280" spans="11:11" x14ac:dyDescent="0.25">
      <c r="K280" s="75"/>
    </row>
    <row r="281" spans="11:11" x14ac:dyDescent="0.25">
      <c r="K281" s="75"/>
    </row>
    <row r="282" spans="11:11" x14ac:dyDescent="0.25">
      <c r="K282" s="75"/>
    </row>
    <row r="283" spans="11:11" x14ac:dyDescent="0.25">
      <c r="K283" s="75"/>
    </row>
    <row r="284" spans="11:11" x14ac:dyDescent="0.25">
      <c r="K284" s="75"/>
    </row>
    <row r="285" spans="11:11" x14ac:dyDescent="0.25">
      <c r="K285" s="75"/>
    </row>
    <row r="286" spans="11:11" x14ac:dyDescent="0.25">
      <c r="K286" s="75"/>
    </row>
    <row r="287" spans="11:11" x14ac:dyDescent="0.25">
      <c r="K287" s="75"/>
    </row>
    <row r="288" spans="11:11" x14ac:dyDescent="0.25">
      <c r="K288" s="75"/>
    </row>
    <row r="289" spans="11:11" x14ac:dyDescent="0.25">
      <c r="K289" s="75"/>
    </row>
    <row r="290" spans="11:11" x14ac:dyDescent="0.25">
      <c r="K290" s="75"/>
    </row>
    <row r="291" spans="11:11" x14ac:dyDescent="0.25">
      <c r="K291" s="75"/>
    </row>
    <row r="292" spans="11:11" x14ac:dyDescent="0.25">
      <c r="K292" s="75"/>
    </row>
    <row r="293" spans="11:11" x14ac:dyDescent="0.25">
      <c r="K293" s="75"/>
    </row>
    <row r="294" spans="11:11" x14ac:dyDescent="0.25">
      <c r="K294" s="75"/>
    </row>
    <row r="295" spans="11:11" x14ac:dyDescent="0.25">
      <c r="K295" s="75"/>
    </row>
    <row r="296" spans="11:11" x14ac:dyDescent="0.25">
      <c r="K296" s="75"/>
    </row>
    <row r="297" spans="11:11" x14ac:dyDescent="0.25">
      <c r="K297" s="75"/>
    </row>
    <row r="298" spans="11:11" x14ac:dyDescent="0.25">
      <c r="K298" s="75"/>
    </row>
    <row r="299" spans="11:11" x14ac:dyDescent="0.25">
      <c r="K299" s="75"/>
    </row>
    <row r="300" spans="11:11" x14ac:dyDescent="0.25">
      <c r="K300" s="75"/>
    </row>
    <row r="301" spans="11:11" x14ac:dyDescent="0.25">
      <c r="K301" s="75"/>
    </row>
    <row r="302" spans="11:11" x14ac:dyDescent="0.25">
      <c r="K302" s="75"/>
    </row>
    <row r="303" spans="11:11" x14ac:dyDescent="0.25">
      <c r="K303" s="75"/>
    </row>
    <row r="304" spans="11:11" x14ac:dyDescent="0.25">
      <c r="K304" s="75"/>
    </row>
    <row r="305" spans="11:11" x14ac:dyDescent="0.25">
      <c r="K305" s="75"/>
    </row>
    <row r="306" spans="11:11" x14ac:dyDescent="0.25">
      <c r="K306" s="75"/>
    </row>
    <row r="307" spans="11:11" x14ac:dyDescent="0.25">
      <c r="K307" s="75"/>
    </row>
    <row r="308" spans="11:11" x14ac:dyDescent="0.25">
      <c r="K308" s="75"/>
    </row>
    <row r="309" spans="11:11" x14ac:dyDescent="0.25">
      <c r="K309" s="75"/>
    </row>
    <row r="310" spans="11:11" x14ac:dyDescent="0.25">
      <c r="K310" s="75"/>
    </row>
    <row r="311" spans="11:11" x14ac:dyDescent="0.25">
      <c r="K311" s="75"/>
    </row>
    <row r="312" spans="11:11" x14ac:dyDescent="0.25">
      <c r="K312" s="75"/>
    </row>
    <row r="313" spans="11:11" x14ac:dyDescent="0.25">
      <c r="K313" s="75"/>
    </row>
    <row r="314" spans="11:11" x14ac:dyDescent="0.25">
      <c r="K314" s="75"/>
    </row>
    <row r="315" spans="11:11" x14ac:dyDescent="0.25">
      <c r="K315" s="75"/>
    </row>
    <row r="316" spans="11:11" x14ac:dyDescent="0.25">
      <c r="K316" s="75"/>
    </row>
    <row r="317" spans="11:11" x14ac:dyDescent="0.25">
      <c r="K317" s="75"/>
    </row>
    <row r="318" spans="11:11" x14ac:dyDescent="0.25">
      <c r="K318" s="75"/>
    </row>
    <row r="319" spans="11:11" x14ac:dyDescent="0.25">
      <c r="K319" s="75"/>
    </row>
    <row r="320" spans="11:11" x14ac:dyDescent="0.25">
      <c r="K320" s="75"/>
    </row>
    <row r="321" spans="11:11" x14ac:dyDescent="0.25">
      <c r="K321" s="75"/>
    </row>
    <row r="322" spans="11:11" x14ac:dyDescent="0.25">
      <c r="K322" s="75"/>
    </row>
    <row r="323" spans="11:11" x14ac:dyDescent="0.25">
      <c r="K323" s="75"/>
    </row>
    <row r="324" spans="11:11" x14ac:dyDescent="0.25">
      <c r="K324" s="75"/>
    </row>
    <row r="325" spans="11:11" x14ac:dyDescent="0.25">
      <c r="K325" s="75"/>
    </row>
    <row r="326" spans="11:11" x14ac:dyDescent="0.25">
      <c r="K326" s="75"/>
    </row>
    <row r="327" spans="11:11" x14ac:dyDescent="0.25">
      <c r="K327" s="75"/>
    </row>
    <row r="328" spans="11:11" x14ac:dyDescent="0.25">
      <c r="K328" s="75"/>
    </row>
    <row r="329" spans="11:11" x14ac:dyDescent="0.25">
      <c r="K329" s="75"/>
    </row>
    <row r="330" spans="11:11" x14ac:dyDescent="0.25">
      <c r="K330" s="75"/>
    </row>
    <row r="331" spans="11:11" x14ac:dyDescent="0.25">
      <c r="K331" s="75"/>
    </row>
    <row r="332" spans="11:11" x14ac:dyDescent="0.25">
      <c r="K332" s="75"/>
    </row>
    <row r="333" spans="11:11" x14ac:dyDescent="0.25">
      <c r="K333" s="75"/>
    </row>
    <row r="334" spans="11:11" x14ac:dyDescent="0.25">
      <c r="K334" s="75"/>
    </row>
    <row r="335" spans="11:11" x14ac:dyDescent="0.25">
      <c r="K335" s="75"/>
    </row>
    <row r="336" spans="11:11" x14ac:dyDescent="0.25">
      <c r="K336" s="75"/>
    </row>
    <row r="337" spans="11:11" x14ac:dyDescent="0.25">
      <c r="K337" s="75"/>
    </row>
    <row r="338" spans="11:11" x14ac:dyDescent="0.25">
      <c r="K338" s="75"/>
    </row>
    <row r="339" spans="11:11" x14ac:dyDescent="0.25">
      <c r="K339" s="75"/>
    </row>
    <row r="340" spans="11:11" x14ac:dyDescent="0.25">
      <c r="K340" s="75"/>
    </row>
    <row r="341" spans="11:11" x14ac:dyDescent="0.25">
      <c r="K341" s="75"/>
    </row>
    <row r="342" spans="11:11" x14ac:dyDescent="0.25">
      <c r="K342" s="75"/>
    </row>
    <row r="343" spans="11:11" x14ac:dyDescent="0.25">
      <c r="K343" s="75"/>
    </row>
    <row r="344" spans="11:11" x14ac:dyDescent="0.25">
      <c r="K344" s="75"/>
    </row>
    <row r="345" spans="11:11" x14ac:dyDescent="0.25">
      <c r="K345" s="75"/>
    </row>
    <row r="346" spans="11:11" x14ac:dyDescent="0.25">
      <c r="K346" s="75"/>
    </row>
    <row r="347" spans="11:11" x14ac:dyDescent="0.25">
      <c r="K347" s="75"/>
    </row>
    <row r="348" spans="11:11" x14ac:dyDescent="0.25">
      <c r="K348" s="75"/>
    </row>
    <row r="349" spans="11:11" x14ac:dyDescent="0.25">
      <c r="K349" s="75"/>
    </row>
    <row r="350" spans="11:11" x14ac:dyDescent="0.25">
      <c r="K350" s="75"/>
    </row>
    <row r="351" spans="11:11" x14ac:dyDescent="0.25">
      <c r="K351" s="75"/>
    </row>
    <row r="352" spans="11:11" x14ac:dyDescent="0.25">
      <c r="K352" s="75"/>
    </row>
    <row r="353" spans="11:11" x14ac:dyDescent="0.25">
      <c r="K353" s="75"/>
    </row>
    <row r="354" spans="11:11" x14ac:dyDescent="0.25">
      <c r="K354" s="75"/>
    </row>
    <row r="355" spans="11:11" x14ac:dyDescent="0.25">
      <c r="K355" s="75"/>
    </row>
    <row r="356" spans="11:11" x14ac:dyDescent="0.25">
      <c r="K356" s="75"/>
    </row>
    <row r="357" spans="11:11" x14ac:dyDescent="0.25">
      <c r="K357" s="75"/>
    </row>
    <row r="358" spans="11:11" x14ac:dyDescent="0.25">
      <c r="K358" s="75"/>
    </row>
    <row r="359" spans="11:11" x14ac:dyDescent="0.25">
      <c r="K359" s="75"/>
    </row>
    <row r="360" spans="11:11" x14ac:dyDescent="0.25">
      <c r="K360" s="75"/>
    </row>
    <row r="361" spans="11:11" x14ac:dyDescent="0.25">
      <c r="K361" s="75"/>
    </row>
    <row r="362" spans="11:11" x14ac:dyDescent="0.25">
      <c r="K362" s="75"/>
    </row>
    <row r="363" spans="11:11" x14ac:dyDescent="0.25">
      <c r="K363" s="75"/>
    </row>
    <row r="364" spans="11:11" x14ac:dyDescent="0.25">
      <c r="K364" s="75"/>
    </row>
    <row r="365" spans="11:11" x14ac:dyDescent="0.25">
      <c r="K365" s="75"/>
    </row>
    <row r="366" spans="11:11" x14ac:dyDescent="0.25">
      <c r="K366" s="75"/>
    </row>
    <row r="367" spans="11:11" x14ac:dyDescent="0.25">
      <c r="K367" s="75"/>
    </row>
    <row r="368" spans="11:11" x14ac:dyDescent="0.25">
      <c r="K368" s="75"/>
    </row>
    <row r="369" spans="11:11" x14ac:dyDescent="0.25">
      <c r="K369" s="75"/>
    </row>
    <row r="370" spans="11:11" x14ac:dyDescent="0.25">
      <c r="K370" s="75"/>
    </row>
    <row r="371" spans="11:11" x14ac:dyDescent="0.25">
      <c r="K371" s="75"/>
    </row>
    <row r="372" spans="11:11" x14ac:dyDescent="0.25">
      <c r="K372" s="75"/>
    </row>
    <row r="373" spans="11:11" x14ac:dyDescent="0.25">
      <c r="K373" s="75"/>
    </row>
    <row r="374" spans="11:11" x14ac:dyDescent="0.25">
      <c r="K374" s="75"/>
    </row>
    <row r="375" spans="11:11" x14ac:dyDescent="0.25">
      <c r="K375" s="75"/>
    </row>
    <row r="376" spans="11:11" x14ac:dyDescent="0.25">
      <c r="K376" s="75"/>
    </row>
    <row r="377" spans="11:11" x14ac:dyDescent="0.25">
      <c r="K377" s="75"/>
    </row>
    <row r="378" spans="11:11" x14ac:dyDescent="0.25">
      <c r="K378" s="75"/>
    </row>
    <row r="379" spans="11:11" x14ac:dyDescent="0.25">
      <c r="K379" s="75"/>
    </row>
    <row r="380" spans="11:11" x14ac:dyDescent="0.25">
      <c r="K380" s="75"/>
    </row>
    <row r="381" spans="11:11" x14ac:dyDescent="0.25">
      <c r="K381" s="75"/>
    </row>
    <row r="382" spans="11:11" x14ac:dyDescent="0.25">
      <c r="K382" s="75"/>
    </row>
    <row r="383" spans="11:11" x14ac:dyDescent="0.25">
      <c r="K383" s="75"/>
    </row>
    <row r="384" spans="11:11" x14ac:dyDescent="0.25">
      <c r="K384" s="75"/>
    </row>
    <row r="385" spans="11:11" x14ac:dyDescent="0.25">
      <c r="K385" s="75"/>
    </row>
    <row r="386" spans="11:11" x14ac:dyDescent="0.25">
      <c r="K386" s="75"/>
    </row>
    <row r="387" spans="11:11" x14ac:dyDescent="0.25">
      <c r="K387" s="75"/>
    </row>
    <row r="388" spans="11:11" x14ac:dyDescent="0.25">
      <c r="K388" s="75"/>
    </row>
    <row r="389" spans="11:11" x14ac:dyDescent="0.25">
      <c r="K389" s="75"/>
    </row>
    <row r="390" spans="11:11" x14ac:dyDescent="0.25">
      <c r="K390" s="75"/>
    </row>
    <row r="391" spans="11:11" x14ac:dyDescent="0.25">
      <c r="K391" s="75"/>
    </row>
    <row r="392" spans="11:11" x14ac:dyDescent="0.25">
      <c r="K392" s="75"/>
    </row>
    <row r="393" spans="11:11" x14ac:dyDescent="0.25">
      <c r="K393" s="75"/>
    </row>
    <row r="394" spans="11:11" x14ac:dyDescent="0.25">
      <c r="K394" s="75"/>
    </row>
    <row r="395" spans="11:11" x14ac:dyDescent="0.25">
      <c r="K395" s="75"/>
    </row>
    <row r="396" spans="11:11" x14ac:dyDescent="0.25">
      <c r="K396" s="75"/>
    </row>
    <row r="397" spans="11:11" x14ac:dyDescent="0.25">
      <c r="K397" s="75"/>
    </row>
    <row r="398" spans="11:11" x14ac:dyDescent="0.25">
      <c r="K398" s="75"/>
    </row>
    <row r="399" spans="11:11" x14ac:dyDescent="0.25">
      <c r="K399" s="75"/>
    </row>
    <row r="400" spans="11:11" x14ac:dyDescent="0.25">
      <c r="K400" s="75"/>
    </row>
    <row r="401" spans="11:11" x14ac:dyDescent="0.25">
      <c r="K401" s="75"/>
    </row>
    <row r="402" spans="11:11" x14ac:dyDescent="0.25">
      <c r="K402" s="75"/>
    </row>
    <row r="403" spans="11:11" x14ac:dyDescent="0.25">
      <c r="K403" s="75"/>
    </row>
    <row r="404" spans="11:11" x14ac:dyDescent="0.25">
      <c r="K404" s="75"/>
    </row>
    <row r="405" spans="11:11" x14ac:dyDescent="0.25">
      <c r="K405" s="75"/>
    </row>
    <row r="406" spans="11:11" x14ac:dyDescent="0.25">
      <c r="K406" s="75"/>
    </row>
    <row r="407" spans="11:11" x14ac:dyDescent="0.25">
      <c r="K407" s="75"/>
    </row>
    <row r="408" spans="11:11" x14ac:dyDescent="0.25">
      <c r="K408" s="75"/>
    </row>
    <row r="409" spans="11:11" x14ac:dyDescent="0.25">
      <c r="K409" s="75"/>
    </row>
    <row r="410" spans="11:11" x14ac:dyDescent="0.25">
      <c r="K410" s="75"/>
    </row>
    <row r="411" spans="11:11" x14ac:dyDescent="0.25">
      <c r="K411" s="75"/>
    </row>
    <row r="412" spans="11:11" x14ac:dyDescent="0.25">
      <c r="K412" s="75"/>
    </row>
    <row r="413" spans="11:11" x14ac:dyDescent="0.25">
      <c r="K413" s="75"/>
    </row>
    <row r="414" spans="11:11" x14ac:dyDescent="0.25">
      <c r="K414" s="75"/>
    </row>
    <row r="415" spans="11:11" x14ac:dyDescent="0.25">
      <c r="K415" s="75"/>
    </row>
    <row r="416" spans="11:11" x14ac:dyDescent="0.25">
      <c r="K416" s="75"/>
    </row>
    <row r="417" spans="11:11" x14ac:dyDescent="0.25">
      <c r="K417" s="75"/>
    </row>
    <row r="418" spans="11:11" x14ac:dyDescent="0.25">
      <c r="K418" s="75"/>
    </row>
    <row r="419" spans="11:11" x14ac:dyDescent="0.25">
      <c r="K419" s="75"/>
    </row>
    <row r="420" spans="11:11" x14ac:dyDescent="0.25">
      <c r="K420" s="75"/>
    </row>
    <row r="421" spans="11:11" x14ac:dyDescent="0.25">
      <c r="K421" s="75"/>
    </row>
    <row r="422" spans="11:11" x14ac:dyDescent="0.25">
      <c r="K422" s="75"/>
    </row>
    <row r="423" spans="11:11" x14ac:dyDescent="0.25">
      <c r="K423" s="75"/>
    </row>
    <row r="424" spans="11:11" x14ac:dyDescent="0.25">
      <c r="K424" s="75"/>
    </row>
    <row r="425" spans="11:11" x14ac:dyDescent="0.25">
      <c r="K425" s="75"/>
    </row>
  </sheetData>
  <mergeCells count="7">
    <mergeCell ref="B1:J1"/>
    <mergeCell ref="T24:W24"/>
    <mergeCell ref="K24:K26"/>
    <mergeCell ref="K34:K36"/>
    <mergeCell ref="G2:J2"/>
    <mergeCell ref="G3:J3"/>
    <mergeCell ref="G4:J4"/>
  </mergeCells>
  <hyperlinks>
    <hyperlink ref="T24:W24" location="Мазмұны!A1" display="Мазмұны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G4:H4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G3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Q423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2" max="2" width="11.28515625" customWidth="1"/>
    <col min="3" max="3" width="11.85546875" customWidth="1"/>
    <col min="4" max="7" width="8.42578125" customWidth="1"/>
    <col min="8" max="8" width="1.5703125" style="60" customWidth="1"/>
    <col min="9" max="17" width="6.85546875" customWidth="1"/>
  </cols>
  <sheetData>
    <row r="1" spans="1:17" ht="38.25" customHeight="1" x14ac:dyDescent="0.25">
      <c r="A1" s="278" t="s">
        <v>48</v>
      </c>
      <c r="B1" s="501" t="str">
        <f>INDEX(Мазмұны!B2:G58,MATCH(A1,Мазмұны!A2:A58,0),1)</f>
        <v>Халықты жұмыспен қамту органдарына жұмыс іздеп жүрген адам ретінде жүгіндер, мың адам</v>
      </c>
      <c r="C1" s="501"/>
      <c r="D1" s="501"/>
      <c r="E1" s="501"/>
      <c r="F1" s="501"/>
      <c r="G1" s="501"/>
      <c r="H1" s="75"/>
    </row>
    <row r="2" spans="1:17" ht="102" x14ac:dyDescent="0.25">
      <c r="A2" s="142" t="s">
        <v>494</v>
      </c>
      <c r="B2" s="142" t="s">
        <v>516</v>
      </c>
      <c r="C2" s="142" t="s">
        <v>625</v>
      </c>
      <c r="D2" s="427" t="s">
        <v>493</v>
      </c>
      <c r="E2" s="428"/>
      <c r="F2" s="428"/>
      <c r="G2" s="429"/>
      <c r="H2" s="75"/>
    </row>
    <row r="3" spans="1:17" x14ac:dyDescent="0.25">
      <c r="A3" s="512">
        <v>2019</v>
      </c>
      <c r="B3" s="199">
        <v>1</v>
      </c>
      <c r="C3" s="315">
        <v>46.212143570340402</v>
      </c>
      <c r="D3" s="421" t="s">
        <v>591</v>
      </c>
      <c r="E3" s="422"/>
      <c r="F3" s="422"/>
      <c r="G3" s="423"/>
      <c r="H3" s="75"/>
    </row>
    <row r="4" spans="1:17" x14ac:dyDescent="0.25">
      <c r="A4" s="512"/>
      <c r="B4" s="199">
        <v>3</v>
      </c>
      <c r="C4" s="315">
        <v>49.196136405381999</v>
      </c>
      <c r="H4" s="75"/>
    </row>
    <row r="5" spans="1:17" x14ac:dyDescent="0.25">
      <c r="A5" s="512"/>
      <c r="B5" s="199">
        <v>4</v>
      </c>
      <c r="C5" s="315">
        <v>47.597647976605202</v>
      </c>
      <c r="H5" s="75"/>
    </row>
    <row r="6" spans="1:17" x14ac:dyDescent="0.25">
      <c r="A6" s="512"/>
      <c r="B6" s="199">
        <v>5</v>
      </c>
      <c r="C6" s="315">
        <v>42.095948840715401</v>
      </c>
      <c r="H6" s="75"/>
    </row>
    <row r="7" spans="1:17" x14ac:dyDescent="0.25">
      <c r="A7" s="512"/>
      <c r="B7" s="199">
        <v>6</v>
      </c>
      <c r="C7" s="315">
        <v>43.658824551426697</v>
      </c>
      <c r="H7" s="75"/>
    </row>
    <row r="8" spans="1:17" x14ac:dyDescent="0.25">
      <c r="A8" s="512"/>
      <c r="B8" s="199">
        <v>7</v>
      </c>
      <c r="C8" s="316">
        <v>43.005852722294499</v>
      </c>
      <c r="H8" s="75"/>
      <c r="N8" s="416" t="s">
        <v>461</v>
      </c>
      <c r="O8" s="416"/>
      <c r="P8" s="416"/>
      <c r="Q8" s="416"/>
    </row>
    <row r="9" spans="1:17" x14ac:dyDescent="0.25">
      <c r="A9" s="512"/>
      <c r="B9" s="199">
        <v>8</v>
      </c>
      <c r="C9" s="316">
        <v>40.5090379174544</v>
      </c>
      <c r="H9" s="75"/>
    </row>
    <row r="10" spans="1:17" x14ac:dyDescent="0.25">
      <c r="A10" s="512"/>
      <c r="B10" s="199">
        <v>9</v>
      </c>
      <c r="C10" s="316">
        <v>48.476333410998798</v>
      </c>
      <c r="H10" s="75"/>
    </row>
    <row r="11" spans="1:17" x14ac:dyDescent="0.25">
      <c r="A11" s="512"/>
      <c r="B11" s="199">
        <v>10</v>
      </c>
      <c r="C11" s="316">
        <v>48.195384433010702</v>
      </c>
      <c r="H11" s="75"/>
    </row>
    <row r="12" spans="1:17" x14ac:dyDescent="0.25">
      <c r="A12" s="512"/>
      <c r="B12" s="199">
        <v>11</v>
      </c>
      <c r="C12" s="316">
        <v>47.626736358415897</v>
      </c>
      <c r="H12" s="75"/>
    </row>
    <row r="13" spans="1:17" x14ac:dyDescent="0.25">
      <c r="A13" s="512"/>
      <c r="B13" s="199">
        <v>12</v>
      </c>
      <c r="C13" s="316">
        <v>40.317566170001903</v>
      </c>
      <c r="H13" s="75"/>
    </row>
    <row r="14" spans="1:17" x14ac:dyDescent="0.25">
      <c r="A14" s="512">
        <v>2020</v>
      </c>
      <c r="B14" s="199">
        <v>1</v>
      </c>
      <c r="C14" s="315">
        <v>54.906292614929797</v>
      </c>
      <c r="H14" s="75"/>
    </row>
    <row r="15" spans="1:17" x14ac:dyDescent="0.25">
      <c r="A15" s="512"/>
      <c r="B15" s="199">
        <v>2</v>
      </c>
      <c r="C15" s="315">
        <v>45.304068622285399</v>
      </c>
      <c r="H15" s="75"/>
    </row>
    <row r="16" spans="1:17" x14ac:dyDescent="0.25">
      <c r="A16" s="512"/>
      <c r="B16" s="199">
        <v>3</v>
      </c>
      <c r="C16" s="315">
        <v>39.286123316528098</v>
      </c>
      <c r="H16" s="75"/>
    </row>
    <row r="17" spans="1:8" x14ac:dyDescent="0.25">
      <c r="A17" s="512"/>
      <c r="B17" s="199">
        <v>4</v>
      </c>
      <c r="C17" s="315">
        <v>32.211640785679897</v>
      </c>
      <c r="H17" s="75"/>
    </row>
    <row r="18" spans="1:8" x14ac:dyDescent="0.25">
      <c r="A18" s="512"/>
      <c r="B18" s="199">
        <v>5</v>
      </c>
      <c r="C18" s="315">
        <v>68.346257074721706</v>
      </c>
      <c r="H18" s="75"/>
    </row>
    <row r="19" spans="1:8" x14ac:dyDescent="0.25">
      <c r="A19" s="512"/>
      <c r="B19" s="199">
        <v>6</v>
      </c>
      <c r="C19" s="315">
        <v>75.724627894282506</v>
      </c>
      <c r="H19" s="75"/>
    </row>
    <row r="20" spans="1:8" x14ac:dyDescent="0.25">
      <c r="A20" s="512"/>
      <c r="B20" s="199">
        <v>7</v>
      </c>
      <c r="C20" s="316">
        <v>72.095406546977998</v>
      </c>
      <c r="H20" s="75"/>
    </row>
    <row r="21" spans="1:8" x14ac:dyDescent="0.25">
      <c r="A21" s="512"/>
      <c r="B21" s="199">
        <v>8</v>
      </c>
      <c r="C21" s="316">
        <v>71.178900323229499</v>
      </c>
      <c r="H21" s="75"/>
    </row>
    <row r="22" spans="1:8" x14ac:dyDescent="0.25">
      <c r="A22" s="512"/>
      <c r="B22" s="199">
        <v>9</v>
      </c>
      <c r="C22" s="316">
        <v>57.477901284591397</v>
      </c>
      <c r="H22" s="75"/>
    </row>
    <row r="23" spans="1:8" x14ac:dyDescent="0.25">
      <c r="A23" s="512"/>
      <c r="B23" s="199">
        <v>10</v>
      </c>
      <c r="C23" s="316">
        <v>54.046264436195202</v>
      </c>
      <c r="H23" s="496"/>
    </row>
    <row r="24" spans="1:8" x14ac:dyDescent="0.25">
      <c r="A24" s="512"/>
      <c r="B24" s="199">
        <v>11</v>
      </c>
      <c r="C24" s="316">
        <v>51.442981258929997</v>
      </c>
      <c r="H24" s="496"/>
    </row>
    <row r="25" spans="1:8" x14ac:dyDescent="0.25">
      <c r="A25" s="512"/>
      <c r="B25" s="199">
        <v>12</v>
      </c>
      <c r="C25" s="316">
        <v>58.983106063521298</v>
      </c>
      <c r="H25" s="496"/>
    </row>
    <row r="26" spans="1:8" x14ac:dyDescent="0.25">
      <c r="A26" s="512">
        <v>2021</v>
      </c>
      <c r="B26" s="199">
        <v>1</v>
      </c>
      <c r="C26" s="315">
        <v>56.4728059562973</v>
      </c>
      <c r="H26" s="75"/>
    </row>
    <row r="27" spans="1:8" x14ac:dyDescent="0.25">
      <c r="A27" s="512"/>
      <c r="B27" s="199">
        <v>2</v>
      </c>
      <c r="C27" s="315">
        <v>52.7359720142559</v>
      </c>
      <c r="H27" s="75"/>
    </row>
    <row r="28" spans="1:8" x14ac:dyDescent="0.25">
      <c r="A28" s="512"/>
      <c r="B28" s="199">
        <v>3</v>
      </c>
      <c r="C28" s="315">
        <v>50.965781599820197</v>
      </c>
      <c r="H28" s="75"/>
    </row>
    <row r="29" spans="1:8" x14ac:dyDescent="0.25">
      <c r="A29" s="512"/>
      <c r="B29" s="199">
        <v>4</v>
      </c>
      <c r="C29" s="314">
        <v>55.335639897187498</v>
      </c>
      <c r="H29" s="75"/>
    </row>
    <row r="30" spans="1:8" x14ac:dyDescent="0.25">
      <c r="A30" s="512"/>
      <c r="B30" s="199">
        <v>5</v>
      </c>
      <c r="C30" s="314">
        <v>40.377746847216798</v>
      </c>
      <c r="H30" s="75"/>
    </row>
    <row r="31" spans="1:8" x14ac:dyDescent="0.25">
      <c r="A31" s="512"/>
      <c r="B31" s="199">
        <v>6</v>
      </c>
      <c r="C31" s="314">
        <v>36.341243788569898</v>
      </c>
      <c r="H31" s="75"/>
    </row>
    <row r="32" spans="1:8" x14ac:dyDescent="0.25">
      <c r="A32" s="512"/>
      <c r="B32" s="199">
        <v>7</v>
      </c>
      <c r="C32" s="314">
        <v>38.516724045645802</v>
      </c>
      <c r="H32" s="75"/>
    </row>
    <row r="33" spans="1:8" x14ac:dyDescent="0.25">
      <c r="A33" s="512"/>
      <c r="B33" s="199">
        <v>8</v>
      </c>
      <c r="C33" s="314">
        <v>45.2070226212292</v>
      </c>
      <c r="H33" s="496"/>
    </row>
    <row r="34" spans="1:8" x14ac:dyDescent="0.25">
      <c r="A34" s="512"/>
      <c r="B34" s="199">
        <v>9</v>
      </c>
      <c r="C34" s="314">
        <v>45.668504899969903</v>
      </c>
      <c r="H34" s="496"/>
    </row>
    <row r="35" spans="1:8" x14ac:dyDescent="0.25">
      <c r="A35" s="512"/>
      <c r="B35" s="201">
        <v>10</v>
      </c>
      <c r="C35" s="314">
        <v>48.691221721416198</v>
      </c>
      <c r="H35" s="496"/>
    </row>
    <row r="36" spans="1:8" ht="15.75" customHeight="1" x14ac:dyDescent="0.25">
      <c r="A36" s="512"/>
      <c r="B36" s="201">
        <v>11</v>
      </c>
      <c r="C36" s="316">
        <v>59.228120855978801</v>
      </c>
      <c r="H36" s="75"/>
    </row>
    <row r="37" spans="1:8" s="52" customFormat="1" ht="15.75" customHeight="1" x14ac:dyDescent="0.25">
      <c r="A37" s="512"/>
      <c r="B37" s="201">
        <v>12</v>
      </c>
      <c r="C37" s="316">
        <v>47.534908262162702</v>
      </c>
      <c r="H37" s="75"/>
    </row>
    <row r="38" spans="1:8" s="52" customFormat="1" ht="15.75" customHeight="1" x14ac:dyDescent="0.25">
      <c r="A38" s="509">
        <v>2022</v>
      </c>
      <c r="B38" s="201">
        <v>1</v>
      </c>
      <c r="C38" s="316">
        <v>53.388004489327301</v>
      </c>
      <c r="H38" s="75"/>
    </row>
    <row r="39" spans="1:8" s="60" customFormat="1" ht="15.75" customHeight="1" x14ac:dyDescent="0.25">
      <c r="A39" s="510"/>
      <c r="B39" s="201">
        <v>2</v>
      </c>
      <c r="C39" s="316">
        <v>52.336874797194596</v>
      </c>
      <c r="H39" s="75"/>
    </row>
    <row r="40" spans="1:8" s="60" customFormat="1" ht="15.75" customHeight="1" x14ac:dyDescent="0.25">
      <c r="A40" s="510"/>
      <c r="B40" s="201">
        <v>3</v>
      </c>
      <c r="C40" s="316">
        <v>52.824418184988403</v>
      </c>
      <c r="H40" s="75"/>
    </row>
    <row r="41" spans="1:8" s="60" customFormat="1" ht="15.75" customHeight="1" x14ac:dyDescent="0.25">
      <c r="A41" s="511"/>
      <c r="B41" s="201">
        <v>4</v>
      </c>
      <c r="C41" s="316">
        <v>50.177754252295401</v>
      </c>
      <c r="H41" s="75"/>
    </row>
    <row r="42" spans="1:8" s="52" customFormat="1" ht="15.75" customHeight="1" x14ac:dyDescent="0.25">
      <c r="A42" s="313"/>
      <c r="B42" s="201">
        <v>5</v>
      </c>
      <c r="C42" s="200"/>
      <c r="H42" s="75"/>
    </row>
    <row r="43" spans="1:8" s="60" customFormat="1" ht="15.75" customHeight="1" x14ac:dyDescent="0.25">
      <c r="A43" s="313"/>
      <c r="B43" s="201">
        <v>6</v>
      </c>
      <c r="C43" s="200"/>
      <c r="H43" s="75"/>
    </row>
    <row r="44" spans="1:8" s="60" customFormat="1" ht="15.75" customHeight="1" x14ac:dyDescent="0.25">
      <c r="A44" s="313"/>
      <c r="B44" s="201">
        <v>7</v>
      </c>
      <c r="C44" s="200"/>
      <c r="H44" s="75"/>
    </row>
    <row r="45" spans="1:8" s="60" customFormat="1" ht="15.75" customHeight="1" x14ac:dyDescent="0.25">
      <c r="A45" s="313"/>
      <c r="B45" s="201">
        <v>8</v>
      </c>
      <c r="C45" s="200"/>
      <c r="H45" s="75"/>
    </row>
    <row r="46" spans="1:8" x14ac:dyDescent="0.25">
      <c r="A46" s="313"/>
      <c r="B46" s="201">
        <v>9</v>
      </c>
      <c r="C46" s="200"/>
      <c r="H46" s="75"/>
    </row>
    <row r="47" spans="1:8" x14ac:dyDescent="0.25">
      <c r="A47" s="313"/>
      <c r="B47" s="201">
        <v>10</v>
      </c>
      <c r="C47" s="200"/>
      <c r="H47" s="75"/>
    </row>
    <row r="48" spans="1:8" x14ac:dyDescent="0.25">
      <c r="A48" s="313"/>
      <c r="B48" s="201">
        <v>11</v>
      </c>
      <c r="C48" s="200"/>
      <c r="H48" s="75"/>
    </row>
    <row r="49" spans="8:8" x14ac:dyDescent="0.25">
      <c r="H49" s="75"/>
    </row>
    <row r="50" spans="8:8" x14ac:dyDescent="0.25">
      <c r="H50" s="75"/>
    </row>
    <row r="51" spans="8:8" x14ac:dyDescent="0.25">
      <c r="H51" s="75"/>
    </row>
    <row r="52" spans="8:8" x14ac:dyDescent="0.25">
      <c r="H52" s="75"/>
    </row>
    <row r="53" spans="8:8" x14ac:dyDescent="0.25">
      <c r="H53" s="75"/>
    </row>
    <row r="54" spans="8:8" x14ac:dyDescent="0.25">
      <c r="H54" s="75"/>
    </row>
    <row r="55" spans="8:8" x14ac:dyDescent="0.25">
      <c r="H55" s="75"/>
    </row>
    <row r="56" spans="8:8" x14ac:dyDescent="0.25">
      <c r="H56" s="75"/>
    </row>
    <row r="57" spans="8:8" x14ac:dyDescent="0.25">
      <c r="H57" s="75"/>
    </row>
    <row r="58" spans="8:8" x14ac:dyDescent="0.25">
      <c r="H58" s="75"/>
    </row>
    <row r="59" spans="8:8" x14ac:dyDescent="0.25">
      <c r="H59" s="75"/>
    </row>
    <row r="60" spans="8:8" x14ac:dyDescent="0.25">
      <c r="H60" s="75"/>
    </row>
    <row r="61" spans="8:8" x14ac:dyDescent="0.25">
      <c r="H61" s="75"/>
    </row>
    <row r="62" spans="8:8" x14ac:dyDescent="0.25">
      <c r="H62" s="75"/>
    </row>
    <row r="63" spans="8:8" x14ac:dyDescent="0.25">
      <c r="H63" s="75"/>
    </row>
    <row r="64" spans="8:8" x14ac:dyDescent="0.25">
      <c r="H64" s="75"/>
    </row>
    <row r="65" spans="8:8" x14ac:dyDescent="0.25">
      <c r="H65" s="75"/>
    </row>
    <row r="66" spans="8:8" x14ac:dyDescent="0.25">
      <c r="H66" s="75"/>
    </row>
    <row r="67" spans="8:8" x14ac:dyDescent="0.25">
      <c r="H67" s="75"/>
    </row>
    <row r="68" spans="8:8" x14ac:dyDescent="0.25">
      <c r="H68" s="75"/>
    </row>
    <row r="69" spans="8:8" x14ac:dyDescent="0.25">
      <c r="H69" s="75"/>
    </row>
    <row r="70" spans="8:8" x14ac:dyDescent="0.25">
      <c r="H70" s="75"/>
    </row>
    <row r="71" spans="8:8" x14ac:dyDescent="0.25">
      <c r="H71" s="75"/>
    </row>
    <row r="72" spans="8:8" x14ac:dyDescent="0.25">
      <c r="H72" s="75"/>
    </row>
    <row r="73" spans="8:8" x14ac:dyDescent="0.25">
      <c r="H73" s="75"/>
    </row>
    <row r="74" spans="8:8" x14ac:dyDescent="0.25">
      <c r="H74" s="75"/>
    </row>
    <row r="75" spans="8:8" x14ac:dyDescent="0.25">
      <c r="H75" s="75"/>
    </row>
    <row r="76" spans="8:8" x14ac:dyDescent="0.25">
      <c r="H76" s="75"/>
    </row>
    <row r="77" spans="8:8" x14ac:dyDescent="0.25">
      <c r="H77" s="75"/>
    </row>
    <row r="78" spans="8:8" x14ac:dyDescent="0.25">
      <c r="H78" s="75"/>
    </row>
    <row r="79" spans="8:8" x14ac:dyDescent="0.25">
      <c r="H79" s="75"/>
    </row>
    <row r="80" spans="8:8" x14ac:dyDescent="0.25">
      <c r="H80" s="75"/>
    </row>
    <row r="81" spans="8:8" x14ac:dyDescent="0.25">
      <c r="H81" s="75"/>
    </row>
    <row r="82" spans="8:8" x14ac:dyDescent="0.25">
      <c r="H82" s="75"/>
    </row>
    <row r="83" spans="8:8" x14ac:dyDescent="0.25">
      <c r="H83" s="75"/>
    </row>
    <row r="84" spans="8:8" x14ac:dyDescent="0.25">
      <c r="H84" s="75"/>
    </row>
    <row r="85" spans="8:8" x14ac:dyDescent="0.25">
      <c r="H85" s="75"/>
    </row>
    <row r="86" spans="8:8" x14ac:dyDescent="0.25">
      <c r="H86" s="75"/>
    </row>
    <row r="87" spans="8:8" x14ac:dyDescent="0.25">
      <c r="H87" s="75"/>
    </row>
    <row r="88" spans="8:8" x14ac:dyDescent="0.25">
      <c r="H88" s="75"/>
    </row>
    <row r="89" spans="8:8" x14ac:dyDescent="0.25">
      <c r="H89" s="75"/>
    </row>
    <row r="90" spans="8:8" x14ac:dyDescent="0.25">
      <c r="H90" s="75"/>
    </row>
    <row r="91" spans="8:8" x14ac:dyDescent="0.25">
      <c r="H91" s="75"/>
    </row>
    <row r="92" spans="8:8" x14ac:dyDescent="0.25">
      <c r="H92" s="75"/>
    </row>
    <row r="93" spans="8:8" x14ac:dyDescent="0.25">
      <c r="H93" s="75"/>
    </row>
    <row r="94" spans="8:8" x14ac:dyDescent="0.25">
      <c r="H94" s="75"/>
    </row>
    <row r="95" spans="8:8" x14ac:dyDescent="0.25">
      <c r="H95" s="75"/>
    </row>
    <row r="96" spans="8:8" x14ac:dyDescent="0.25">
      <c r="H96" s="75"/>
    </row>
    <row r="97" spans="8:8" x14ac:dyDescent="0.25">
      <c r="H97" s="75"/>
    </row>
    <row r="98" spans="8:8" x14ac:dyDescent="0.25">
      <c r="H98" s="75"/>
    </row>
    <row r="99" spans="8:8" x14ac:dyDescent="0.25">
      <c r="H99" s="75"/>
    </row>
    <row r="100" spans="8:8" x14ac:dyDescent="0.25">
      <c r="H100" s="75"/>
    </row>
    <row r="101" spans="8:8" x14ac:dyDescent="0.25">
      <c r="H101" s="75"/>
    </row>
    <row r="102" spans="8:8" x14ac:dyDescent="0.25">
      <c r="H102" s="75"/>
    </row>
    <row r="103" spans="8:8" x14ac:dyDescent="0.25">
      <c r="H103" s="75"/>
    </row>
    <row r="104" spans="8:8" x14ac:dyDescent="0.25">
      <c r="H104" s="75"/>
    </row>
    <row r="105" spans="8:8" x14ac:dyDescent="0.25">
      <c r="H105" s="75"/>
    </row>
    <row r="106" spans="8:8" x14ac:dyDescent="0.25">
      <c r="H106" s="75"/>
    </row>
    <row r="107" spans="8:8" x14ac:dyDescent="0.25">
      <c r="H107" s="75"/>
    </row>
    <row r="108" spans="8:8" x14ac:dyDescent="0.25">
      <c r="H108" s="75"/>
    </row>
    <row r="109" spans="8:8" x14ac:dyDescent="0.25">
      <c r="H109" s="75"/>
    </row>
    <row r="110" spans="8:8" x14ac:dyDescent="0.25">
      <c r="H110" s="75"/>
    </row>
    <row r="111" spans="8:8" x14ac:dyDescent="0.25">
      <c r="H111" s="75"/>
    </row>
    <row r="112" spans="8:8" x14ac:dyDescent="0.25">
      <c r="H112" s="75"/>
    </row>
    <row r="113" spans="8:8" x14ac:dyDescent="0.25">
      <c r="H113" s="75"/>
    </row>
    <row r="114" spans="8:8" x14ac:dyDescent="0.25">
      <c r="H114" s="75"/>
    </row>
    <row r="115" spans="8:8" x14ac:dyDescent="0.25">
      <c r="H115" s="75"/>
    </row>
    <row r="116" spans="8:8" x14ac:dyDescent="0.25">
      <c r="H116" s="75"/>
    </row>
    <row r="117" spans="8:8" x14ac:dyDescent="0.25">
      <c r="H117" s="75"/>
    </row>
    <row r="118" spans="8:8" x14ac:dyDescent="0.25">
      <c r="H118" s="75"/>
    </row>
    <row r="119" spans="8:8" x14ac:dyDescent="0.25">
      <c r="H119" s="75"/>
    </row>
    <row r="120" spans="8:8" x14ac:dyDescent="0.25">
      <c r="H120" s="75"/>
    </row>
    <row r="121" spans="8:8" x14ac:dyDescent="0.25">
      <c r="H121" s="75"/>
    </row>
    <row r="122" spans="8:8" x14ac:dyDescent="0.25">
      <c r="H122" s="75"/>
    </row>
    <row r="123" spans="8:8" x14ac:dyDescent="0.25">
      <c r="H123" s="75"/>
    </row>
    <row r="124" spans="8:8" x14ac:dyDescent="0.25">
      <c r="H124" s="75"/>
    </row>
    <row r="125" spans="8:8" x14ac:dyDescent="0.25">
      <c r="H125" s="75"/>
    </row>
    <row r="126" spans="8:8" x14ac:dyDescent="0.25">
      <c r="H126" s="75"/>
    </row>
    <row r="127" spans="8:8" x14ac:dyDescent="0.25">
      <c r="H127" s="75"/>
    </row>
    <row r="128" spans="8:8" x14ac:dyDescent="0.25">
      <c r="H128" s="75"/>
    </row>
    <row r="129" spans="8:8" x14ac:dyDescent="0.25">
      <c r="H129" s="75"/>
    </row>
    <row r="130" spans="8:8" x14ac:dyDescent="0.25">
      <c r="H130" s="75"/>
    </row>
    <row r="131" spans="8:8" x14ac:dyDescent="0.25">
      <c r="H131" s="75"/>
    </row>
    <row r="132" spans="8:8" x14ac:dyDescent="0.25">
      <c r="H132" s="75"/>
    </row>
    <row r="133" spans="8:8" x14ac:dyDescent="0.25">
      <c r="H133" s="75"/>
    </row>
    <row r="134" spans="8:8" x14ac:dyDescent="0.25">
      <c r="H134" s="75"/>
    </row>
    <row r="135" spans="8:8" x14ac:dyDescent="0.25">
      <c r="H135" s="75"/>
    </row>
    <row r="136" spans="8:8" x14ac:dyDescent="0.25">
      <c r="H136" s="75"/>
    </row>
    <row r="137" spans="8:8" x14ac:dyDescent="0.25">
      <c r="H137" s="75"/>
    </row>
    <row r="138" spans="8:8" x14ac:dyDescent="0.25">
      <c r="H138" s="75"/>
    </row>
    <row r="139" spans="8:8" x14ac:dyDescent="0.25">
      <c r="H139" s="75"/>
    </row>
    <row r="140" spans="8:8" x14ac:dyDescent="0.25">
      <c r="H140" s="75"/>
    </row>
    <row r="141" spans="8:8" x14ac:dyDescent="0.25">
      <c r="H141" s="75"/>
    </row>
    <row r="142" spans="8:8" x14ac:dyDescent="0.25">
      <c r="H142" s="75"/>
    </row>
    <row r="143" spans="8:8" x14ac:dyDescent="0.25">
      <c r="H143" s="75"/>
    </row>
    <row r="144" spans="8:8" x14ac:dyDescent="0.25">
      <c r="H144" s="75"/>
    </row>
    <row r="145" spans="8:8" x14ac:dyDescent="0.25">
      <c r="H145" s="75"/>
    </row>
    <row r="146" spans="8:8" x14ac:dyDescent="0.25">
      <c r="H146" s="75"/>
    </row>
    <row r="147" spans="8:8" x14ac:dyDescent="0.25">
      <c r="H147" s="75"/>
    </row>
    <row r="148" spans="8:8" x14ac:dyDescent="0.25">
      <c r="H148" s="75"/>
    </row>
    <row r="149" spans="8:8" x14ac:dyDescent="0.25">
      <c r="H149" s="75"/>
    </row>
    <row r="150" spans="8:8" x14ac:dyDescent="0.25">
      <c r="H150" s="75"/>
    </row>
    <row r="151" spans="8:8" x14ac:dyDescent="0.25">
      <c r="H151" s="75"/>
    </row>
    <row r="152" spans="8:8" x14ac:dyDescent="0.25">
      <c r="H152" s="75"/>
    </row>
    <row r="153" spans="8:8" x14ac:dyDescent="0.25">
      <c r="H153" s="75"/>
    </row>
    <row r="154" spans="8:8" x14ac:dyDescent="0.25">
      <c r="H154" s="75"/>
    </row>
    <row r="155" spans="8:8" x14ac:dyDescent="0.25">
      <c r="H155" s="75"/>
    </row>
    <row r="156" spans="8:8" x14ac:dyDescent="0.25">
      <c r="H156" s="75"/>
    </row>
    <row r="157" spans="8:8" x14ac:dyDescent="0.25">
      <c r="H157" s="75"/>
    </row>
    <row r="158" spans="8:8" x14ac:dyDescent="0.25">
      <c r="H158" s="75"/>
    </row>
    <row r="159" spans="8:8" x14ac:dyDescent="0.25">
      <c r="H159" s="75"/>
    </row>
    <row r="160" spans="8:8" x14ac:dyDescent="0.25">
      <c r="H160" s="75"/>
    </row>
    <row r="161" spans="8:8" x14ac:dyDescent="0.25">
      <c r="H161" s="75"/>
    </row>
    <row r="162" spans="8:8" x14ac:dyDescent="0.25">
      <c r="H162" s="75"/>
    </row>
    <row r="163" spans="8:8" x14ac:dyDescent="0.25">
      <c r="H163" s="75"/>
    </row>
    <row r="164" spans="8:8" x14ac:dyDescent="0.25">
      <c r="H164" s="75"/>
    </row>
    <row r="165" spans="8:8" x14ac:dyDescent="0.25">
      <c r="H165" s="75"/>
    </row>
    <row r="166" spans="8:8" x14ac:dyDescent="0.25">
      <c r="H166" s="75"/>
    </row>
    <row r="167" spans="8:8" x14ac:dyDescent="0.25">
      <c r="H167" s="75"/>
    </row>
    <row r="168" spans="8:8" x14ac:dyDescent="0.25">
      <c r="H168" s="75"/>
    </row>
    <row r="169" spans="8:8" x14ac:dyDescent="0.25">
      <c r="H169" s="75"/>
    </row>
    <row r="170" spans="8:8" x14ac:dyDescent="0.25">
      <c r="H170" s="75"/>
    </row>
    <row r="171" spans="8:8" x14ac:dyDescent="0.25">
      <c r="H171" s="75"/>
    </row>
    <row r="172" spans="8:8" x14ac:dyDescent="0.25">
      <c r="H172" s="75"/>
    </row>
    <row r="173" spans="8:8" x14ac:dyDescent="0.25">
      <c r="H173" s="75"/>
    </row>
    <row r="174" spans="8:8" x14ac:dyDescent="0.25">
      <c r="H174" s="75"/>
    </row>
    <row r="175" spans="8:8" x14ac:dyDescent="0.25">
      <c r="H175" s="75"/>
    </row>
    <row r="176" spans="8:8" x14ac:dyDescent="0.25">
      <c r="H176" s="75"/>
    </row>
    <row r="177" spans="8:8" x14ac:dyDescent="0.25">
      <c r="H177" s="75"/>
    </row>
    <row r="178" spans="8:8" x14ac:dyDescent="0.25">
      <c r="H178" s="75"/>
    </row>
    <row r="179" spans="8:8" x14ac:dyDescent="0.25">
      <c r="H179" s="75"/>
    </row>
    <row r="180" spans="8:8" x14ac:dyDescent="0.25">
      <c r="H180" s="75"/>
    </row>
    <row r="181" spans="8:8" x14ac:dyDescent="0.25">
      <c r="H181" s="75"/>
    </row>
    <row r="182" spans="8:8" x14ac:dyDescent="0.25">
      <c r="H182" s="75"/>
    </row>
    <row r="183" spans="8:8" x14ac:dyDescent="0.25">
      <c r="H183" s="75"/>
    </row>
    <row r="184" spans="8:8" x14ac:dyDescent="0.25">
      <c r="H184" s="75"/>
    </row>
    <row r="185" spans="8:8" x14ac:dyDescent="0.25">
      <c r="H185" s="75"/>
    </row>
    <row r="186" spans="8:8" x14ac:dyDescent="0.25">
      <c r="H186" s="75"/>
    </row>
    <row r="187" spans="8:8" x14ac:dyDescent="0.25">
      <c r="H187" s="75"/>
    </row>
    <row r="188" spans="8:8" x14ac:dyDescent="0.25">
      <c r="H188" s="75"/>
    </row>
    <row r="189" spans="8:8" x14ac:dyDescent="0.25">
      <c r="H189" s="75"/>
    </row>
    <row r="190" spans="8:8" x14ac:dyDescent="0.25">
      <c r="H190" s="75"/>
    </row>
    <row r="191" spans="8:8" x14ac:dyDescent="0.25">
      <c r="H191" s="75"/>
    </row>
    <row r="192" spans="8:8" x14ac:dyDescent="0.25">
      <c r="H192" s="75"/>
    </row>
    <row r="193" spans="8:8" x14ac:dyDescent="0.25">
      <c r="H193" s="75"/>
    </row>
    <row r="194" spans="8:8" x14ac:dyDescent="0.25">
      <c r="H194" s="75"/>
    </row>
    <row r="195" spans="8:8" x14ac:dyDescent="0.25">
      <c r="H195" s="75"/>
    </row>
    <row r="196" spans="8:8" x14ac:dyDescent="0.25">
      <c r="H196" s="75"/>
    </row>
    <row r="197" spans="8:8" x14ac:dyDescent="0.25">
      <c r="H197" s="75"/>
    </row>
    <row r="198" spans="8:8" x14ac:dyDescent="0.25">
      <c r="H198" s="75"/>
    </row>
    <row r="199" spans="8:8" x14ac:dyDescent="0.25">
      <c r="H199" s="75"/>
    </row>
    <row r="200" spans="8:8" x14ac:dyDescent="0.25">
      <c r="H200" s="75"/>
    </row>
    <row r="201" spans="8:8" x14ac:dyDescent="0.25">
      <c r="H201" s="75"/>
    </row>
    <row r="202" spans="8:8" x14ac:dyDescent="0.25">
      <c r="H202" s="75"/>
    </row>
    <row r="203" spans="8:8" x14ac:dyDescent="0.25">
      <c r="H203" s="75"/>
    </row>
    <row r="204" spans="8:8" x14ac:dyDescent="0.25">
      <c r="H204" s="75"/>
    </row>
    <row r="205" spans="8:8" x14ac:dyDescent="0.25">
      <c r="H205" s="75"/>
    </row>
    <row r="206" spans="8:8" x14ac:dyDescent="0.25">
      <c r="H206" s="75"/>
    </row>
    <row r="207" spans="8:8" x14ac:dyDescent="0.25">
      <c r="H207" s="75"/>
    </row>
    <row r="208" spans="8:8" x14ac:dyDescent="0.25">
      <c r="H208" s="75"/>
    </row>
    <row r="209" spans="8:8" x14ac:dyDescent="0.25">
      <c r="H209" s="75"/>
    </row>
    <row r="210" spans="8:8" x14ac:dyDescent="0.25">
      <c r="H210" s="75"/>
    </row>
    <row r="211" spans="8:8" x14ac:dyDescent="0.25">
      <c r="H211" s="75"/>
    </row>
    <row r="212" spans="8:8" x14ac:dyDescent="0.25">
      <c r="H212" s="75"/>
    </row>
    <row r="213" spans="8:8" x14ac:dyDescent="0.25">
      <c r="H213" s="75"/>
    </row>
    <row r="214" spans="8:8" x14ac:dyDescent="0.25">
      <c r="H214" s="75"/>
    </row>
    <row r="215" spans="8:8" x14ac:dyDescent="0.25">
      <c r="H215" s="75"/>
    </row>
    <row r="216" spans="8:8" x14ac:dyDescent="0.25">
      <c r="H216" s="75"/>
    </row>
    <row r="217" spans="8:8" x14ac:dyDescent="0.25">
      <c r="H217" s="75"/>
    </row>
    <row r="218" spans="8:8" x14ac:dyDescent="0.25">
      <c r="H218" s="75"/>
    </row>
    <row r="219" spans="8:8" x14ac:dyDescent="0.25">
      <c r="H219" s="75"/>
    </row>
    <row r="220" spans="8:8" x14ac:dyDescent="0.25">
      <c r="H220" s="75"/>
    </row>
    <row r="221" spans="8:8" x14ac:dyDescent="0.25">
      <c r="H221" s="75"/>
    </row>
    <row r="222" spans="8:8" x14ac:dyDescent="0.25">
      <c r="H222" s="75"/>
    </row>
    <row r="223" spans="8:8" x14ac:dyDescent="0.25">
      <c r="H223" s="75"/>
    </row>
    <row r="224" spans="8:8" x14ac:dyDescent="0.25">
      <c r="H224" s="75"/>
    </row>
    <row r="225" spans="8:8" x14ac:dyDescent="0.25">
      <c r="H225" s="75"/>
    </row>
    <row r="226" spans="8:8" x14ac:dyDescent="0.25">
      <c r="H226" s="75"/>
    </row>
    <row r="227" spans="8:8" x14ac:dyDescent="0.25">
      <c r="H227" s="75"/>
    </row>
    <row r="228" spans="8:8" x14ac:dyDescent="0.25">
      <c r="H228" s="75"/>
    </row>
    <row r="229" spans="8:8" x14ac:dyDescent="0.25">
      <c r="H229" s="75"/>
    </row>
    <row r="230" spans="8:8" x14ac:dyDescent="0.25">
      <c r="H230" s="75"/>
    </row>
    <row r="231" spans="8:8" x14ac:dyDescent="0.25">
      <c r="H231" s="75"/>
    </row>
    <row r="232" spans="8:8" x14ac:dyDescent="0.25">
      <c r="H232" s="75"/>
    </row>
    <row r="233" spans="8:8" x14ac:dyDescent="0.25">
      <c r="H233" s="75"/>
    </row>
    <row r="234" spans="8:8" x14ac:dyDescent="0.25">
      <c r="H234" s="75"/>
    </row>
    <row r="235" spans="8:8" x14ac:dyDescent="0.25">
      <c r="H235" s="75"/>
    </row>
    <row r="236" spans="8:8" x14ac:dyDescent="0.25">
      <c r="H236" s="75"/>
    </row>
    <row r="237" spans="8:8" x14ac:dyDescent="0.25">
      <c r="H237" s="75"/>
    </row>
    <row r="238" spans="8:8" x14ac:dyDescent="0.25">
      <c r="H238" s="75"/>
    </row>
    <row r="239" spans="8:8" x14ac:dyDescent="0.25">
      <c r="H239" s="75"/>
    </row>
    <row r="240" spans="8:8" x14ac:dyDescent="0.25">
      <c r="H240" s="75"/>
    </row>
    <row r="241" spans="8:8" x14ac:dyDescent="0.25">
      <c r="H241" s="75"/>
    </row>
    <row r="242" spans="8:8" x14ac:dyDescent="0.25">
      <c r="H242" s="75"/>
    </row>
    <row r="243" spans="8:8" x14ac:dyDescent="0.25">
      <c r="H243" s="75"/>
    </row>
    <row r="244" spans="8:8" x14ac:dyDescent="0.25">
      <c r="H244" s="75"/>
    </row>
    <row r="245" spans="8:8" x14ac:dyDescent="0.25">
      <c r="H245" s="75"/>
    </row>
    <row r="246" spans="8:8" x14ac:dyDescent="0.25">
      <c r="H246" s="75"/>
    </row>
    <row r="247" spans="8:8" x14ac:dyDescent="0.25">
      <c r="H247" s="75"/>
    </row>
    <row r="248" spans="8:8" x14ac:dyDescent="0.25">
      <c r="H248" s="75"/>
    </row>
    <row r="249" spans="8:8" x14ac:dyDescent="0.25">
      <c r="H249" s="75"/>
    </row>
    <row r="250" spans="8:8" x14ac:dyDescent="0.25">
      <c r="H250" s="75"/>
    </row>
    <row r="251" spans="8:8" x14ac:dyDescent="0.25">
      <c r="H251" s="75"/>
    </row>
    <row r="252" spans="8:8" x14ac:dyDescent="0.25">
      <c r="H252" s="75"/>
    </row>
    <row r="253" spans="8:8" x14ac:dyDescent="0.25">
      <c r="H253" s="75"/>
    </row>
    <row r="254" spans="8:8" x14ac:dyDescent="0.25">
      <c r="H254" s="75"/>
    </row>
    <row r="255" spans="8:8" x14ac:dyDescent="0.25">
      <c r="H255" s="75"/>
    </row>
    <row r="256" spans="8:8" x14ac:dyDescent="0.25">
      <c r="H256" s="75"/>
    </row>
    <row r="257" spans="8:8" x14ac:dyDescent="0.25">
      <c r="H257" s="75"/>
    </row>
    <row r="258" spans="8:8" x14ac:dyDescent="0.25">
      <c r="H258" s="75"/>
    </row>
    <row r="259" spans="8:8" x14ac:dyDescent="0.25">
      <c r="H259" s="75"/>
    </row>
    <row r="260" spans="8:8" x14ac:dyDescent="0.25">
      <c r="H260" s="75"/>
    </row>
    <row r="261" spans="8:8" x14ac:dyDescent="0.25">
      <c r="H261" s="75"/>
    </row>
    <row r="262" spans="8:8" x14ac:dyDescent="0.25">
      <c r="H262" s="75"/>
    </row>
    <row r="263" spans="8:8" x14ac:dyDescent="0.25">
      <c r="H263" s="75"/>
    </row>
    <row r="264" spans="8:8" x14ac:dyDescent="0.25">
      <c r="H264" s="75"/>
    </row>
    <row r="265" spans="8:8" x14ac:dyDescent="0.25">
      <c r="H265" s="75"/>
    </row>
    <row r="266" spans="8:8" x14ac:dyDescent="0.25">
      <c r="H266" s="75"/>
    </row>
    <row r="267" spans="8:8" x14ac:dyDescent="0.25">
      <c r="H267" s="75"/>
    </row>
    <row r="268" spans="8:8" x14ac:dyDescent="0.25">
      <c r="H268" s="75"/>
    </row>
    <row r="269" spans="8:8" x14ac:dyDescent="0.25">
      <c r="H269" s="75"/>
    </row>
    <row r="270" spans="8:8" x14ac:dyDescent="0.25">
      <c r="H270" s="75"/>
    </row>
    <row r="271" spans="8:8" x14ac:dyDescent="0.25">
      <c r="H271" s="75"/>
    </row>
    <row r="272" spans="8:8" x14ac:dyDescent="0.25">
      <c r="H272" s="75"/>
    </row>
    <row r="273" spans="8:8" x14ac:dyDescent="0.25">
      <c r="H273" s="75"/>
    </row>
    <row r="274" spans="8:8" x14ac:dyDescent="0.25">
      <c r="H274" s="75"/>
    </row>
    <row r="275" spans="8:8" x14ac:dyDescent="0.25">
      <c r="H275" s="75"/>
    </row>
    <row r="276" spans="8:8" x14ac:dyDescent="0.25">
      <c r="H276" s="75"/>
    </row>
    <row r="277" spans="8:8" x14ac:dyDescent="0.25">
      <c r="H277" s="75"/>
    </row>
    <row r="278" spans="8:8" x14ac:dyDescent="0.25">
      <c r="H278" s="75"/>
    </row>
    <row r="279" spans="8:8" x14ac:dyDescent="0.25">
      <c r="H279" s="75"/>
    </row>
    <row r="280" spans="8:8" x14ac:dyDescent="0.25">
      <c r="H280" s="75"/>
    </row>
    <row r="281" spans="8:8" x14ac:dyDescent="0.25">
      <c r="H281" s="75"/>
    </row>
    <row r="282" spans="8:8" x14ac:dyDescent="0.25">
      <c r="H282" s="75"/>
    </row>
    <row r="283" spans="8:8" x14ac:dyDescent="0.25">
      <c r="H283" s="75"/>
    </row>
    <row r="284" spans="8:8" x14ac:dyDescent="0.25">
      <c r="H284" s="75"/>
    </row>
    <row r="285" spans="8:8" x14ac:dyDescent="0.25">
      <c r="H285" s="75"/>
    </row>
    <row r="286" spans="8:8" x14ac:dyDescent="0.25">
      <c r="H286" s="75"/>
    </row>
    <row r="287" spans="8:8" x14ac:dyDescent="0.25">
      <c r="H287" s="75"/>
    </row>
    <row r="288" spans="8:8" x14ac:dyDescent="0.25">
      <c r="H288" s="75"/>
    </row>
    <row r="289" spans="8:8" x14ac:dyDescent="0.25">
      <c r="H289" s="75"/>
    </row>
    <row r="290" spans="8:8" x14ac:dyDescent="0.25">
      <c r="H290" s="75"/>
    </row>
    <row r="291" spans="8:8" x14ac:dyDescent="0.25">
      <c r="H291" s="75"/>
    </row>
    <row r="292" spans="8:8" x14ac:dyDescent="0.25">
      <c r="H292" s="75"/>
    </row>
    <row r="293" spans="8:8" x14ac:dyDescent="0.25">
      <c r="H293" s="75"/>
    </row>
    <row r="294" spans="8:8" x14ac:dyDescent="0.25">
      <c r="H294" s="75"/>
    </row>
    <row r="295" spans="8:8" x14ac:dyDescent="0.25">
      <c r="H295" s="75"/>
    </row>
    <row r="296" spans="8:8" x14ac:dyDescent="0.25">
      <c r="H296" s="75"/>
    </row>
    <row r="297" spans="8:8" x14ac:dyDescent="0.25">
      <c r="H297" s="75"/>
    </row>
    <row r="298" spans="8:8" x14ac:dyDescent="0.25">
      <c r="H298" s="75"/>
    </row>
    <row r="299" spans="8:8" x14ac:dyDescent="0.25">
      <c r="H299" s="75"/>
    </row>
    <row r="300" spans="8:8" x14ac:dyDescent="0.25">
      <c r="H300" s="75"/>
    </row>
    <row r="301" spans="8:8" x14ac:dyDescent="0.25">
      <c r="H301" s="75"/>
    </row>
    <row r="302" spans="8:8" x14ac:dyDescent="0.25">
      <c r="H302" s="75"/>
    </row>
    <row r="303" spans="8:8" x14ac:dyDescent="0.25">
      <c r="H303" s="75"/>
    </row>
    <row r="304" spans="8:8" x14ac:dyDescent="0.25">
      <c r="H304" s="75"/>
    </row>
    <row r="305" spans="8:8" x14ac:dyDescent="0.25">
      <c r="H305" s="75"/>
    </row>
    <row r="306" spans="8:8" x14ac:dyDescent="0.25">
      <c r="H306" s="75"/>
    </row>
    <row r="307" spans="8:8" x14ac:dyDescent="0.25">
      <c r="H307" s="75"/>
    </row>
    <row r="308" spans="8:8" x14ac:dyDescent="0.25">
      <c r="H308" s="75"/>
    </row>
    <row r="309" spans="8:8" x14ac:dyDescent="0.25">
      <c r="H309" s="75"/>
    </row>
    <row r="310" spans="8:8" x14ac:dyDescent="0.25">
      <c r="H310" s="75"/>
    </row>
    <row r="311" spans="8:8" x14ac:dyDescent="0.25">
      <c r="H311" s="75"/>
    </row>
    <row r="312" spans="8:8" x14ac:dyDescent="0.25">
      <c r="H312" s="75"/>
    </row>
    <row r="313" spans="8:8" x14ac:dyDescent="0.25">
      <c r="H313" s="75"/>
    </row>
    <row r="314" spans="8:8" x14ac:dyDescent="0.25">
      <c r="H314" s="75"/>
    </row>
    <row r="315" spans="8:8" x14ac:dyDescent="0.25">
      <c r="H315" s="75"/>
    </row>
    <row r="316" spans="8:8" x14ac:dyDescent="0.25">
      <c r="H316" s="75"/>
    </row>
    <row r="317" spans="8:8" x14ac:dyDescent="0.25">
      <c r="H317" s="75"/>
    </row>
    <row r="318" spans="8:8" x14ac:dyDescent="0.25">
      <c r="H318" s="75"/>
    </row>
    <row r="319" spans="8:8" x14ac:dyDescent="0.25">
      <c r="H319" s="75"/>
    </row>
    <row r="320" spans="8:8" x14ac:dyDescent="0.25">
      <c r="H320" s="75"/>
    </row>
    <row r="321" spans="8:8" x14ac:dyDescent="0.25">
      <c r="H321" s="75"/>
    </row>
    <row r="322" spans="8:8" x14ac:dyDescent="0.25">
      <c r="H322" s="75"/>
    </row>
    <row r="323" spans="8:8" x14ac:dyDescent="0.25">
      <c r="H323" s="75"/>
    </row>
    <row r="324" spans="8:8" x14ac:dyDescent="0.25">
      <c r="H324" s="75"/>
    </row>
    <row r="325" spans="8:8" x14ac:dyDescent="0.25">
      <c r="H325" s="75"/>
    </row>
    <row r="326" spans="8:8" x14ac:dyDescent="0.25">
      <c r="H326" s="75"/>
    </row>
    <row r="327" spans="8:8" x14ac:dyDescent="0.25">
      <c r="H327" s="75"/>
    </row>
    <row r="328" spans="8:8" x14ac:dyDescent="0.25">
      <c r="H328" s="75"/>
    </row>
    <row r="329" spans="8:8" x14ac:dyDescent="0.25">
      <c r="H329" s="75"/>
    </row>
    <row r="330" spans="8:8" x14ac:dyDescent="0.25">
      <c r="H330" s="75"/>
    </row>
    <row r="331" spans="8:8" x14ac:dyDescent="0.25">
      <c r="H331" s="75"/>
    </row>
    <row r="332" spans="8:8" x14ac:dyDescent="0.25">
      <c r="H332" s="75"/>
    </row>
    <row r="333" spans="8:8" x14ac:dyDescent="0.25">
      <c r="H333" s="75"/>
    </row>
    <row r="334" spans="8:8" x14ac:dyDescent="0.25">
      <c r="H334" s="75"/>
    </row>
    <row r="335" spans="8:8" x14ac:dyDescent="0.25">
      <c r="H335" s="75"/>
    </row>
    <row r="336" spans="8:8" x14ac:dyDescent="0.25">
      <c r="H336" s="75"/>
    </row>
    <row r="337" spans="8:8" x14ac:dyDescent="0.25">
      <c r="H337" s="75"/>
    </row>
    <row r="338" spans="8:8" x14ac:dyDescent="0.25">
      <c r="H338" s="75"/>
    </row>
    <row r="339" spans="8:8" x14ac:dyDescent="0.25">
      <c r="H339" s="75"/>
    </row>
    <row r="340" spans="8:8" x14ac:dyDescent="0.25">
      <c r="H340" s="75"/>
    </row>
    <row r="341" spans="8:8" x14ac:dyDescent="0.25">
      <c r="H341" s="75"/>
    </row>
    <row r="342" spans="8:8" x14ac:dyDescent="0.25">
      <c r="H342" s="75"/>
    </row>
    <row r="343" spans="8:8" x14ac:dyDescent="0.25">
      <c r="H343" s="75"/>
    </row>
    <row r="344" spans="8:8" x14ac:dyDescent="0.25">
      <c r="H344" s="75"/>
    </row>
    <row r="345" spans="8:8" x14ac:dyDescent="0.25">
      <c r="H345" s="75"/>
    </row>
    <row r="346" spans="8:8" x14ac:dyDescent="0.25">
      <c r="H346" s="75"/>
    </row>
    <row r="347" spans="8:8" x14ac:dyDescent="0.25">
      <c r="H347" s="75"/>
    </row>
    <row r="348" spans="8:8" x14ac:dyDescent="0.25">
      <c r="H348" s="75"/>
    </row>
    <row r="349" spans="8:8" x14ac:dyDescent="0.25">
      <c r="H349" s="75"/>
    </row>
    <row r="350" spans="8:8" x14ac:dyDescent="0.25">
      <c r="H350" s="75"/>
    </row>
    <row r="351" spans="8:8" x14ac:dyDescent="0.25">
      <c r="H351" s="75"/>
    </row>
    <row r="352" spans="8:8" x14ac:dyDescent="0.25">
      <c r="H352" s="75"/>
    </row>
    <row r="353" spans="8:8" x14ac:dyDescent="0.25">
      <c r="H353" s="75"/>
    </row>
    <row r="354" spans="8:8" x14ac:dyDescent="0.25">
      <c r="H354" s="75"/>
    </row>
    <row r="355" spans="8:8" x14ac:dyDescent="0.25">
      <c r="H355" s="75"/>
    </row>
    <row r="356" spans="8:8" x14ac:dyDescent="0.25">
      <c r="H356" s="75"/>
    </row>
    <row r="357" spans="8:8" x14ac:dyDescent="0.25">
      <c r="H357" s="75"/>
    </row>
    <row r="358" spans="8:8" x14ac:dyDescent="0.25">
      <c r="H358" s="75"/>
    </row>
    <row r="359" spans="8:8" x14ac:dyDescent="0.25">
      <c r="H359" s="75"/>
    </row>
    <row r="360" spans="8:8" x14ac:dyDescent="0.25">
      <c r="H360" s="75"/>
    </row>
    <row r="361" spans="8:8" x14ac:dyDescent="0.25">
      <c r="H361" s="75"/>
    </row>
    <row r="362" spans="8:8" x14ac:dyDescent="0.25">
      <c r="H362" s="75"/>
    </row>
    <row r="363" spans="8:8" x14ac:dyDescent="0.25">
      <c r="H363" s="75"/>
    </row>
    <row r="364" spans="8:8" x14ac:dyDescent="0.25">
      <c r="H364" s="75"/>
    </row>
    <row r="365" spans="8:8" x14ac:dyDescent="0.25">
      <c r="H365" s="75"/>
    </row>
    <row r="366" spans="8:8" x14ac:dyDescent="0.25">
      <c r="H366" s="75"/>
    </row>
    <row r="367" spans="8:8" x14ac:dyDescent="0.25">
      <c r="H367" s="75"/>
    </row>
    <row r="368" spans="8:8" x14ac:dyDescent="0.25">
      <c r="H368" s="75"/>
    </row>
    <row r="369" spans="8:8" x14ac:dyDescent="0.25">
      <c r="H369" s="75"/>
    </row>
    <row r="370" spans="8:8" x14ac:dyDescent="0.25">
      <c r="H370" s="75"/>
    </row>
    <row r="371" spans="8:8" x14ac:dyDescent="0.25">
      <c r="H371" s="75"/>
    </row>
    <row r="372" spans="8:8" x14ac:dyDescent="0.25">
      <c r="H372" s="75"/>
    </row>
    <row r="373" spans="8:8" x14ac:dyDescent="0.25">
      <c r="H373" s="75"/>
    </row>
    <row r="374" spans="8:8" x14ac:dyDescent="0.25">
      <c r="H374" s="75"/>
    </row>
    <row r="375" spans="8:8" x14ac:dyDescent="0.25">
      <c r="H375" s="75"/>
    </row>
    <row r="376" spans="8:8" x14ac:dyDescent="0.25">
      <c r="H376" s="75"/>
    </row>
    <row r="377" spans="8:8" x14ac:dyDescent="0.25">
      <c r="H377" s="75"/>
    </row>
    <row r="378" spans="8:8" x14ac:dyDescent="0.25">
      <c r="H378" s="75"/>
    </row>
    <row r="379" spans="8:8" x14ac:dyDescent="0.25">
      <c r="H379" s="75"/>
    </row>
    <row r="380" spans="8:8" x14ac:dyDescent="0.25">
      <c r="H380" s="75"/>
    </row>
    <row r="381" spans="8:8" x14ac:dyDescent="0.25">
      <c r="H381" s="75"/>
    </row>
    <row r="382" spans="8:8" x14ac:dyDescent="0.25">
      <c r="H382" s="75"/>
    </row>
    <row r="383" spans="8:8" x14ac:dyDescent="0.25">
      <c r="H383" s="75"/>
    </row>
    <row r="384" spans="8:8" x14ac:dyDescent="0.25">
      <c r="H384" s="75"/>
    </row>
    <row r="385" spans="8:8" x14ac:dyDescent="0.25">
      <c r="H385" s="75"/>
    </row>
    <row r="386" spans="8:8" x14ac:dyDescent="0.25">
      <c r="H386" s="75"/>
    </row>
    <row r="387" spans="8:8" x14ac:dyDescent="0.25">
      <c r="H387" s="75"/>
    </row>
    <row r="388" spans="8:8" x14ac:dyDescent="0.25">
      <c r="H388" s="75"/>
    </row>
    <row r="389" spans="8:8" x14ac:dyDescent="0.25">
      <c r="H389" s="75"/>
    </row>
    <row r="390" spans="8:8" x14ac:dyDescent="0.25">
      <c r="H390" s="75"/>
    </row>
    <row r="391" spans="8:8" x14ac:dyDescent="0.25">
      <c r="H391" s="75"/>
    </row>
    <row r="392" spans="8:8" x14ac:dyDescent="0.25">
      <c r="H392" s="75"/>
    </row>
    <row r="393" spans="8:8" x14ac:dyDescent="0.25">
      <c r="H393" s="75"/>
    </row>
    <row r="394" spans="8:8" x14ac:dyDescent="0.25">
      <c r="H394" s="75"/>
    </row>
    <row r="395" spans="8:8" x14ac:dyDescent="0.25">
      <c r="H395" s="75"/>
    </row>
    <row r="396" spans="8:8" x14ac:dyDescent="0.25">
      <c r="H396" s="75"/>
    </row>
    <row r="397" spans="8:8" x14ac:dyDescent="0.25">
      <c r="H397" s="75"/>
    </row>
    <row r="398" spans="8:8" x14ac:dyDescent="0.25">
      <c r="H398" s="75"/>
    </row>
    <row r="399" spans="8:8" x14ac:dyDescent="0.25">
      <c r="H399" s="75"/>
    </row>
    <row r="400" spans="8:8" x14ac:dyDescent="0.25">
      <c r="H400" s="75"/>
    </row>
    <row r="401" spans="8:8" x14ac:dyDescent="0.25">
      <c r="H401" s="75"/>
    </row>
    <row r="402" spans="8:8" x14ac:dyDescent="0.25">
      <c r="H402" s="75"/>
    </row>
    <row r="403" spans="8:8" x14ac:dyDescent="0.25">
      <c r="H403" s="75"/>
    </row>
    <row r="404" spans="8:8" x14ac:dyDescent="0.25">
      <c r="H404" s="75"/>
    </row>
    <row r="405" spans="8:8" x14ac:dyDescent="0.25">
      <c r="H405" s="75"/>
    </row>
    <row r="406" spans="8:8" x14ac:dyDescent="0.25">
      <c r="H406" s="75"/>
    </row>
    <row r="407" spans="8:8" x14ac:dyDescent="0.25">
      <c r="H407" s="75"/>
    </row>
    <row r="408" spans="8:8" x14ac:dyDescent="0.25">
      <c r="H408" s="75"/>
    </row>
    <row r="409" spans="8:8" x14ac:dyDescent="0.25">
      <c r="H409" s="75"/>
    </row>
    <row r="410" spans="8:8" x14ac:dyDescent="0.25">
      <c r="H410" s="75"/>
    </row>
    <row r="411" spans="8:8" x14ac:dyDescent="0.25">
      <c r="H411" s="75"/>
    </row>
    <row r="412" spans="8:8" x14ac:dyDescent="0.25">
      <c r="H412" s="75"/>
    </row>
    <row r="413" spans="8:8" x14ac:dyDescent="0.25">
      <c r="H413" s="75"/>
    </row>
    <row r="414" spans="8:8" x14ac:dyDescent="0.25">
      <c r="H414" s="75"/>
    </row>
    <row r="415" spans="8:8" x14ac:dyDescent="0.25">
      <c r="H415" s="75"/>
    </row>
    <row r="416" spans="8:8" x14ac:dyDescent="0.25">
      <c r="H416" s="75"/>
    </row>
    <row r="417" spans="8:8" x14ac:dyDescent="0.25">
      <c r="H417" s="75"/>
    </row>
    <row r="418" spans="8:8" x14ac:dyDescent="0.25">
      <c r="H418" s="75"/>
    </row>
    <row r="419" spans="8:8" x14ac:dyDescent="0.25">
      <c r="H419" s="75"/>
    </row>
    <row r="420" spans="8:8" x14ac:dyDescent="0.25">
      <c r="H420" s="75"/>
    </row>
    <row r="421" spans="8:8" x14ac:dyDescent="0.25">
      <c r="H421" s="75"/>
    </row>
    <row r="422" spans="8:8" x14ac:dyDescent="0.25">
      <c r="H422" s="75"/>
    </row>
    <row r="423" spans="8:8" x14ac:dyDescent="0.25">
      <c r="H423" s="75"/>
    </row>
  </sheetData>
  <mergeCells count="10">
    <mergeCell ref="A38:A41"/>
    <mergeCell ref="N8:Q8"/>
    <mergeCell ref="A3:A13"/>
    <mergeCell ref="A14:A25"/>
    <mergeCell ref="A26:A37"/>
    <mergeCell ref="B1:G1"/>
    <mergeCell ref="H23:H25"/>
    <mergeCell ref="H33:H35"/>
    <mergeCell ref="D3:G3"/>
    <mergeCell ref="D2:G2"/>
  </mergeCells>
  <hyperlinks>
    <hyperlink ref="N8:Q8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D3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Q398"/>
  <sheetViews>
    <sheetView showGridLines="0" view="pageBreakPreview" zoomScaleNormal="85" zoomScaleSheetLayoutView="100" workbookViewId="0"/>
  </sheetViews>
  <sheetFormatPr defaultRowHeight="15" x14ac:dyDescent="0.25"/>
  <cols>
    <col min="1" max="1" width="24.42578125" customWidth="1"/>
    <col min="2" max="2" width="12.5703125" customWidth="1"/>
    <col min="3" max="3" width="11.85546875" customWidth="1"/>
    <col min="4" max="4" width="8.5703125" customWidth="1"/>
    <col min="5" max="5" width="8.5703125" style="60" customWidth="1"/>
    <col min="6" max="7" width="8.5703125" customWidth="1"/>
    <col min="8" max="8" width="1.5703125" style="60" customWidth="1"/>
    <col min="9" max="17" width="6.85546875" customWidth="1"/>
  </cols>
  <sheetData>
    <row r="1" spans="1:17" ht="30" customHeight="1" x14ac:dyDescent="0.25">
      <c r="A1" s="187" t="s">
        <v>49</v>
      </c>
      <c r="B1" s="501" t="str">
        <f>INDEX(Мазмұны!B2:G58,MATCH(A1,Мазмұны!A2:A58,0),1)</f>
        <v>2021 жылғы ЭҚТ бойынша еңбек өнімділігі және нақты жалақы, ж/ж, %</v>
      </c>
      <c r="C1" s="501"/>
      <c r="D1" s="501"/>
      <c r="E1" s="501"/>
      <c r="F1" s="501"/>
      <c r="G1" s="501"/>
      <c r="H1" s="75"/>
    </row>
    <row r="2" spans="1:17" ht="25.5" x14ac:dyDescent="0.25">
      <c r="A2" s="357" t="s">
        <v>621</v>
      </c>
      <c r="B2" s="358" t="s">
        <v>626</v>
      </c>
      <c r="C2" s="310" t="s">
        <v>598</v>
      </c>
      <c r="D2" s="427" t="s">
        <v>493</v>
      </c>
      <c r="E2" s="428"/>
      <c r="F2" s="428"/>
      <c r="G2" s="429"/>
      <c r="H2" s="75"/>
    </row>
    <row r="3" spans="1:17" x14ac:dyDescent="0.25">
      <c r="A3" s="366" t="s">
        <v>682</v>
      </c>
      <c r="B3" s="202">
        <v>-6.137065382745476</v>
      </c>
      <c r="C3" s="93">
        <v>11.799999999999997</v>
      </c>
      <c r="D3" s="421" t="s">
        <v>591</v>
      </c>
      <c r="E3" s="422"/>
      <c r="F3" s="422"/>
      <c r="G3" s="423"/>
      <c r="H3" s="75"/>
    </row>
    <row r="4" spans="1:17" x14ac:dyDescent="0.25">
      <c r="A4" s="362" t="s">
        <v>667</v>
      </c>
      <c r="B4" s="202">
        <v>-5.3352022813858468</v>
      </c>
      <c r="C4" s="93">
        <v>21.200000000000003</v>
      </c>
      <c r="D4" s="423"/>
      <c r="E4" s="423"/>
      <c r="F4" s="500"/>
      <c r="G4" s="500"/>
      <c r="H4" s="75"/>
    </row>
    <row r="5" spans="1:17" x14ac:dyDescent="0.25">
      <c r="A5" s="367" t="s">
        <v>661</v>
      </c>
      <c r="B5" s="202">
        <v>-3.019935391298219</v>
      </c>
      <c r="C5" s="93">
        <v>9.7000000000000028</v>
      </c>
      <c r="H5" s="75"/>
    </row>
    <row r="6" spans="1:17" x14ac:dyDescent="0.25">
      <c r="A6" s="362" t="s">
        <v>669</v>
      </c>
      <c r="B6" s="202">
        <v>-2.5082891927571467</v>
      </c>
      <c r="C6" s="93">
        <v>12.799999999999997</v>
      </c>
      <c r="H6" s="75"/>
    </row>
    <row r="7" spans="1:17" ht="25.5" x14ac:dyDescent="0.25">
      <c r="A7" s="362" t="s">
        <v>663</v>
      </c>
      <c r="B7" s="202">
        <v>-2.2622764326560372</v>
      </c>
      <c r="C7" s="93">
        <v>14.900000000000006</v>
      </c>
      <c r="H7" s="75"/>
    </row>
    <row r="8" spans="1:17" x14ac:dyDescent="0.25">
      <c r="A8" s="362" t="s">
        <v>659</v>
      </c>
      <c r="B8" s="202">
        <v>-1.0876906262523107</v>
      </c>
      <c r="C8" s="93">
        <v>7.5999999999999943</v>
      </c>
      <c r="H8" s="75"/>
    </row>
    <row r="9" spans="1:17" x14ac:dyDescent="0.25">
      <c r="A9" s="362" t="s">
        <v>645</v>
      </c>
      <c r="B9" s="202">
        <v>0.45957057249630395</v>
      </c>
      <c r="C9" s="93">
        <v>10.799999999999997</v>
      </c>
      <c r="H9" s="75"/>
    </row>
    <row r="10" spans="1:17" x14ac:dyDescent="0.25">
      <c r="A10" s="362" t="s">
        <v>658</v>
      </c>
      <c r="B10" s="202">
        <v>3.3631306992701724</v>
      </c>
      <c r="C10" s="93">
        <v>15.299999999999997</v>
      </c>
      <c r="H10" s="75"/>
    </row>
    <row r="11" spans="1:17" x14ac:dyDescent="0.25">
      <c r="A11" s="362" t="s">
        <v>671</v>
      </c>
      <c r="B11" s="202">
        <v>4.0051394591533267</v>
      </c>
      <c r="C11" s="93">
        <v>14.700000000000003</v>
      </c>
      <c r="H11" s="75"/>
    </row>
    <row r="12" spans="1:17" x14ac:dyDescent="0.25">
      <c r="A12" s="362" t="s">
        <v>666</v>
      </c>
      <c r="B12" s="202">
        <v>4.1421175893672455</v>
      </c>
      <c r="C12" s="93">
        <v>15.299999999999997</v>
      </c>
      <c r="H12" s="75"/>
    </row>
    <row r="13" spans="1:17" x14ac:dyDescent="0.25">
      <c r="A13" s="365" t="s">
        <v>674</v>
      </c>
      <c r="B13" s="202">
        <v>4.2535929861362547</v>
      </c>
      <c r="C13" s="93">
        <v>12.200000000000003</v>
      </c>
      <c r="H13" s="75"/>
    </row>
    <row r="14" spans="1:17" x14ac:dyDescent="0.25">
      <c r="A14" s="365" t="s">
        <v>670</v>
      </c>
      <c r="B14" s="202">
        <v>4.6755070022224743</v>
      </c>
      <c r="C14" s="93">
        <v>13</v>
      </c>
      <c r="H14" s="75"/>
    </row>
    <row r="15" spans="1:17" x14ac:dyDescent="0.25">
      <c r="A15" s="365" t="s">
        <v>668</v>
      </c>
      <c r="B15" s="202">
        <v>5.1609900186398789</v>
      </c>
      <c r="C15" s="93">
        <v>6.7000000000000028</v>
      </c>
      <c r="H15" s="75"/>
    </row>
    <row r="16" spans="1:17" x14ac:dyDescent="0.25">
      <c r="A16" s="362" t="s">
        <v>666</v>
      </c>
      <c r="B16" s="202">
        <v>6.4054555067304335</v>
      </c>
      <c r="C16" s="93">
        <v>13</v>
      </c>
      <c r="H16" s="75"/>
      <c r="N16" s="416" t="s">
        <v>461</v>
      </c>
      <c r="O16" s="416"/>
      <c r="P16" s="416"/>
      <c r="Q16" s="416"/>
    </row>
    <row r="17" spans="1:8" x14ac:dyDescent="0.25">
      <c r="A17" s="362" t="s">
        <v>664</v>
      </c>
      <c r="B17" s="202">
        <v>6.8047879506049753</v>
      </c>
      <c r="C17" s="93">
        <v>21.799999999999997</v>
      </c>
      <c r="H17" s="75"/>
    </row>
    <row r="18" spans="1:8" x14ac:dyDescent="0.25">
      <c r="A18" s="362" t="s">
        <v>660</v>
      </c>
      <c r="B18" s="202">
        <v>7.2901830282861653</v>
      </c>
      <c r="C18" s="93">
        <v>8</v>
      </c>
      <c r="H18" s="75"/>
    </row>
    <row r="19" spans="1:8" x14ac:dyDescent="0.25">
      <c r="A19" s="367" t="s">
        <v>351</v>
      </c>
      <c r="B19" s="202">
        <v>8.5784297678478794</v>
      </c>
      <c r="C19" s="93">
        <v>18.799999999999997</v>
      </c>
      <c r="H19" s="75"/>
    </row>
    <row r="20" spans="1:8" x14ac:dyDescent="0.25">
      <c r="A20" s="365" t="s">
        <v>673</v>
      </c>
      <c r="B20" s="202">
        <v>9.3759894343106396</v>
      </c>
      <c r="C20" s="93">
        <v>10.700000000000003</v>
      </c>
      <c r="H20" s="75"/>
    </row>
    <row r="21" spans="1:8" x14ac:dyDescent="0.25">
      <c r="A21" s="367"/>
      <c r="B21" s="202"/>
      <c r="C21" s="93"/>
      <c r="H21" s="75"/>
    </row>
    <row r="22" spans="1:8" x14ac:dyDescent="0.25">
      <c r="A22" s="365" t="s">
        <v>672</v>
      </c>
      <c r="B22" s="202">
        <v>11.515783921967682</v>
      </c>
      <c r="C22" s="93">
        <v>9.7000000000000028</v>
      </c>
      <c r="H22" s="75"/>
    </row>
    <row r="23" spans="1:8" x14ac:dyDescent="0.25">
      <c r="A23" s="362" t="s">
        <v>665</v>
      </c>
      <c r="B23" s="202">
        <v>-5.0882335102824214</v>
      </c>
      <c r="C23" s="93">
        <v>-13.799999999999997</v>
      </c>
      <c r="F23" t="s">
        <v>47</v>
      </c>
      <c r="H23" s="75"/>
    </row>
    <row r="24" spans="1:8" x14ac:dyDescent="0.25">
      <c r="A24" s="367"/>
      <c r="B24" s="202"/>
      <c r="C24" s="93"/>
      <c r="H24" s="496"/>
    </row>
    <row r="25" spans="1:8" x14ac:dyDescent="0.25">
      <c r="A25" s="367" t="s">
        <v>675</v>
      </c>
      <c r="B25" s="202">
        <v>3.9835859245507663</v>
      </c>
      <c r="C25" s="93">
        <v>12.700000000000003</v>
      </c>
      <c r="H25" s="496"/>
    </row>
    <row r="26" spans="1:8" x14ac:dyDescent="0.25">
      <c r="A26" s="368"/>
      <c r="H26" s="75"/>
    </row>
    <row r="27" spans="1:8" x14ac:dyDescent="0.25">
      <c r="H27" s="75"/>
    </row>
    <row r="28" spans="1:8" x14ac:dyDescent="0.25">
      <c r="E28" s="60" t="s">
        <v>47</v>
      </c>
      <c r="H28" s="75"/>
    </row>
    <row r="29" spans="1:8" x14ac:dyDescent="0.25">
      <c r="H29" s="75"/>
    </row>
    <row r="30" spans="1:8" x14ac:dyDescent="0.25">
      <c r="H30" s="75"/>
    </row>
    <row r="31" spans="1:8" x14ac:dyDescent="0.25">
      <c r="H31" s="75"/>
    </row>
    <row r="32" spans="1:8" x14ac:dyDescent="0.25">
      <c r="H32" s="75"/>
    </row>
    <row r="33" spans="8:8" x14ac:dyDescent="0.25">
      <c r="H33" s="75"/>
    </row>
    <row r="34" spans="8:8" x14ac:dyDescent="0.25">
      <c r="H34" s="75"/>
    </row>
    <row r="35" spans="8:8" x14ac:dyDescent="0.25">
      <c r="H35" s="75"/>
    </row>
    <row r="36" spans="8:8" x14ac:dyDescent="0.25">
      <c r="H36" s="75"/>
    </row>
    <row r="37" spans="8:8" x14ac:dyDescent="0.25">
      <c r="H37" s="75"/>
    </row>
    <row r="38" spans="8:8" x14ac:dyDescent="0.25">
      <c r="H38" s="75"/>
    </row>
    <row r="39" spans="8:8" x14ac:dyDescent="0.25">
      <c r="H39" s="75"/>
    </row>
    <row r="40" spans="8:8" x14ac:dyDescent="0.25">
      <c r="H40" s="75"/>
    </row>
    <row r="41" spans="8:8" x14ac:dyDescent="0.25">
      <c r="H41" s="75"/>
    </row>
    <row r="42" spans="8:8" x14ac:dyDescent="0.25">
      <c r="H42" s="75"/>
    </row>
    <row r="43" spans="8:8" x14ac:dyDescent="0.25">
      <c r="H43" s="75"/>
    </row>
    <row r="44" spans="8:8" x14ac:dyDescent="0.25">
      <c r="H44" s="75"/>
    </row>
    <row r="45" spans="8:8" x14ac:dyDescent="0.25">
      <c r="H45" s="75"/>
    </row>
    <row r="46" spans="8:8" x14ac:dyDescent="0.25">
      <c r="H46" s="75"/>
    </row>
    <row r="47" spans="8:8" x14ac:dyDescent="0.25">
      <c r="H47" s="75"/>
    </row>
    <row r="48" spans="8:8" x14ac:dyDescent="0.25">
      <c r="H48" s="75"/>
    </row>
    <row r="49" spans="8:8" x14ac:dyDescent="0.25">
      <c r="H49" s="75"/>
    </row>
    <row r="50" spans="8:8" x14ac:dyDescent="0.25">
      <c r="H50" s="75"/>
    </row>
    <row r="51" spans="8:8" x14ac:dyDescent="0.25">
      <c r="H51" s="75"/>
    </row>
    <row r="52" spans="8:8" x14ac:dyDescent="0.25">
      <c r="H52" s="75"/>
    </row>
    <row r="53" spans="8:8" x14ac:dyDescent="0.25">
      <c r="H53" s="75"/>
    </row>
    <row r="54" spans="8:8" x14ac:dyDescent="0.25">
      <c r="H54" s="75"/>
    </row>
    <row r="55" spans="8:8" x14ac:dyDescent="0.25">
      <c r="H55" s="75"/>
    </row>
    <row r="56" spans="8:8" x14ac:dyDescent="0.25">
      <c r="H56" s="75"/>
    </row>
    <row r="57" spans="8:8" x14ac:dyDescent="0.25">
      <c r="H57" s="75"/>
    </row>
    <row r="58" spans="8:8" x14ac:dyDescent="0.25">
      <c r="H58" s="75"/>
    </row>
    <row r="59" spans="8:8" x14ac:dyDescent="0.25">
      <c r="H59" s="75"/>
    </row>
    <row r="60" spans="8:8" x14ac:dyDescent="0.25">
      <c r="H60" s="75"/>
    </row>
    <row r="61" spans="8:8" x14ac:dyDescent="0.25">
      <c r="H61" s="75"/>
    </row>
    <row r="62" spans="8:8" x14ac:dyDescent="0.25">
      <c r="H62" s="75"/>
    </row>
    <row r="63" spans="8:8" x14ac:dyDescent="0.25">
      <c r="H63" s="75"/>
    </row>
    <row r="64" spans="8:8" x14ac:dyDescent="0.25">
      <c r="H64" s="75"/>
    </row>
    <row r="65" spans="8:8" x14ac:dyDescent="0.25">
      <c r="H65" s="75"/>
    </row>
    <row r="66" spans="8:8" x14ac:dyDescent="0.25">
      <c r="H66" s="75"/>
    </row>
    <row r="67" spans="8:8" x14ac:dyDescent="0.25">
      <c r="H67" s="75"/>
    </row>
    <row r="68" spans="8:8" x14ac:dyDescent="0.25">
      <c r="H68" s="75"/>
    </row>
    <row r="69" spans="8:8" x14ac:dyDescent="0.25">
      <c r="H69" s="75"/>
    </row>
    <row r="70" spans="8:8" x14ac:dyDescent="0.25">
      <c r="H70" s="75"/>
    </row>
    <row r="71" spans="8:8" x14ac:dyDescent="0.25">
      <c r="H71" s="75"/>
    </row>
    <row r="72" spans="8:8" x14ac:dyDescent="0.25">
      <c r="H72" s="75"/>
    </row>
    <row r="73" spans="8:8" x14ac:dyDescent="0.25">
      <c r="H73" s="75"/>
    </row>
    <row r="74" spans="8:8" x14ac:dyDescent="0.25">
      <c r="H74" s="75"/>
    </row>
    <row r="75" spans="8:8" x14ac:dyDescent="0.25">
      <c r="H75" s="75"/>
    </row>
    <row r="76" spans="8:8" x14ac:dyDescent="0.25">
      <c r="H76" s="75"/>
    </row>
    <row r="77" spans="8:8" x14ac:dyDescent="0.25">
      <c r="H77" s="75"/>
    </row>
    <row r="78" spans="8:8" x14ac:dyDescent="0.25">
      <c r="H78" s="75"/>
    </row>
    <row r="79" spans="8:8" x14ac:dyDescent="0.25">
      <c r="H79" s="75"/>
    </row>
    <row r="80" spans="8:8" x14ac:dyDescent="0.25">
      <c r="H80" s="75"/>
    </row>
    <row r="81" spans="8:8" x14ac:dyDescent="0.25">
      <c r="H81" s="75"/>
    </row>
    <row r="82" spans="8:8" x14ac:dyDescent="0.25">
      <c r="H82" s="75"/>
    </row>
    <row r="83" spans="8:8" x14ac:dyDescent="0.25">
      <c r="H83" s="75"/>
    </row>
    <row r="84" spans="8:8" x14ac:dyDescent="0.25">
      <c r="H84" s="75"/>
    </row>
    <row r="85" spans="8:8" x14ac:dyDescent="0.25">
      <c r="H85" s="75"/>
    </row>
    <row r="86" spans="8:8" x14ac:dyDescent="0.25">
      <c r="H86" s="75"/>
    </row>
    <row r="87" spans="8:8" x14ac:dyDescent="0.25">
      <c r="H87" s="75"/>
    </row>
    <row r="88" spans="8:8" x14ac:dyDescent="0.25">
      <c r="H88" s="75"/>
    </row>
    <row r="89" spans="8:8" x14ac:dyDescent="0.25">
      <c r="H89" s="75"/>
    </row>
    <row r="90" spans="8:8" x14ac:dyDescent="0.25">
      <c r="H90" s="75"/>
    </row>
    <row r="91" spans="8:8" x14ac:dyDescent="0.25">
      <c r="H91" s="75"/>
    </row>
    <row r="92" spans="8:8" x14ac:dyDescent="0.25">
      <c r="H92" s="75"/>
    </row>
    <row r="93" spans="8:8" x14ac:dyDescent="0.25">
      <c r="H93" s="75"/>
    </row>
    <row r="94" spans="8:8" x14ac:dyDescent="0.25">
      <c r="H94" s="75"/>
    </row>
    <row r="95" spans="8:8" x14ac:dyDescent="0.25">
      <c r="H95" s="75"/>
    </row>
    <row r="96" spans="8:8" x14ac:dyDescent="0.25">
      <c r="H96" s="75"/>
    </row>
    <row r="97" spans="8:8" x14ac:dyDescent="0.25">
      <c r="H97" s="75"/>
    </row>
    <row r="98" spans="8:8" x14ac:dyDescent="0.25">
      <c r="H98" s="75"/>
    </row>
    <row r="99" spans="8:8" x14ac:dyDescent="0.25">
      <c r="H99" s="75"/>
    </row>
    <row r="100" spans="8:8" x14ac:dyDescent="0.25">
      <c r="H100" s="75"/>
    </row>
    <row r="101" spans="8:8" x14ac:dyDescent="0.25">
      <c r="H101" s="75"/>
    </row>
    <row r="102" spans="8:8" x14ac:dyDescent="0.25">
      <c r="H102" s="75"/>
    </row>
    <row r="103" spans="8:8" x14ac:dyDescent="0.25">
      <c r="H103" s="75"/>
    </row>
    <row r="104" spans="8:8" x14ac:dyDescent="0.25">
      <c r="H104" s="75"/>
    </row>
    <row r="105" spans="8:8" x14ac:dyDescent="0.25">
      <c r="H105" s="75"/>
    </row>
    <row r="106" spans="8:8" x14ac:dyDescent="0.25">
      <c r="H106" s="75"/>
    </row>
    <row r="107" spans="8:8" x14ac:dyDescent="0.25">
      <c r="H107" s="75"/>
    </row>
    <row r="108" spans="8:8" x14ac:dyDescent="0.25">
      <c r="H108" s="75"/>
    </row>
    <row r="109" spans="8:8" x14ac:dyDescent="0.25">
      <c r="H109" s="75"/>
    </row>
    <row r="110" spans="8:8" x14ac:dyDescent="0.25">
      <c r="H110" s="75"/>
    </row>
    <row r="111" spans="8:8" x14ac:dyDescent="0.25">
      <c r="H111" s="75"/>
    </row>
    <row r="112" spans="8:8" x14ac:dyDescent="0.25">
      <c r="H112" s="75"/>
    </row>
    <row r="113" spans="8:8" x14ac:dyDescent="0.25">
      <c r="H113" s="75"/>
    </row>
    <row r="114" spans="8:8" x14ac:dyDescent="0.25">
      <c r="H114" s="75"/>
    </row>
    <row r="115" spans="8:8" x14ac:dyDescent="0.25">
      <c r="H115" s="75"/>
    </row>
    <row r="116" spans="8:8" x14ac:dyDescent="0.25">
      <c r="H116" s="75"/>
    </row>
    <row r="117" spans="8:8" x14ac:dyDescent="0.25">
      <c r="H117" s="75"/>
    </row>
    <row r="118" spans="8:8" x14ac:dyDescent="0.25">
      <c r="H118" s="75"/>
    </row>
    <row r="119" spans="8:8" x14ac:dyDescent="0.25">
      <c r="H119" s="75"/>
    </row>
    <row r="120" spans="8:8" x14ac:dyDescent="0.25">
      <c r="H120" s="75"/>
    </row>
    <row r="121" spans="8:8" x14ac:dyDescent="0.25">
      <c r="H121" s="75"/>
    </row>
    <row r="122" spans="8:8" x14ac:dyDescent="0.25">
      <c r="H122" s="75"/>
    </row>
    <row r="123" spans="8:8" x14ac:dyDescent="0.25">
      <c r="H123" s="75"/>
    </row>
    <row r="124" spans="8:8" x14ac:dyDescent="0.25">
      <c r="H124" s="75"/>
    </row>
    <row r="125" spans="8:8" x14ac:dyDescent="0.25">
      <c r="H125" s="75"/>
    </row>
    <row r="126" spans="8:8" x14ac:dyDescent="0.25">
      <c r="H126" s="75"/>
    </row>
    <row r="127" spans="8:8" x14ac:dyDescent="0.25">
      <c r="H127" s="75"/>
    </row>
    <row r="128" spans="8:8" x14ac:dyDescent="0.25">
      <c r="H128" s="75"/>
    </row>
    <row r="129" spans="8:8" x14ac:dyDescent="0.25">
      <c r="H129" s="75"/>
    </row>
    <row r="130" spans="8:8" x14ac:dyDescent="0.25">
      <c r="H130" s="75"/>
    </row>
    <row r="131" spans="8:8" x14ac:dyDescent="0.25">
      <c r="H131" s="75"/>
    </row>
    <row r="132" spans="8:8" x14ac:dyDescent="0.25">
      <c r="H132" s="75"/>
    </row>
    <row r="133" spans="8:8" x14ac:dyDescent="0.25">
      <c r="H133" s="75"/>
    </row>
    <row r="134" spans="8:8" x14ac:dyDescent="0.25">
      <c r="H134" s="75"/>
    </row>
    <row r="135" spans="8:8" x14ac:dyDescent="0.25">
      <c r="H135" s="75"/>
    </row>
    <row r="136" spans="8:8" x14ac:dyDescent="0.25">
      <c r="H136" s="75"/>
    </row>
    <row r="137" spans="8:8" x14ac:dyDescent="0.25">
      <c r="H137" s="75"/>
    </row>
    <row r="138" spans="8:8" x14ac:dyDescent="0.25">
      <c r="H138" s="75"/>
    </row>
    <row r="139" spans="8:8" x14ac:dyDescent="0.25">
      <c r="H139" s="75"/>
    </row>
    <row r="140" spans="8:8" x14ac:dyDescent="0.25">
      <c r="H140" s="75"/>
    </row>
    <row r="141" spans="8:8" x14ac:dyDescent="0.25">
      <c r="H141" s="75"/>
    </row>
    <row r="142" spans="8:8" x14ac:dyDescent="0.25">
      <c r="H142" s="75"/>
    </row>
    <row r="143" spans="8:8" x14ac:dyDescent="0.25">
      <c r="H143" s="75"/>
    </row>
    <row r="144" spans="8:8" x14ac:dyDescent="0.25">
      <c r="H144" s="75"/>
    </row>
    <row r="145" spans="8:8" x14ac:dyDescent="0.25">
      <c r="H145" s="75"/>
    </row>
    <row r="146" spans="8:8" x14ac:dyDescent="0.25">
      <c r="H146" s="75"/>
    </row>
    <row r="147" spans="8:8" x14ac:dyDescent="0.25">
      <c r="H147" s="75"/>
    </row>
    <row r="148" spans="8:8" x14ac:dyDescent="0.25">
      <c r="H148" s="75"/>
    </row>
    <row r="149" spans="8:8" x14ac:dyDescent="0.25">
      <c r="H149" s="75"/>
    </row>
    <row r="150" spans="8:8" x14ac:dyDescent="0.25">
      <c r="H150" s="75"/>
    </row>
    <row r="151" spans="8:8" x14ac:dyDescent="0.25">
      <c r="H151" s="75"/>
    </row>
    <row r="152" spans="8:8" x14ac:dyDescent="0.25">
      <c r="H152" s="75"/>
    </row>
    <row r="153" spans="8:8" x14ac:dyDescent="0.25">
      <c r="H153" s="75"/>
    </row>
    <row r="154" spans="8:8" x14ac:dyDescent="0.25">
      <c r="H154" s="75"/>
    </row>
    <row r="155" spans="8:8" x14ac:dyDescent="0.25">
      <c r="H155" s="75"/>
    </row>
    <row r="156" spans="8:8" x14ac:dyDescent="0.25">
      <c r="H156" s="75"/>
    </row>
    <row r="157" spans="8:8" x14ac:dyDescent="0.25">
      <c r="H157" s="75"/>
    </row>
    <row r="158" spans="8:8" x14ac:dyDescent="0.25">
      <c r="H158" s="75"/>
    </row>
    <row r="159" spans="8:8" x14ac:dyDescent="0.25">
      <c r="H159" s="75"/>
    </row>
    <row r="160" spans="8:8" x14ac:dyDescent="0.25">
      <c r="H160" s="75"/>
    </row>
    <row r="161" spans="8:8" x14ac:dyDescent="0.25">
      <c r="H161" s="75"/>
    </row>
    <row r="162" spans="8:8" x14ac:dyDescent="0.25">
      <c r="H162" s="75"/>
    </row>
    <row r="163" spans="8:8" x14ac:dyDescent="0.25">
      <c r="H163" s="75"/>
    </row>
    <row r="164" spans="8:8" x14ac:dyDescent="0.25">
      <c r="H164" s="75"/>
    </row>
    <row r="165" spans="8:8" x14ac:dyDescent="0.25">
      <c r="H165" s="75"/>
    </row>
    <row r="166" spans="8:8" x14ac:dyDescent="0.25">
      <c r="H166" s="75"/>
    </row>
    <row r="167" spans="8:8" x14ac:dyDescent="0.25">
      <c r="H167" s="75"/>
    </row>
    <row r="168" spans="8:8" x14ac:dyDescent="0.25">
      <c r="H168" s="75"/>
    </row>
    <row r="169" spans="8:8" x14ac:dyDescent="0.25">
      <c r="H169" s="75"/>
    </row>
    <row r="170" spans="8:8" x14ac:dyDescent="0.25">
      <c r="H170" s="75"/>
    </row>
    <row r="171" spans="8:8" x14ac:dyDescent="0.25">
      <c r="H171" s="75"/>
    </row>
    <row r="172" spans="8:8" x14ac:dyDescent="0.25">
      <c r="H172" s="75"/>
    </row>
    <row r="173" spans="8:8" x14ac:dyDescent="0.25">
      <c r="H173" s="75"/>
    </row>
    <row r="174" spans="8:8" x14ac:dyDescent="0.25">
      <c r="H174" s="75"/>
    </row>
    <row r="175" spans="8:8" x14ac:dyDescent="0.25">
      <c r="H175" s="75"/>
    </row>
    <row r="176" spans="8:8" x14ac:dyDescent="0.25">
      <c r="H176" s="75"/>
    </row>
    <row r="177" spans="8:8" x14ac:dyDescent="0.25">
      <c r="H177" s="75"/>
    </row>
    <row r="178" spans="8:8" x14ac:dyDescent="0.25">
      <c r="H178" s="75"/>
    </row>
    <row r="179" spans="8:8" x14ac:dyDescent="0.25">
      <c r="H179" s="75"/>
    </row>
    <row r="180" spans="8:8" x14ac:dyDescent="0.25">
      <c r="H180" s="75"/>
    </row>
    <row r="181" spans="8:8" x14ac:dyDescent="0.25">
      <c r="H181" s="75"/>
    </row>
    <row r="182" spans="8:8" x14ac:dyDescent="0.25">
      <c r="H182" s="75"/>
    </row>
    <row r="183" spans="8:8" x14ac:dyDescent="0.25">
      <c r="H183" s="75"/>
    </row>
    <row r="184" spans="8:8" x14ac:dyDescent="0.25">
      <c r="H184" s="75"/>
    </row>
    <row r="185" spans="8:8" x14ac:dyDescent="0.25">
      <c r="H185" s="75"/>
    </row>
    <row r="186" spans="8:8" x14ac:dyDescent="0.25">
      <c r="H186" s="75"/>
    </row>
    <row r="187" spans="8:8" x14ac:dyDescent="0.25">
      <c r="H187" s="75"/>
    </row>
    <row r="188" spans="8:8" x14ac:dyDescent="0.25">
      <c r="H188" s="75"/>
    </row>
    <row r="189" spans="8:8" x14ac:dyDescent="0.25">
      <c r="H189" s="75"/>
    </row>
    <row r="190" spans="8:8" x14ac:dyDescent="0.25">
      <c r="H190" s="75"/>
    </row>
    <row r="191" spans="8:8" x14ac:dyDescent="0.25">
      <c r="H191" s="75"/>
    </row>
    <row r="192" spans="8:8" x14ac:dyDescent="0.25">
      <c r="H192" s="75"/>
    </row>
    <row r="193" spans="8:8" x14ac:dyDescent="0.25">
      <c r="H193" s="75"/>
    </row>
    <row r="194" spans="8:8" x14ac:dyDescent="0.25">
      <c r="H194" s="75"/>
    </row>
    <row r="195" spans="8:8" x14ac:dyDescent="0.25">
      <c r="H195" s="75"/>
    </row>
    <row r="196" spans="8:8" x14ac:dyDescent="0.25">
      <c r="H196" s="75"/>
    </row>
    <row r="197" spans="8:8" x14ac:dyDescent="0.25">
      <c r="H197" s="75"/>
    </row>
    <row r="198" spans="8:8" x14ac:dyDescent="0.25">
      <c r="H198" s="75"/>
    </row>
    <row r="199" spans="8:8" x14ac:dyDescent="0.25">
      <c r="H199" s="75"/>
    </row>
    <row r="200" spans="8:8" x14ac:dyDescent="0.25">
      <c r="H200" s="75"/>
    </row>
    <row r="201" spans="8:8" x14ac:dyDescent="0.25">
      <c r="H201" s="75"/>
    </row>
    <row r="202" spans="8:8" x14ac:dyDescent="0.25">
      <c r="H202" s="75"/>
    </row>
    <row r="203" spans="8:8" x14ac:dyDescent="0.25">
      <c r="H203" s="75"/>
    </row>
    <row r="204" spans="8:8" x14ac:dyDescent="0.25">
      <c r="H204" s="75"/>
    </row>
    <row r="205" spans="8:8" x14ac:dyDescent="0.25">
      <c r="H205" s="75"/>
    </row>
    <row r="206" spans="8:8" x14ac:dyDescent="0.25">
      <c r="H206" s="75"/>
    </row>
    <row r="207" spans="8:8" x14ac:dyDescent="0.25">
      <c r="H207" s="75"/>
    </row>
    <row r="208" spans="8:8" x14ac:dyDescent="0.25">
      <c r="H208" s="75"/>
    </row>
    <row r="209" spans="8:8" x14ac:dyDescent="0.25">
      <c r="H209" s="75"/>
    </row>
    <row r="210" spans="8:8" x14ac:dyDescent="0.25">
      <c r="H210" s="75"/>
    </row>
    <row r="211" spans="8:8" x14ac:dyDescent="0.25">
      <c r="H211" s="75"/>
    </row>
    <row r="212" spans="8:8" x14ac:dyDescent="0.25">
      <c r="H212" s="75"/>
    </row>
    <row r="213" spans="8:8" x14ac:dyDescent="0.25">
      <c r="H213" s="75"/>
    </row>
    <row r="214" spans="8:8" x14ac:dyDescent="0.25">
      <c r="H214" s="75"/>
    </row>
    <row r="215" spans="8:8" x14ac:dyDescent="0.25">
      <c r="H215" s="75"/>
    </row>
    <row r="216" spans="8:8" x14ac:dyDescent="0.25">
      <c r="H216" s="75"/>
    </row>
    <row r="217" spans="8:8" x14ac:dyDescent="0.25">
      <c r="H217" s="75"/>
    </row>
    <row r="218" spans="8:8" x14ac:dyDescent="0.25">
      <c r="H218" s="75"/>
    </row>
    <row r="219" spans="8:8" x14ac:dyDescent="0.25">
      <c r="H219" s="75"/>
    </row>
    <row r="220" spans="8:8" x14ac:dyDescent="0.25">
      <c r="H220" s="75"/>
    </row>
    <row r="221" spans="8:8" x14ac:dyDescent="0.25">
      <c r="H221" s="75"/>
    </row>
    <row r="222" spans="8:8" x14ac:dyDescent="0.25">
      <c r="H222" s="75"/>
    </row>
    <row r="223" spans="8:8" x14ac:dyDescent="0.25">
      <c r="H223" s="75"/>
    </row>
    <row r="224" spans="8:8" x14ac:dyDescent="0.25">
      <c r="H224" s="75"/>
    </row>
    <row r="225" spans="8:8" x14ac:dyDescent="0.25">
      <c r="H225" s="75"/>
    </row>
    <row r="226" spans="8:8" x14ac:dyDescent="0.25">
      <c r="H226" s="75"/>
    </row>
    <row r="227" spans="8:8" x14ac:dyDescent="0.25">
      <c r="H227" s="75"/>
    </row>
    <row r="228" spans="8:8" x14ac:dyDescent="0.25">
      <c r="H228" s="75"/>
    </row>
    <row r="229" spans="8:8" x14ac:dyDescent="0.25">
      <c r="H229" s="75"/>
    </row>
    <row r="230" spans="8:8" x14ac:dyDescent="0.25">
      <c r="H230" s="75"/>
    </row>
    <row r="231" spans="8:8" x14ac:dyDescent="0.25">
      <c r="H231" s="75"/>
    </row>
    <row r="232" spans="8:8" x14ac:dyDescent="0.25">
      <c r="H232" s="75"/>
    </row>
    <row r="233" spans="8:8" x14ac:dyDescent="0.25">
      <c r="H233" s="75"/>
    </row>
    <row r="234" spans="8:8" x14ac:dyDescent="0.25">
      <c r="H234" s="75"/>
    </row>
    <row r="235" spans="8:8" x14ac:dyDescent="0.25">
      <c r="H235" s="75"/>
    </row>
    <row r="236" spans="8:8" x14ac:dyDescent="0.25">
      <c r="H236" s="75"/>
    </row>
    <row r="237" spans="8:8" x14ac:dyDescent="0.25">
      <c r="H237" s="75"/>
    </row>
    <row r="238" spans="8:8" x14ac:dyDescent="0.25">
      <c r="H238" s="75"/>
    </row>
    <row r="239" spans="8:8" x14ac:dyDescent="0.25">
      <c r="H239" s="75"/>
    </row>
    <row r="240" spans="8:8" x14ac:dyDescent="0.25">
      <c r="H240" s="75"/>
    </row>
    <row r="241" spans="8:8" x14ac:dyDescent="0.25">
      <c r="H241" s="75"/>
    </row>
    <row r="242" spans="8:8" x14ac:dyDescent="0.25">
      <c r="H242" s="75"/>
    </row>
    <row r="243" spans="8:8" x14ac:dyDescent="0.25">
      <c r="H243" s="75"/>
    </row>
    <row r="244" spans="8:8" x14ac:dyDescent="0.25">
      <c r="H244" s="75"/>
    </row>
    <row r="245" spans="8:8" x14ac:dyDescent="0.25">
      <c r="H245" s="75"/>
    </row>
    <row r="246" spans="8:8" x14ac:dyDescent="0.25">
      <c r="H246" s="75"/>
    </row>
    <row r="247" spans="8:8" x14ac:dyDescent="0.25">
      <c r="H247" s="75"/>
    </row>
    <row r="248" spans="8:8" x14ac:dyDescent="0.25">
      <c r="H248" s="75"/>
    </row>
    <row r="249" spans="8:8" x14ac:dyDescent="0.25">
      <c r="H249" s="75"/>
    </row>
    <row r="250" spans="8:8" x14ac:dyDescent="0.25">
      <c r="H250" s="75"/>
    </row>
    <row r="251" spans="8:8" x14ac:dyDescent="0.25">
      <c r="H251" s="75"/>
    </row>
    <row r="252" spans="8:8" x14ac:dyDescent="0.25">
      <c r="H252" s="75"/>
    </row>
    <row r="253" spans="8:8" x14ac:dyDescent="0.25">
      <c r="H253" s="75"/>
    </row>
    <row r="254" spans="8:8" x14ac:dyDescent="0.25">
      <c r="H254" s="75"/>
    </row>
    <row r="255" spans="8:8" x14ac:dyDescent="0.25">
      <c r="H255" s="75"/>
    </row>
    <row r="256" spans="8:8" x14ac:dyDescent="0.25">
      <c r="H256" s="75"/>
    </row>
    <row r="257" spans="8:8" x14ac:dyDescent="0.25">
      <c r="H257" s="75"/>
    </row>
    <row r="258" spans="8:8" x14ac:dyDescent="0.25">
      <c r="H258" s="75"/>
    </row>
    <row r="259" spans="8:8" x14ac:dyDescent="0.25">
      <c r="H259" s="75"/>
    </row>
    <row r="260" spans="8:8" x14ac:dyDescent="0.25">
      <c r="H260" s="75"/>
    </row>
    <row r="261" spans="8:8" x14ac:dyDescent="0.25">
      <c r="H261" s="75"/>
    </row>
    <row r="262" spans="8:8" x14ac:dyDescent="0.25">
      <c r="H262" s="75"/>
    </row>
    <row r="263" spans="8:8" x14ac:dyDescent="0.25">
      <c r="H263" s="75"/>
    </row>
    <row r="264" spans="8:8" x14ac:dyDescent="0.25">
      <c r="H264" s="75"/>
    </row>
    <row r="265" spans="8:8" x14ac:dyDescent="0.25">
      <c r="H265" s="75"/>
    </row>
    <row r="266" spans="8:8" x14ac:dyDescent="0.25">
      <c r="H266" s="75"/>
    </row>
    <row r="267" spans="8:8" x14ac:dyDescent="0.25">
      <c r="H267" s="75"/>
    </row>
    <row r="268" spans="8:8" x14ac:dyDescent="0.25">
      <c r="H268" s="75"/>
    </row>
    <row r="269" spans="8:8" x14ac:dyDescent="0.25">
      <c r="H269" s="75"/>
    </row>
    <row r="270" spans="8:8" x14ac:dyDescent="0.25">
      <c r="H270" s="75"/>
    </row>
    <row r="271" spans="8:8" x14ac:dyDescent="0.25">
      <c r="H271" s="75"/>
    </row>
    <row r="272" spans="8:8" x14ac:dyDescent="0.25">
      <c r="H272" s="75"/>
    </row>
    <row r="273" spans="8:8" x14ac:dyDescent="0.25">
      <c r="H273" s="75"/>
    </row>
    <row r="274" spans="8:8" x14ac:dyDescent="0.25">
      <c r="H274" s="75"/>
    </row>
    <row r="275" spans="8:8" x14ac:dyDescent="0.25">
      <c r="H275" s="75"/>
    </row>
    <row r="276" spans="8:8" x14ac:dyDescent="0.25">
      <c r="H276" s="75"/>
    </row>
    <row r="277" spans="8:8" x14ac:dyDescent="0.25">
      <c r="H277" s="75"/>
    </row>
    <row r="278" spans="8:8" x14ac:dyDescent="0.25">
      <c r="H278" s="75"/>
    </row>
    <row r="279" spans="8:8" x14ac:dyDescent="0.25">
      <c r="H279" s="75"/>
    </row>
    <row r="280" spans="8:8" x14ac:dyDescent="0.25">
      <c r="H280" s="75"/>
    </row>
    <row r="281" spans="8:8" x14ac:dyDescent="0.25">
      <c r="H281" s="75"/>
    </row>
    <row r="282" spans="8:8" x14ac:dyDescent="0.25">
      <c r="H282" s="75"/>
    </row>
    <row r="283" spans="8:8" x14ac:dyDescent="0.25">
      <c r="H283" s="75"/>
    </row>
    <row r="284" spans="8:8" x14ac:dyDescent="0.25">
      <c r="H284" s="75"/>
    </row>
    <row r="285" spans="8:8" x14ac:dyDescent="0.25">
      <c r="H285" s="75"/>
    </row>
    <row r="286" spans="8:8" x14ac:dyDescent="0.25">
      <c r="H286" s="75"/>
    </row>
    <row r="287" spans="8:8" x14ac:dyDescent="0.25">
      <c r="H287" s="75"/>
    </row>
    <row r="288" spans="8:8" x14ac:dyDescent="0.25">
      <c r="H288" s="75"/>
    </row>
    <row r="289" spans="8:8" x14ac:dyDescent="0.25">
      <c r="H289" s="75"/>
    </row>
    <row r="290" spans="8:8" x14ac:dyDescent="0.25">
      <c r="H290" s="75"/>
    </row>
    <row r="291" spans="8:8" x14ac:dyDescent="0.25">
      <c r="H291" s="75"/>
    </row>
    <row r="292" spans="8:8" x14ac:dyDescent="0.25">
      <c r="H292" s="75"/>
    </row>
    <row r="293" spans="8:8" x14ac:dyDescent="0.25">
      <c r="H293" s="75"/>
    </row>
    <row r="294" spans="8:8" x14ac:dyDescent="0.25">
      <c r="H294" s="75"/>
    </row>
    <row r="295" spans="8:8" x14ac:dyDescent="0.25">
      <c r="H295" s="75"/>
    </row>
    <row r="296" spans="8:8" x14ac:dyDescent="0.25">
      <c r="H296" s="75"/>
    </row>
    <row r="297" spans="8:8" x14ac:dyDescent="0.25">
      <c r="H297" s="75"/>
    </row>
    <row r="298" spans="8:8" x14ac:dyDescent="0.25">
      <c r="H298" s="75"/>
    </row>
    <row r="299" spans="8:8" x14ac:dyDescent="0.25">
      <c r="H299" s="75"/>
    </row>
    <row r="300" spans="8:8" x14ac:dyDescent="0.25">
      <c r="H300" s="75"/>
    </row>
    <row r="301" spans="8:8" x14ac:dyDescent="0.25">
      <c r="H301" s="75"/>
    </row>
    <row r="302" spans="8:8" x14ac:dyDescent="0.25">
      <c r="H302" s="75"/>
    </row>
    <row r="303" spans="8:8" x14ac:dyDescent="0.25">
      <c r="H303" s="75"/>
    </row>
    <row r="304" spans="8:8" x14ac:dyDescent="0.25">
      <c r="H304" s="75"/>
    </row>
    <row r="305" spans="8:8" x14ac:dyDescent="0.25">
      <c r="H305" s="75"/>
    </row>
    <row r="306" spans="8:8" x14ac:dyDescent="0.25">
      <c r="H306" s="75"/>
    </row>
    <row r="307" spans="8:8" x14ac:dyDescent="0.25">
      <c r="H307" s="75"/>
    </row>
    <row r="308" spans="8:8" x14ac:dyDescent="0.25">
      <c r="H308" s="75"/>
    </row>
    <row r="309" spans="8:8" x14ac:dyDescent="0.25">
      <c r="H309" s="75"/>
    </row>
    <row r="310" spans="8:8" x14ac:dyDescent="0.25">
      <c r="H310" s="75"/>
    </row>
    <row r="311" spans="8:8" x14ac:dyDescent="0.25">
      <c r="H311" s="75"/>
    </row>
    <row r="312" spans="8:8" x14ac:dyDescent="0.25">
      <c r="H312" s="75"/>
    </row>
    <row r="313" spans="8:8" x14ac:dyDescent="0.25">
      <c r="H313" s="75"/>
    </row>
    <row r="314" spans="8:8" x14ac:dyDescent="0.25">
      <c r="H314" s="75"/>
    </row>
    <row r="315" spans="8:8" x14ac:dyDescent="0.25">
      <c r="H315" s="75"/>
    </row>
    <row r="316" spans="8:8" x14ac:dyDescent="0.25">
      <c r="H316" s="75"/>
    </row>
    <row r="317" spans="8:8" x14ac:dyDescent="0.25">
      <c r="H317" s="75"/>
    </row>
    <row r="318" spans="8:8" x14ac:dyDescent="0.25">
      <c r="H318" s="75"/>
    </row>
    <row r="319" spans="8:8" x14ac:dyDescent="0.25">
      <c r="H319" s="75"/>
    </row>
    <row r="320" spans="8:8" x14ac:dyDescent="0.25">
      <c r="H320" s="75"/>
    </row>
    <row r="321" spans="8:8" x14ac:dyDescent="0.25">
      <c r="H321" s="75"/>
    </row>
    <row r="322" spans="8:8" x14ac:dyDescent="0.25">
      <c r="H322" s="75"/>
    </row>
    <row r="323" spans="8:8" x14ac:dyDescent="0.25">
      <c r="H323" s="75"/>
    </row>
    <row r="324" spans="8:8" x14ac:dyDescent="0.25">
      <c r="H324" s="75"/>
    </row>
    <row r="325" spans="8:8" x14ac:dyDescent="0.25">
      <c r="H325" s="75"/>
    </row>
    <row r="326" spans="8:8" x14ac:dyDescent="0.25">
      <c r="H326" s="75"/>
    </row>
    <row r="327" spans="8:8" x14ac:dyDescent="0.25">
      <c r="H327" s="75"/>
    </row>
    <row r="328" spans="8:8" x14ac:dyDescent="0.25">
      <c r="H328" s="75"/>
    </row>
    <row r="329" spans="8:8" x14ac:dyDescent="0.25">
      <c r="H329" s="75"/>
    </row>
    <row r="330" spans="8:8" x14ac:dyDescent="0.25">
      <c r="H330" s="75"/>
    </row>
    <row r="331" spans="8:8" x14ac:dyDescent="0.25">
      <c r="H331" s="75"/>
    </row>
    <row r="332" spans="8:8" x14ac:dyDescent="0.25">
      <c r="H332" s="75"/>
    </row>
    <row r="333" spans="8:8" x14ac:dyDescent="0.25">
      <c r="H333" s="75"/>
    </row>
    <row r="334" spans="8:8" x14ac:dyDescent="0.25">
      <c r="H334" s="75"/>
    </row>
    <row r="335" spans="8:8" x14ac:dyDescent="0.25">
      <c r="H335" s="75"/>
    </row>
    <row r="336" spans="8:8" x14ac:dyDescent="0.25">
      <c r="H336" s="75"/>
    </row>
    <row r="337" spans="8:8" x14ac:dyDescent="0.25">
      <c r="H337" s="75"/>
    </row>
    <row r="338" spans="8:8" x14ac:dyDescent="0.25">
      <c r="H338" s="75"/>
    </row>
    <row r="339" spans="8:8" x14ac:dyDescent="0.25">
      <c r="H339" s="75"/>
    </row>
    <row r="340" spans="8:8" x14ac:dyDescent="0.25">
      <c r="H340" s="75"/>
    </row>
    <row r="341" spans="8:8" x14ac:dyDescent="0.25">
      <c r="H341" s="75"/>
    </row>
    <row r="342" spans="8:8" x14ac:dyDescent="0.25">
      <c r="H342" s="75"/>
    </row>
    <row r="343" spans="8:8" x14ac:dyDescent="0.25">
      <c r="H343" s="75"/>
    </row>
    <row r="344" spans="8:8" x14ac:dyDescent="0.25">
      <c r="H344" s="75"/>
    </row>
    <row r="345" spans="8:8" x14ac:dyDescent="0.25">
      <c r="H345" s="75"/>
    </row>
    <row r="346" spans="8:8" x14ac:dyDescent="0.25">
      <c r="H346" s="75"/>
    </row>
    <row r="347" spans="8:8" x14ac:dyDescent="0.25">
      <c r="H347" s="75"/>
    </row>
    <row r="348" spans="8:8" x14ac:dyDescent="0.25">
      <c r="H348" s="75"/>
    </row>
    <row r="349" spans="8:8" x14ac:dyDescent="0.25">
      <c r="H349" s="75"/>
    </row>
    <row r="350" spans="8:8" x14ac:dyDescent="0.25">
      <c r="H350" s="75"/>
    </row>
    <row r="351" spans="8:8" x14ac:dyDescent="0.25">
      <c r="H351" s="75"/>
    </row>
    <row r="352" spans="8:8" x14ac:dyDescent="0.25">
      <c r="H352" s="75"/>
    </row>
    <row r="353" spans="8:8" x14ac:dyDescent="0.25">
      <c r="H353" s="75"/>
    </row>
    <row r="354" spans="8:8" x14ac:dyDescent="0.25">
      <c r="H354" s="75"/>
    </row>
    <row r="355" spans="8:8" x14ac:dyDescent="0.25">
      <c r="H355" s="75"/>
    </row>
    <row r="356" spans="8:8" x14ac:dyDescent="0.25">
      <c r="H356" s="75"/>
    </row>
    <row r="357" spans="8:8" x14ac:dyDescent="0.25">
      <c r="H357" s="75"/>
    </row>
    <row r="358" spans="8:8" x14ac:dyDescent="0.25">
      <c r="H358" s="75"/>
    </row>
    <row r="359" spans="8:8" x14ac:dyDescent="0.25">
      <c r="H359" s="75"/>
    </row>
    <row r="360" spans="8:8" x14ac:dyDescent="0.25">
      <c r="H360" s="75"/>
    </row>
    <row r="361" spans="8:8" x14ac:dyDescent="0.25">
      <c r="H361" s="75"/>
    </row>
    <row r="362" spans="8:8" x14ac:dyDescent="0.25">
      <c r="H362" s="75"/>
    </row>
    <row r="363" spans="8:8" x14ac:dyDescent="0.25">
      <c r="H363" s="75"/>
    </row>
    <row r="364" spans="8:8" x14ac:dyDescent="0.25">
      <c r="H364" s="75"/>
    </row>
    <row r="365" spans="8:8" x14ac:dyDescent="0.25">
      <c r="H365" s="75"/>
    </row>
    <row r="366" spans="8:8" x14ac:dyDescent="0.25">
      <c r="H366" s="75"/>
    </row>
    <row r="367" spans="8:8" x14ac:dyDescent="0.25">
      <c r="H367" s="75"/>
    </row>
    <row r="368" spans="8:8" x14ac:dyDescent="0.25">
      <c r="H368" s="75"/>
    </row>
    <row r="369" spans="8:8" x14ac:dyDescent="0.25">
      <c r="H369" s="75"/>
    </row>
    <row r="370" spans="8:8" x14ac:dyDescent="0.25">
      <c r="H370" s="75"/>
    </row>
    <row r="371" spans="8:8" x14ac:dyDescent="0.25">
      <c r="H371" s="75"/>
    </row>
    <row r="372" spans="8:8" x14ac:dyDescent="0.25">
      <c r="H372" s="75"/>
    </row>
    <row r="373" spans="8:8" x14ac:dyDescent="0.25">
      <c r="H373" s="75"/>
    </row>
    <row r="374" spans="8:8" x14ac:dyDescent="0.25">
      <c r="H374" s="75"/>
    </row>
    <row r="375" spans="8:8" x14ac:dyDescent="0.25">
      <c r="H375" s="75"/>
    </row>
    <row r="376" spans="8:8" x14ac:dyDescent="0.25">
      <c r="H376" s="75"/>
    </row>
    <row r="377" spans="8:8" x14ac:dyDescent="0.25">
      <c r="H377" s="75"/>
    </row>
    <row r="378" spans="8:8" x14ac:dyDescent="0.25">
      <c r="H378" s="75"/>
    </row>
    <row r="379" spans="8:8" x14ac:dyDescent="0.25">
      <c r="H379" s="75"/>
    </row>
    <row r="380" spans="8:8" x14ac:dyDescent="0.25">
      <c r="H380" s="75"/>
    </row>
    <row r="381" spans="8:8" x14ac:dyDescent="0.25">
      <c r="H381" s="75"/>
    </row>
    <row r="382" spans="8:8" x14ac:dyDescent="0.25">
      <c r="H382" s="75"/>
    </row>
    <row r="383" spans="8:8" x14ac:dyDescent="0.25">
      <c r="H383" s="75"/>
    </row>
    <row r="384" spans="8:8" x14ac:dyDescent="0.25">
      <c r="H384" s="75"/>
    </row>
    <row r="385" spans="8:8" x14ac:dyDescent="0.25">
      <c r="H385" s="75"/>
    </row>
    <row r="386" spans="8:8" x14ac:dyDescent="0.25">
      <c r="H386" s="75"/>
    </row>
    <row r="387" spans="8:8" x14ac:dyDescent="0.25">
      <c r="H387" s="75"/>
    </row>
    <row r="388" spans="8:8" x14ac:dyDescent="0.25">
      <c r="H388" s="75"/>
    </row>
    <row r="389" spans="8:8" x14ac:dyDescent="0.25">
      <c r="H389" s="75"/>
    </row>
    <row r="390" spans="8:8" x14ac:dyDescent="0.25">
      <c r="H390" s="75"/>
    </row>
    <row r="391" spans="8:8" x14ac:dyDescent="0.25">
      <c r="H391" s="75"/>
    </row>
    <row r="392" spans="8:8" x14ac:dyDescent="0.25">
      <c r="H392" s="75"/>
    </row>
    <row r="393" spans="8:8" x14ac:dyDescent="0.25">
      <c r="H393" s="75"/>
    </row>
    <row r="394" spans="8:8" x14ac:dyDescent="0.25">
      <c r="H394" s="75"/>
    </row>
    <row r="395" spans="8:8" x14ac:dyDescent="0.25">
      <c r="H395" s="75"/>
    </row>
    <row r="396" spans="8:8" x14ac:dyDescent="0.25">
      <c r="H396" s="75"/>
    </row>
    <row r="397" spans="8:8" x14ac:dyDescent="0.25">
      <c r="H397" s="75"/>
    </row>
    <row r="398" spans="8:8" x14ac:dyDescent="0.25">
      <c r="H398" s="75"/>
    </row>
  </sheetData>
  <mergeCells count="6">
    <mergeCell ref="N16:Q16"/>
    <mergeCell ref="H24:H25"/>
    <mergeCell ref="B1:G1"/>
    <mergeCell ref="D2:G2"/>
    <mergeCell ref="D3:G3"/>
    <mergeCell ref="D4:G4"/>
  </mergeCells>
  <hyperlinks>
    <hyperlink ref="N16:Q1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D4:E4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D3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Q423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8" width="8.42578125" customWidth="1"/>
    <col min="9" max="9" width="8.42578125" style="60" customWidth="1"/>
    <col min="10" max="10" width="1.5703125" style="60" customWidth="1"/>
    <col min="11" max="11" width="8.28515625" customWidth="1"/>
    <col min="12" max="14" width="8.28515625" style="60" customWidth="1"/>
    <col min="15" max="15" width="8" customWidth="1"/>
    <col min="16" max="16" width="9.7109375" customWidth="1"/>
    <col min="17" max="17" width="9.5703125" customWidth="1"/>
  </cols>
  <sheetData>
    <row r="1" spans="1:17" x14ac:dyDescent="0.25">
      <c r="A1" s="187" t="s">
        <v>51</v>
      </c>
      <c r="B1" s="437" t="str">
        <f>INDEX(Мазмұны!B2:G58,MATCH(A1,Мазмұны!A2:A58,0),1)</f>
        <v>Инфляция динамикасы, %</v>
      </c>
      <c r="C1" s="438"/>
      <c r="D1" s="438"/>
      <c r="E1" s="438"/>
      <c r="F1" s="317"/>
      <c r="G1" s="317"/>
      <c r="H1" s="317"/>
      <c r="I1" s="317"/>
      <c r="J1" s="75"/>
    </row>
    <row r="2" spans="1:17" ht="25.5" x14ac:dyDescent="0.25">
      <c r="A2" s="359" t="s">
        <v>494</v>
      </c>
      <c r="B2" s="359" t="s">
        <v>516</v>
      </c>
      <c r="C2" s="359" t="s">
        <v>627</v>
      </c>
      <c r="D2" s="359" t="s">
        <v>628</v>
      </c>
      <c r="E2" s="359" t="s">
        <v>629</v>
      </c>
      <c r="F2" s="427" t="s">
        <v>493</v>
      </c>
      <c r="G2" s="428"/>
      <c r="H2" s="428"/>
      <c r="I2" s="429"/>
      <c r="J2" s="75"/>
    </row>
    <row r="3" spans="1:17" x14ac:dyDescent="0.25">
      <c r="A3" s="512">
        <v>2019</v>
      </c>
      <c r="B3" s="199">
        <v>1</v>
      </c>
      <c r="C3" s="93">
        <v>0.5</v>
      </c>
      <c r="D3" s="98">
        <v>5.233608080873239</v>
      </c>
      <c r="E3" s="98">
        <v>0.42314706557100124</v>
      </c>
      <c r="F3" s="500" t="s">
        <v>591</v>
      </c>
      <c r="G3" s="500"/>
      <c r="H3" s="500"/>
      <c r="I3" s="500"/>
      <c r="J3" s="75"/>
    </row>
    <row r="4" spans="1:17" x14ac:dyDescent="0.25">
      <c r="A4" s="512"/>
      <c r="B4" s="199">
        <v>2</v>
      </c>
      <c r="C4" s="93">
        <v>0.3</v>
      </c>
      <c r="D4" s="98">
        <v>4.8</v>
      </c>
      <c r="E4" s="98">
        <v>0.23628470556400316</v>
      </c>
      <c r="F4" s="423"/>
      <c r="G4" s="500"/>
      <c r="H4" s="500"/>
      <c r="I4" s="500"/>
      <c r="J4" s="75"/>
    </row>
    <row r="5" spans="1:17" x14ac:dyDescent="0.25">
      <c r="A5" s="512"/>
      <c r="B5" s="199">
        <v>3</v>
      </c>
      <c r="C5" s="93">
        <v>0.5</v>
      </c>
      <c r="D5" s="98">
        <v>4.8</v>
      </c>
      <c r="E5" s="98">
        <v>0.48838796371299509</v>
      </c>
      <c r="J5" s="75"/>
    </row>
    <row r="6" spans="1:17" x14ac:dyDescent="0.25">
      <c r="A6" s="512"/>
      <c r="B6" s="199">
        <v>4</v>
      </c>
      <c r="C6" s="93">
        <v>0.5</v>
      </c>
      <c r="D6" s="98">
        <v>4.9000000000000004</v>
      </c>
      <c r="E6" s="98">
        <v>0.47421241737599473</v>
      </c>
      <c r="J6" s="75"/>
    </row>
    <row r="7" spans="1:17" x14ac:dyDescent="0.25">
      <c r="A7" s="512"/>
      <c r="B7" s="199">
        <v>5</v>
      </c>
      <c r="C7" s="93">
        <v>0.6</v>
      </c>
      <c r="D7" s="98">
        <v>5.3</v>
      </c>
      <c r="E7" s="98">
        <v>0.72035021697999468</v>
      </c>
      <c r="J7" s="75"/>
    </row>
    <row r="8" spans="1:17" x14ac:dyDescent="0.25">
      <c r="A8" s="512"/>
      <c r="B8" s="199">
        <v>6</v>
      </c>
      <c r="C8" s="93">
        <v>0.2</v>
      </c>
      <c r="D8" s="98">
        <v>5.4</v>
      </c>
      <c r="E8" s="98">
        <v>0.41470620274400005</v>
      </c>
      <c r="J8" s="75"/>
    </row>
    <row r="9" spans="1:17" x14ac:dyDescent="0.25">
      <c r="A9" s="512"/>
      <c r="B9" s="199">
        <v>7</v>
      </c>
      <c r="C9" s="93">
        <v>0.2</v>
      </c>
      <c r="D9" s="98">
        <v>5.4</v>
      </c>
      <c r="E9" s="98">
        <v>0.47786109691999457</v>
      </c>
      <c r="J9" s="75"/>
    </row>
    <row r="10" spans="1:17" x14ac:dyDescent="0.25">
      <c r="A10" s="512"/>
      <c r="B10" s="199">
        <v>8</v>
      </c>
      <c r="C10" s="93">
        <v>0.2</v>
      </c>
      <c r="D10" s="98">
        <v>5.5</v>
      </c>
      <c r="E10" s="98">
        <v>0.51502819120599952</v>
      </c>
      <c r="J10" s="75"/>
    </row>
    <row r="11" spans="1:17" x14ac:dyDescent="0.25">
      <c r="A11" s="512"/>
      <c r="B11" s="199">
        <v>9</v>
      </c>
      <c r="C11" s="93">
        <v>0.3</v>
      </c>
      <c r="D11" s="98">
        <v>5.3</v>
      </c>
      <c r="E11" s="98">
        <v>0.48642095113200412</v>
      </c>
      <c r="J11" s="75"/>
    </row>
    <row r="12" spans="1:17" x14ac:dyDescent="0.25">
      <c r="A12" s="512"/>
      <c r="B12" s="199">
        <v>10</v>
      </c>
      <c r="C12" s="93">
        <v>0.6</v>
      </c>
      <c r="D12" s="98">
        <v>5.5</v>
      </c>
      <c r="E12" s="98">
        <v>0.36476199685900212</v>
      </c>
      <c r="J12" s="75"/>
    </row>
    <row r="13" spans="1:17" x14ac:dyDescent="0.25">
      <c r="A13" s="512"/>
      <c r="B13" s="199">
        <v>11</v>
      </c>
      <c r="C13" s="93">
        <v>0.70000000000000007</v>
      </c>
      <c r="D13" s="98">
        <v>5.4</v>
      </c>
      <c r="E13" s="98">
        <v>0.32112815008399309</v>
      </c>
      <c r="J13" s="75"/>
    </row>
    <row r="14" spans="1:17" x14ac:dyDescent="0.25">
      <c r="A14" s="512"/>
      <c r="B14" s="199">
        <v>12</v>
      </c>
      <c r="C14" s="93">
        <v>0.70000000000000007</v>
      </c>
      <c r="D14" s="98">
        <v>5.4</v>
      </c>
      <c r="E14" s="98">
        <v>0.45894132500400531</v>
      </c>
      <c r="J14" s="75"/>
    </row>
    <row r="15" spans="1:17" x14ac:dyDescent="0.25">
      <c r="A15" s="512">
        <v>2020</v>
      </c>
      <c r="B15" s="199">
        <v>1</v>
      </c>
      <c r="C15" s="93">
        <v>0.70000000000000007</v>
      </c>
      <c r="D15" s="98">
        <v>5.6000000000000005</v>
      </c>
      <c r="E15" s="98">
        <v>0.60620935689800604</v>
      </c>
      <c r="J15" s="75"/>
    </row>
    <row r="16" spans="1:17" x14ac:dyDescent="0.25">
      <c r="A16" s="512"/>
      <c r="B16" s="199">
        <v>2</v>
      </c>
      <c r="C16" s="93">
        <v>0.6</v>
      </c>
      <c r="D16" s="98">
        <v>6</v>
      </c>
      <c r="E16" s="98">
        <v>0.60442819638899437</v>
      </c>
      <c r="J16" s="75"/>
      <c r="N16" s="416" t="s">
        <v>461</v>
      </c>
      <c r="O16" s="416"/>
      <c r="P16" s="416"/>
      <c r="Q16" s="416"/>
    </row>
    <row r="17" spans="1:10" x14ac:dyDescent="0.25">
      <c r="A17" s="512"/>
      <c r="B17" s="199">
        <v>3</v>
      </c>
      <c r="C17" s="93">
        <v>0.89999999999999991</v>
      </c>
      <c r="D17" s="98">
        <v>6.4</v>
      </c>
      <c r="E17" s="98">
        <v>0.86067469468599711</v>
      </c>
      <c r="J17" s="75"/>
    </row>
    <row r="18" spans="1:10" x14ac:dyDescent="0.25">
      <c r="A18" s="512"/>
      <c r="B18" s="199">
        <v>4</v>
      </c>
      <c r="C18" s="93">
        <v>0.89999999999999991</v>
      </c>
      <c r="D18" s="98">
        <v>6.8000000000000007</v>
      </c>
      <c r="E18" s="98">
        <v>0.79646101811499648</v>
      </c>
      <c r="J18" s="75"/>
    </row>
    <row r="19" spans="1:10" ht="15.75" customHeight="1" x14ac:dyDescent="0.25">
      <c r="A19" s="512"/>
      <c r="B19" s="199">
        <v>5</v>
      </c>
      <c r="C19" s="93">
        <v>0.5</v>
      </c>
      <c r="D19" s="98">
        <v>6.7</v>
      </c>
      <c r="E19" s="98">
        <v>0.60192464375700183</v>
      </c>
      <c r="J19" s="75"/>
    </row>
    <row r="20" spans="1:10" x14ac:dyDescent="0.25">
      <c r="A20" s="512"/>
      <c r="B20" s="199">
        <v>6</v>
      </c>
      <c r="C20" s="93">
        <v>0.4</v>
      </c>
      <c r="D20" s="98">
        <v>7.0000000000000009</v>
      </c>
      <c r="E20" s="98">
        <v>0.6461402890620036</v>
      </c>
      <c r="J20" s="75"/>
    </row>
    <row r="21" spans="1:10" ht="15.75" customHeight="1" x14ac:dyDescent="0.25">
      <c r="A21" s="512"/>
      <c r="B21" s="199">
        <v>7</v>
      </c>
      <c r="C21" s="93">
        <v>0.3</v>
      </c>
      <c r="D21" s="98">
        <v>7.1</v>
      </c>
      <c r="E21" s="98">
        <v>0.52883455821199732</v>
      </c>
      <c r="J21" s="75"/>
    </row>
    <row r="22" spans="1:10" x14ac:dyDescent="0.25">
      <c r="A22" s="512"/>
      <c r="B22" s="201">
        <v>8</v>
      </c>
      <c r="C22" s="93">
        <v>0.1</v>
      </c>
      <c r="D22" s="98">
        <v>7</v>
      </c>
      <c r="E22" s="98">
        <v>0.44230945458700432</v>
      </c>
      <c r="J22" s="75"/>
    </row>
    <row r="23" spans="1:10" ht="15.75" customHeight="1" x14ac:dyDescent="0.25">
      <c r="A23" s="512"/>
      <c r="B23" s="199">
        <v>9</v>
      </c>
      <c r="C23" s="93">
        <v>0.3</v>
      </c>
      <c r="D23" s="98">
        <v>7</v>
      </c>
      <c r="E23" s="98">
        <v>0.48423133887000347</v>
      </c>
      <c r="J23" s="75"/>
    </row>
    <row r="24" spans="1:10" ht="15.75" customHeight="1" x14ac:dyDescent="0.25">
      <c r="A24" s="512"/>
      <c r="B24" s="201">
        <v>10</v>
      </c>
      <c r="C24" s="93">
        <v>0.6</v>
      </c>
      <c r="D24" s="98">
        <v>7.1</v>
      </c>
      <c r="E24" s="98">
        <v>0.46821086690799518</v>
      </c>
      <c r="J24" s="496"/>
    </row>
    <row r="25" spans="1:10" x14ac:dyDescent="0.25">
      <c r="A25" s="512"/>
      <c r="B25" s="199">
        <v>11</v>
      </c>
      <c r="C25" s="93">
        <v>0.9</v>
      </c>
      <c r="D25" s="98">
        <v>7.3</v>
      </c>
      <c r="E25" s="98">
        <v>0.57895911603100103</v>
      </c>
      <c r="J25" s="496"/>
    </row>
    <row r="26" spans="1:10" x14ac:dyDescent="0.25">
      <c r="A26" s="512"/>
      <c r="B26" s="201">
        <v>12</v>
      </c>
      <c r="C26" s="93">
        <v>0.9</v>
      </c>
      <c r="D26" s="98">
        <v>7.5</v>
      </c>
      <c r="E26" s="98">
        <v>0.63435927618499477</v>
      </c>
      <c r="J26" s="496"/>
    </row>
    <row r="27" spans="1:10" x14ac:dyDescent="0.25">
      <c r="A27" s="479">
        <v>2021</v>
      </c>
      <c r="B27" s="201">
        <v>1</v>
      </c>
      <c r="C27" s="93">
        <v>0.6</v>
      </c>
      <c r="D27" s="98">
        <v>7.4</v>
      </c>
      <c r="E27" s="98">
        <v>0.50164672687799339</v>
      </c>
      <c r="J27" s="75"/>
    </row>
    <row r="28" spans="1:10" s="60" customFormat="1" ht="15.75" x14ac:dyDescent="0.25">
      <c r="A28" s="480"/>
      <c r="B28" s="201">
        <v>2</v>
      </c>
      <c r="C28" s="93">
        <v>0.7</v>
      </c>
      <c r="D28" s="98">
        <v>7.4</v>
      </c>
      <c r="E28" s="98">
        <v>0.61975185974300473</v>
      </c>
      <c r="F28" s="63"/>
      <c r="H28" s="63"/>
      <c r="I28" s="63"/>
      <c r="J28" s="75"/>
    </row>
    <row r="29" spans="1:10" s="60" customFormat="1" x14ac:dyDescent="0.25">
      <c r="A29" s="480"/>
      <c r="B29" s="201">
        <v>3</v>
      </c>
      <c r="C29" s="93">
        <v>0.59999999999999432</v>
      </c>
      <c r="D29" s="98">
        <v>7</v>
      </c>
      <c r="E29" s="98">
        <v>0.57195796321200021</v>
      </c>
      <c r="J29" s="75"/>
    </row>
    <row r="30" spans="1:10" s="60" customFormat="1" x14ac:dyDescent="0.25">
      <c r="A30" s="480"/>
      <c r="B30" s="201">
        <v>4</v>
      </c>
      <c r="C30" s="93">
        <v>0.90000000000000568</v>
      </c>
      <c r="D30" s="98">
        <v>7</v>
      </c>
      <c r="E30" s="98">
        <v>0.72338735672799714</v>
      </c>
      <c r="J30" s="75"/>
    </row>
    <row r="31" spans="1:10" s="60" customFormat="1" ht="15.75" x14ac:dyDescent="0.25">
      <c r="A31" s="480"/>
      <c r="B31" s="201">
        <v>5</v>
      </c>
      <c r="C31" s="93">
        <v>0.7</v>
      </c>
      <c r="D31" s="98">
        <v>7.2</v>
      </c>
      <c r="E31" s="98">
        <v>0.81839018843699307</v>
      </c>
      <c r="F31" s="63"/>
      <c r="H31" s="63"/>
      <c r="I31" s="63"/>
      <c r="J31" s="75"/>
    </row>
    <row r="32" spans="1:10" s="60" customFormat="1" x14ac:dyDescent="0.25">
      <c r="A32" s="480"/>
      <c r="B32" s="201">
        <v>6</v>
      </c>
      <c r="C32" s="93">
        <v>1.1000000000000001</v>
      </c>
      <c r="D32" s="98">
        <v>7.9</v>
      </c>
      <c r="E32" s="98">
        <v>1.2861490138400029</v>
      </c>
      <c r="J32" s="75"/>
    </row>
    <row r="33" spans="1:10" s="60" customFormat="1" x14ac:dyDescent="0.25">
      <c r="A33" s="480"/>
      <c r="B33" s="201">
        <v>7</v>
      </c>
      <c r="C33" s="93">
        <v>0.7</v>
      </c>
      <c r="D33" s="98">
        <v>8.4</v>
      </c>
      <c r="E33" s="98">
        <v>0.88780113385000448</v>
      </c>
      <c r="J33" s="75"/>
    </row>
    <row r="34" spans="1:10" x14ac:dyDescent="0.25">
      <c r="A34" s="480"/>
      <c r="B34" s="201">
        <v>8</v>
      </c>
      <c r="C34" s="93">
        <v>0.5</v>
      </c>
      <c r="D34" s="98">
        <v>8.6999999999999993</v>
      </c>
      <c r="E34" s="98">
        <v>0.75270174588999339</v>
      </c>
      <c r="J34" s="496"/>
    </row>
    <row r="35" spans="1:10" s="60" customFormat="1" x14ac:dyDescent="0.25">
      <c r="A35" s="480"/>
      <c r="B35" s="201">
        <v>9</v>
      </c>
      <c r="C35" s="98">
        <v>0.40800000000000125</v>
      </c>
      <c r="D35" s="98">
        <v>8.8649999999999949</v>
      </c>
      <c r="E35" s="98">
        <v>0.59315315080999653</v>
      </c>
      <c r="F35"/>
      <c r="G35"/>
      <c r="H35"/>
      <c r="I35"/>
      <c r="J35" s="496"/>
    </row>
    <row r="36" spans="1:10" s="60" customFormat="1" x14ac:dyDescent="0.25">
      <c r="A36" s="480"/>
      <c r="B36" s="201">
        <v>10</v>
      </c>
      <c r="C36" s="98">
        <v>0.69899999999999807</v>
      </c>
      <c r="D36" s="98">
        <v>8.9230000000000018</v>
      </c>
      <c r="E36" s="98">
        <v>0.54309339859699435</v>
      </c>
      <c r="J36" s="496"/>
    </row>
    <row r="37" spans="1:10" s="60" customFormat="1" x14ac:dyDescent="0.25">
      <c r="A37" s="480"/>
      <c r="B37" s="201">
        <v>11</v>
      </c>
      <c r="C37" s="98">
        <v>0.7</v>
      </c>
      <c r="D37" s="98">
        <v>8.6999999999999993</v>
      </c>
      <c r="E37" s="98">
        <v>0.45368517438799927</v>
      </c>
      <c r="J37" s="75"/>
    </row>
    <row r="38" spans="1:10" s="60" customFormat="1" x14ac:dyDescent="0.25">
      <c r="A38" s="481"/>
      <c r="B38" s="201">
        <v>12</v>
      </c>
      <c r="C38" s="98">
        <v>0.61400000000000432</v>
      </c>
      <c r="D38" s="98">
        <v>8.4479999999999933</v>
      </c>
      <c r="E38" s="98">
        <v>0.40983456616700664</v>
      </c>
      <c r="J38" s="75"/>
    </row>
    <row r="39" spans="1:10" s="60" customFormat="1" x14ac:dyDescent="0.25">
      <c r="A39" s="479">
        <v>2022</v>
      </c>
      <c r="B39" s="201">
        <v>1</v>
      </c>
      <c r="C39" s="98">
        <v>0.68699999999999761</v>
      </c>
      <c r="D39" s="98">
        <v>8.5450000000000017</v>
      </c>
      <c r="E39" s="98">
        <v>0.58612006563799923</v>
      </c>
      <c r="J39" s="75"/>
    </row>
    <row r="40" spans="1:10" s="60" customFormat="1" x14ac:dyDescent="0.25">
      <c r="A40" s="480"/>
      <c r="B40" s="201">
        <v>2</v>
      </c>
      <c r="C40" s="98">
        <v>0.8</v>
      </c>
      <c r="D40" s="98">
        <v>8.6999999999999993</v>
      </c>
      <c r="E40" s="98">
        <v>0.73</v>
      </c>
      <c r="J40" s="75"/>
    </row>
    <row r="41" spans="1:10" x14ac:dyDescent="0.25">
      <c r="A41" s="480"/>
      <c r="B41" s="201">
        <v>3</v>
      </c>
      <c r="C41" s="98">
        <v>3.7</v>
      </c>
      <c r="D41" s="98">
        <v>11.989999999999995</v>
      </c>
      <c r="E41" s="98">
        <v>3.46</v>
      </c>
      <c r="F41" s="60"/>
      <c r="G41" s="60"/>
      <c r="H41" s="60"/>
      <c r="J41" s="75"/>
    </row>
    <row r="42" spans="1:10" x14ac:dyDescent="0.25">
      <c r="A42" s="480"/>
      <c r="B42" s="201">
        <v>4</v>
      </c>
      <c r="C42" s="98">
        <v>2</v>
      </c>
      <c r="D42" s="98">
        <v>13.247</v>
      </c>
      <c r="E42" s="98">
        <v>1.93</v>
      </c>
      <c r="F42" s="60"/>
      <c r="G42" s="60"/>
      <c r="H42" s="60"/>
      <c r="J42" s="75"/>
    </row>
    <row r="43" spans="1:10" x14ac:dyDescent="0.25">
      <c r="A43" s="481"/>
      <c r="B43" s="201">
        <v>5</v>
      </c>
      <c r="C43" s="98">
        <v>1.375</v>
      </c>
      <c r="D43" s="98">
        <v>13.992999999999995</v>
      </c>
      <c r="E43" s="98">
        <v>1.2650000000000006</v>
      </c>
      <c r="J43" s="75"/>
    </row>
    <row r="44" spans="1:10" x14ac:dyDescent="0.25">
      <c r="J44" s="75"/>
    </row>
    <row r="45" spans="1:10" x14ac:dyDescent="0.25">
      <c r="J45" s="75"/>
    </row>
    <row r="46" spans="1:10" x14ac:dyDescent="0.25">
      <c r="J46" s="75"/>
    </row>
    <row r="47" spans="1:10" x14ac:dyDescent="0.25">
      <c r="J47" s="75"/>
    </row>
    <row r="48" spans="1:10" x14ac:dyDescent="0.25">
      <c r="J48" s="75"/>
    </row>
    <row r="49" spans="10:10" x14ac:dyDescent="0.25">
      <c r="J49" s="75"/>
    </row>
    <row r="50" spans="10:10" x14ac:dyDescent="0.25">
      <c r="J50" s="75"/>
    </row>
    <row r="51" spans="10:10" x14ac:dyDescent="0.25">
      <c r="J51" s="75"/>
    </row>
    <row r="52" spans="10:10" x14ac:dyDescent="0.25">
      <c r="J52" s="75"/>
    </row>
    <row r="53" spans="10:10" x14ac:dyDescent="0.25">
      <c r="J53" s="75"/>
    </row>
    <row r="54" spans="10:10" x14ac:dyDescent="0.25">
      <c r="J54" s="75"/>
    </row>
    <row r="55" spans="10:10" x14ac:dyDescent="0.25">
      <c r="J55" s="75"/>
    </row>
    <row r="56" spans="10:10" x14ac:dyDescent="0.25">
      <c r="J56" s="75"/>
    </row>
    <row r="57" spans="10:10" x14ac:dyDescent="0.25">
      <c r="J57" s="75"/>
    </row>
    <row r="58" spans="10:10" x14ac:dyDescent="0.25">
      <c r="J58" s="75"/>
    </row>
    <row r="59" spans="10:10" x14ac:dyDescent="0.25">
      <c r="J59" s="75"/>
    </row>
    <row r="60" spans="10:10" x14ac:dyDescent="0.25">
      <c r="J60" s="75"/>
    </row>
    <row r="61" spans="10:10" x14ac:dyDescent="0.25">
      <c r="J61" s="75"/>
    </row>
    <row r="62" spans="10:10" x14ac:dyDescent="0.25">
      <c r="J62" s="75"/>
    </row>
    <row r="63" spans="10:10" x14ac:dyDescent="0.25">
      <c r="J63" s="75"/>
    </row>
    <row r="64" spans="10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</sheetData>
  <mergeCells count="11">
    <mergeCell ref="N16:Q16"/>
    <mergeCell ref="B1:E1"/>
    <mergeCell ref="A27:A38"/>
    <mergeCell ref="A39:A43"/>
    <mergeCell ref="J34:J36"/>
    <mergeCell ref="J24:J26"/>
    <mergeCell ref="F2:I2"/>
    <mergeCell ref="F3:I3"/>
    <mergeCell ref="A3:A14"/>
    <mergeCell ref="A15:A26"/>
    <mergeCell ref="F4:I4"/>
  </mergeCells>
  <dataValidations count="2">
    <dataValidation type="list" allowBlank="1" showInputMessage="1" showErrorMessage="1" sqref="F31">
      <formula1>$B$102:$B$115</formula1>
    </dataValidation>
    <dataValidation type="list" allowBlank="1" showInputMessage="1" showErrorMessage="1" sqref="F4">
      <formula1>$B$93:$B$106</formula1>
    </dataValidation>
  </dataValidations>
  <hyperlinks>
    <hyperlink ref="N16:Q16" location="Мазмұны!A1" display="Мазмұны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F28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6" max="6" width="9.140625" style="60"/>
    <col min="10" max="10" width="1.5703125" style="60" customWidth="1"/>
  </cols>
  <sheetData>
    <row r="1" spans="1:19" ht="15.75" x14ac:dyDescent="0.25">
      <c r="A1" s="187" t="s">
        <v>52</v>
      </c>
      <c r="B1" s="430" t="str">
        <f>INDEX(Мазмұны!B2:G58,MATCH(A1,Мазмұны!A2:A58,0),1)</f>
        <v>Азық-түлік инфляциясының динамикасы, %</v>
      </c>
      <c r="C1" s="431"/>
      <c r="D1" s="431"/>
      <c r="E1" s="431"/>
      <c r="F1" s="431"/>
      <c r="G1" s="431"/>
      <c r="H1" s="431"/>
      <c r="I1" s="431"/>
      <c r="J1" s="75"/>
      <c r="Q1" s="22"/>
      <c r="R1" s="22"/>
      <c r="S1" s="22"/>
    </row>
    <row r="2" spans="1:19" ht="25.5" x14ac:dyDescent="0.25">
      <c r="A2" s="359" t="s">
        <v>494</v>
      </c>
      <c r="B2" s="359" t="s">
        <v>516</v>
      </c>
      <c r="C2" s="359" t="s">
        <v>627</v>
      </c>
      <c r="D2" s="359" t="s">
        <v>628</v>
      </c>
      <c r="E2" s="359" t="s">
        <v>629</v>
      </c>
      <c r="F2" s="427" t="s">
        <v>493</v>
      </c>
      <c r="G2" s="428"/>
      <c r="H2" s="428"/>
      <c r="I2" s="429"/>
      <c r="J2" s="75"/>
    </row>
    <row r="3" spans="1:19" x14ac:dyDescent="0.25">
      <c r="A3" s="420">
        <v>2019</v>
      </c>
      <c r="B3" s="210">
        <v>1</v>
      </c>
      <c r="C3" s="210">
        <v>1.3</v>
      </c>
      <c r="D3" s="210">
        <v>5.7999999999999972</v>
      </c>
      <c r="E3" s="210">
        <v>0.93079705503400589</v>
      </c>
      <c r="F3" s="500" t="s">
        <v>591</v>
      </c>
      <c r="G3" s="500"/>
      <c r="H3" s="500"/>
      <c r="I3" s="500"/>
      <c r="J3" s="75"/>
    </row>
    <row r="4" spans="1:19" x14ac:dyDescent="0.25">
      <c r="A4" s="420"/>
      <c r="B4" s="210">
        <v>2</v>
      </c>
      <c r="C4" s="210">
        <v>1.5</v>
      </c>
      <c r="D4" s="210">
        <v>6.5999999999999943</v>
      </c>
      <c r="E4" s="210">
        <v>1.0917188566539977</v>
      </c>
      <c r="F4" s="421"/>
      <c r="G4" s="422"/>
      <c r="H4" s="422"/>
      <c r="I4" s="423"/>
      <c r="J4" s="75"/>
    </row>
    <row r="5" spans="1:19" x14ac:dyDescent="0.25">
      <c r="A5" s="420"/>
      <c r="B5" s="210">
        <v>3</v>
      </c>
      <c r="C5" s="210">
        <v>1</v>
      </c>
      <c r="D5" s="210">
        <v>6.7000000000000028</v>
      </c>
      <c r="E5" s="210">
        <v>0.7328082963470024</v>
      </c>
      <c r="J5" s="75"/>
    </row>
    <row r="6" spans="1:19" x14ac:dyDescent="0.25">
      <c r="A6" s="420"/>
      <c r="B6" s="210">
        <v>4</v>
      </c>
      <c r="C6" s="210">
        <v>0.89999999999999991</v>
      </c>
      <c r="D6" s="210">
        <v>7.0999999999999934</v>
      </c>
      <c r="E6" s="210">
        <v>0.75130468697899744</v>
      </c>
      <c r="J6" s="75"/>
    </row>
    <row r="7" spans="1:19" x14ac:dyDescent="0.25">
      <c r="A7" s="420"/>
      <c r="B7" s="210">
        <v>5</v>
      </c>
      <c r="C7" s="210">
        <v>0.89999999999999991</v>
      </c>
      <c r="D7" s="210">
        <v>7.9</v>
      </c>
      <c r="E7" s="210">
        <v>0.94188554268100688</v>
      </c>
      <c r="J7" s="75"/>
    </row>
    <row r="8" spans="1:19" x14ac:dyDescent="0.25">
      <c r="A8" s="420"/>
      <c r="B8" s="210">
        <v>6</v>
      </c>
      <c r="C8" s="210">
        <v>0.2</v>
      </c>
      <c r="D8" s="210">
        <v>8.2000000000000011</v>
      </c>
      <c r="E8" s="210">
        <v>0.56877914172200406</v>
      </c>
      <c r="J8" s="75"/>
    </row>
    <row r="9" spans="1:19" x14ac:dyDescent="0.25">
      <c r="A9" s="420"/>
      <c r="B9" s="210">
        <v>7</v>
      </c>
      <c r="C9" s="210">
        <v>0.1</v>
      </c>
      <c r="D9" s="210">
        <v>8.6999999999999993</v>
      </c>
      <c r="E9" s="210">
        <v>0.73236287533799782</v>
      </c>
      <c r="J9" s="75"/>
    </row>
    <row r="10" spans="1:19" x14ac:dyDescent="0.25">
      <c r="A10" s="420"/>
      <c r="B10" s="210">
        <v>8</v>
      </c>
      <c r="C10" s="210">
        <v>0.1</v>
      </c>
      <c r="D10" s="210">
        <v>9</v>
      </c>
      <c r="E10" s="210">
        <v>0.9763382995460006</v>
      </c>
      <c r="J10" s="75"/>
    </row>
    <row r="11" spans="1:19" x14ac:dyDescent="0.25">
      <c r="A11" s="420"/>
      <c r="B11" s="210">
        <v>9</v>
      </c>
      <c r="C11" s="210">
        <v>0.1</v>
      </c>
      <c r="D11" s="210">
        <v>9.1</v>
      </c>
      <c r="E11" s="210">
        <v>0.80479532373999518</v>
      </c>
      <c r="H11" t="s">
        <v>47</v>
      </c>
      <c r="J11" s="75"/>
    </row>
    <row r="12" spans="1:19" x14ac:dyDescent="0.25">
      <c r="A12" s="420"/>
      <c r="B12" s="210">
        <v>10</v>
      </c>
      <c r="C12" s="210">
        <v>0.89999999999999991</v>
      </c>
      <c r="D12" s="210">
        <v>9.7000000000000011</v>
      </c>
      <c r="E12" s="210">
        <v>0.7151148804800016</v>
      </c>
      <c r="J12" s="75"/>
    </row>
    <row r="13" spans="1:19" x14ac:dyDescent="0.25">
      <c r="A13" s="420"/>
      <c r="B13" s="210">
        <v>11</v>
      </c>
      <c r="C13" s="210">
        <v>1.2</v>
      </c>
      <c r="D13" s="210">
        <v>9.7000000000000011</v>
      </c>
      <c r="E13" s="210">
        <v>0.66729048332300067</v>
      </c>
      <c r="J13" s="75"/>
    </row>
    <row r="14" spans="1:19" x14ac:dyDescent="0.25">
      <c r="A14" s="420"/>
      <c r="B14" s="210">
        <v>12</v>
      </c>
      <c r="C14" s="210">
        <v>1.0999999999999999</v>
      </c>
      <c r="D14" s="210">
        <v>9.6</v>
      </c>
      <c r="E14" s="210">
        <v>0.48630440524100038</v>
      </c>
      <c r="J14" s="75"/>
    </row>
    <row r="15" spans="1:19" x14ac:dyDescent="0.25">
      <c r="A15" s="420">
        <v>2020</v>
      </c>
      <c r="B15" s="210">
        <v>1</v>
      </c>
      <c r="C15" s="210">
        <v>0.89999999999999991</v>
      </c>
      <c r="D15" s="210">
        <v>9.1999999999999993</v>
      </c>
      <c r="E15" s="210">
        <v>0.60932977484800688</v>
      </c>
      <c r="J15" s="75"/>
    </row>
    <row r="16" spans="1:19" x14ac:dyDescent="0.25">
      <c r="A16" s="420"/>
      <c r="B16" s="210">
        <v>2</v>
      </c>
      <c r="C16" s="210">
        <v>0.89999999999999991</v>
      </c>
      <c r="D16" s="210">
        <v>8.6</v>
      </c>
      <c r="E16" s="210">
        <v>0.50473202027599484</v>
      </c>
      <c r="J16" s="75"/>
      <c r="N16" s="416" t="s">
        <v>461</v>
      </c>
      <c r="O16" s="416"/>
      <c r="P16" s="416"/>
      <c r="Q16" s="416"/>
    </row>
    <row r="17" spans="1:13" x14ac:dyDescent="0.25">
      <c r="A17" s="420"/>
      <c r="B17" s="210">
        <v>3</v>
      </c>
      <c r="C17" s="210">
        <v>1.7000000000000002</v>
      </c>
      <c r="D17" s="210">
        <v>9.3000000000000007</v>
      </c>
      <c r="E17" s="210">
        <v>1.3177575686909933</v>
      </c>
      <c r="J17" s="75"/>
    </row>
    <row r="18" spans="1:13" ht="15.75" customHeight="1" x14ac:dyDescent="0.25">
      <c r="A18" s="420"/>
      <c r="B18" s="210">
        <v>4</v>
      </c>
      <c r="C18" s="210">
        <v>1.9</v>
      </c>
      <c r="D18" s="210">
        <v>10.4</v>
      </c>
      <c r="E18" s="210">
        <v>1.6862276684239959</v>
      </c>
      <c r="I18" s="60"/>
      <c r="J18" s="75"/>
    </row>
    <row r="19" spans="1:13" x14ac:dyDescent="0.25">
      <c r="A19" s="420"/>
      <c r="B19" s="210">
        <v>5</v>
      </c>
      <c r="C19" s="210">
        <v>1.2</v>
      </c>
      <c r="D19" s="210">
        <v>10.7</v>
      </c>
      <c r="E19" s="210">
        <v>1.1593826775099956</v>
      </c>
      <c r="I19" s="60"/>
      <c r="J19" s="75"/>
    </row>
    <row r="20" spans="1:13" x14ac:dyDescent="0.25">
      <c r="A20" s="420"/>
      <c r="B20" s="210">
        <v>6</v>
      </c>
      <c r="C20" s="210">
        <v>0.5</v>
      </c>
      <c r="D20" s="210">
        <v>11.1</v>
      </c>
      <c r="E20" s="210">
        <v>0.95786397419699654</v>
      </c>
      <c r="I20" s="60"/>
      <c r="J20" s="75"/>
      <c r="K20" s="60"/>
      <c r="L20" s="60"/>
      <c r="M20" s="60"/>
    </row>
    <row r="21" spans="1:13" x14ac:dyDescent="0.25">
      <c r="A21" s="420"/>
      <c r="B21" s="210">
        <v>7</v>
      </c>
      <c r="C21" s="210">
        <v>0.2</v>
      </c>
      <c r="D21" s="210">
        <v>11.3</v>
      </c>
      <c r="E21" s="210">
        <v>0.84660815707999859</v>
      </c>
      <c r="J21" s="75"/>
    </row>
    <row r="22" spans="1:13" x14ac:dyDescent="0.25">
      <c r="A22" s="420"/>
      <c r="B22" s="210">
        <v>8</v>
      </c>
      <c r="C22" s="210">
        <v>-0.2</v>
      </c>
      <c r="D22" s="210">
        <v>10.9</v>
      </c>
      <c r="E22" s="210">
        <v>0.58678455669999607</v>
      </c>
      <c r="J22" s="75"/>
    </row>
    <row r="23" spans="1:13" x14ac:dyDescent="0.25">
      <c r="A23" s="420"/>
      <c r="B23" s="210">
        <v>9</v>
      </c>
      <c r="C23" s="210">
        <v>0</v>
      </c>
      <c r="D23" s="210">
        <v>10.8</v>
      </c>
      <c r="E23" s="210">
        <v>0.719925604132996</v>
      </c>
      <c r="J23" s="75"/>
    </row>
    <row r="24" spans="1:13" x14ac:dyDescent="0.25">
      <c r="A24" s="420"/>
      <c r="B24" s="210">
        <v>10</v>
      </c>
      <c r="C24" s="210">
        <v>0.8</v>
      </c>
      <c r="D24" s="210">
        <v>10.7</v>
      </c>
      <c r="E24" s="210">
        <v>0.72171228153399625</v>
      </c>
      <c r="J24" s="496"/>
    </row>
    <row r="25" spans="1:13" x14ac:dyDescent="0.25">
      <c r="A25" s="420"/>
      <c r="B25" s="210">
        <v>11</v>
      </c>
      <c r="C25" s="210">
        <v>1.3</v>
      </c>
      <c r="D25" s="210">
        <v>10.8</v>
      </c>
      <c r="E25" s="210">
        <v>0.78493928814299352</v>
      </c>
      <c r="J25" s="496"/>
    </row>
    <row r="26" spans="1:13" x14ac:dyDescent="0.25">
      <c r="A26" s="420"/>
      <c r="B26" s="210">
        <v>12</v>
      </c>
      <c r="C26" s="210">
        <v>1.5</v>
      </c>
      <c r="D26" s="210">
        <v>11.3</v>
      </c>
      <c r="E26" s="210">
        <v>0.92371532008499457</v>
      </c>
      <c r="J26" s="496"/>
    </row>
    <row r="27" spans="1:13" x14ac:dyDescent="0.25">
      <c r="A27" s="417">
        <v>2021</v>
      </c>
      <c r="B27" s="210">
        <v>1</v>
      </c>
      <c r="C27" s="210">
        <v>1.1000000000000001</v>
      </c>
      <c r="D27" s="210">
        <v>11.4</v>
      </c>
      <c r="E27" s="210">
        <v>0.67268338711299691</v>
      </c>
      <c r="J27" s="75"/>
    </row>
    <row r="28" spans="1:13" x14ac:dyDescent="0.25">
      <c r="A28" s="418"/>
      <c r="B28" s="210">
        <v>2</v>
      </c>
      <c r="C28" s="210">
        <v>1.1000000000000001</v>
      </c>
      <c r="D28" s="210">
        <v>11.6</v>
      </c>
      <c r="E28" s="210">
        <v>0.6722421592049983</v>
      </c>
      <c r="J28" s="75"/>
    </row>
    <row r="29" spans="1:13" x14ac:dyDescent="0.25">
      <c r="A29" s="418"/>
      <c r="B29" s="210">
        <v>3</v>
      </c>
      <c r="C29" s="210">
        <v>0.79999999999999716</v>
      </c>
      <c r="D29" s="210">
        <v>10.700000000000003</v>
      </c>
      <c r="E29" s="210">
        <v>0.48310436238300269</v>
      </c>
      <c r="J29" s="75"/>
    </row>
    <row r="30" spans="1:13" x14ac:dyDescent="0.25">
      <c r="A30" s="418"/>
      <c r="B30" s="210">
        <v>4</v>
      </c>
      <c r="C30" s="210">
        <v>1</v>
      </c>
      <c r="D30" s="210">
        <v>9.7999999999999972</v>
      </c>
      <c r="E30" s="210">
        <v>0.80848031556399746</v>
      </c>
      <c r="J30" s="75"/>
    </row>
    <row r="31" spans="1:13" x14ac:dyDescent="0.25">
      <c r="A31" s="418"/>
      <c r="B31" s="210">
        <v>5</v>
      </c>
      <c r="C31" s="210">
        <v>0.8</v>
      </c>
      <c r="D31" s="210">
        <v>9.3000000000000007</v>
      </c>
      <c r="E31" s="210">
        <v>0.72304212717500604</v>
      </c>
      <c r="J31" s="75"/>
    </row>
    <row r="32" spans="1:13" x14ac:dyDescent="0.25">
      <c r="A32" s="418"/>
      <c r="B32" s="210">
        <v>6</v>
      </c>
      <c r="C32" s="210">
        <v>1.7</v>
      </c>
      <c r="D32" s="210">
        <v>10.6</v>
      </c>
      <c r="E32" s="210">
        <v>2.0977183407469937</v>
      </c>
      <c r="J32" s="75"/>
    </row>
    <row r="33" spans="1:10" x14ac:dyDescent="0.25">
      <c r="A33" s="418"/>
      <c r="B33" s="210">
        <v>7</v>
      </c>
      <c r="C33" s="210">
        <v>0.7</v>
      </c>
      <c r="D33" s="210">
        <v>11</v>
      </c>
      <c r="E33" s="210">
        <v>1.2096650343229953</v>
      </c>
      <c r="J33" s="75"/>
    </row>
    <row r="34" spans="1:10" x14ac:dyDescent="0.25">
      <c r="A34" s="418"/>
      <c r="B34" s="210">
        <v>8</v>
      </c>
      <c r="C34" s="210">
        <v>0.1</v>
      </c>
      <c r="D34" s="210">
        <v>11.4</v>
      </c>
      <c r="E34" s="210">
        <v>0.89800058361299762</v>
      </c>
      <c r="J34" s="496"/>
    </row>
    <row r="35" spans="1:10" x14ac:dyDescent="0.25">
      <c r="A35" s="418"/>
      <c r="B35" s="210">
        <v>9</v>
      </c>
      <c r="C35" s="210">
        <v>7.2000000000002728E-2</v>
      </c>
      <c r="D35" s="210">
        <v>11.468999999999994</v>
      </c>
      <c r="E35" s="210">
        <v>0.74114478769999437</v>
      </c>
      <c r="J35" s="496"/>
    </row>
    <row r="36" spans="1:10" x14ac:dyDescent="0.25">
      <c r="A36" s="418"/>
      <c r="B36" s="210">
        <v>10</v>
      </c>
      <c r="C36" s="210">
        <v>0.65699999999999648</v>
      </c>
      <c r="D36" s="210">
        <v>11.262</v>
      </c>
      <c r="E36" s="210">
        <v>0.55340896740300138</v>
      </c>
      <c r="J36" s="496"/>
    </row>
    <row r="37" spans="1:10" x14ac:dyDescent="0.25">
      <c r="A37" s="418"/>
      <c r="B37" s="241">
        <v>11</v>
      </c>
      <c r="C37" s="210">
        <v>0.9</v>
      </c>
      <c r="D37" s="210">
        <v>10.9</v>
      </c>
      <c r="E37" s="210">
        <v>0.47962437878099706</v>
      </c>
      <c r="J37" s="75"/>
    </row>
    <row r="38" spans="1:10" x14ac:dyDescent="0.25">
      <c r="A38" s="419"/>
      <c r="B38" s="210">
        <v>12</v>
      </c>
      <c r="C38" s="210">
        <v>0.64100000000000534</v>
      </c>
      <c r="D38" s="210">
        <v>9.9350000000000023</v>
      </c>
      <c r="E38" s="210">
        <v>0.21686800316200561</v>
      </c>
      <c r="J38" s="75"/>
    </row>
    <row r="39" spans="1:10" x14ac:dyDescent="0.25">
      <c r="A39" s="295">
        <v>2022</v>
      </c>
      <c r="B39" s="318">
        <v>1</v>
      </c>
      <c r="C39" s="210">
        <v>1.0319999999999965</v>
      </c>
      <c r="D39" s="210">
        <v>9.9099999999999966</v>
      </c>
      <c r="E39" s="210">
        <v>0.6462931418519986</v>
      </c>
      <c r="J39" s="75"/>
    </row>
    <row r="40" spans="1:10" x14ac:dyDescent="0.25">
      <c r="B40" s="318">
        <v>2</v>
      </c>
      <c r="C40" s="210">
        <v>1.2</v>
      </c>
      <c r="D40" s="210">
        <v>10</v>
      </c>
      <c r="E40" s="210">
        <v>0.72</v>
      </c>
      <c r="J40" s="75"/>
    </row>
    <row r="41" spans="1:10" x14ac:dyDescent="0.25">
      <c r="B41" s="318">
        <v>3</v>
      </c>
      <c r="C41" s="210">
        <v>5.8</v>
      </c>
      <c r="D41" s="210">
        <v>15.4</v>
      </c>
      <c r="E41" s="210">
        <v>5.45</v>
      </c>
      <c r="J41" s="75"/>
    </row>
    <row r="42" spans="1:10" x14ac:dyDescent="0.25">
      <c r="B42" s="318">
        <v>4</v>
      </c>
      <c r="C42" s="210">
        <v>3.1</v>
      </c>
      <c r="D42" s="210">
        <v>17.899999999999999</v>
      </c>
      <c r="E42" s="210">
        <v>3.02</v>
      </c>
      <c r="J42" s="75"/>
    </row>
    <row r="43" spans="1:10" x14ac:dyDescent="0.25">
      <c r="B43" s="318">
        <v>5</v>
      </c>
      <c r="C43" s="210">
        <v>1.7349999999999994</v>
      </c>
      <c r="D43" s="210">
        <v>18.986999999999995</v>
      </c>
      <c r="E43" s="210">
        <v>1.62554</v>
      </c>
      <c r="J43" s="75"/>
    </row>
    <row r="44" spans="1:10" x14ac:dyDescent="0.25">
      <c r="J44" s="75"/>
    </row>
    <row r="45" spans="1:10" x14ac:dyDescent="0.25">
      <c r="J45" s="75"/>
    </row>
    <row r="46" spans="1:10" x14ac:dyDescent="0.25">
      <c r="J46" s="75"/>
    </row>
    <row r="47" spans="1:10" x14ac:dyDescent="0.25">
      <c r="J47" s="75"/>
    </row>
    <row r="48" spans="1:10" x14ac:dyDescent="0.25">
      <c r="J48" s="75"/>
    </row>
    <row r="49" spans="10:10" x14ac:dyDescent="0.25">
      <c r="J49" s="75"/>
    </row>
    <row r="50" spans="10:10" x14ac:dyDescent="0.25">
      <c r="J50" s="75"/>
    </row>
    <row r="51" spans="10:10" x14ac:dyDescent="0.25">
      <c r="J51" s="75"/>
    </row>
    <row r="52" spans="10:10" x14ac:dyDescent="0.25">
      <c r="J52" s="75"/>
    </row>
    <row r="53" spans="10:10" x14ac:dyDescent="0.25">
      <c r="J53" s="75"/>
    </row>
    <row r="54" spans="10:10" x14ac:dyDescent="0.25">
      <c r="J54" s="75"/>
    </row>
    <row r="55" spans="10:10" x14ac:dyDescent="0.25">
      <c r="J55" s="75"/>
    </row>
    <row r="56" spans="10:10" x14ac:dyDescent="0.25">
      <c r="J56" s="75"/>
    </row>
    <row r="57" spans="10:10" x14ac:dyDescent="0.25">
      <c r="J57" s="75"/>
    </row>
    <row r="58" spans="10:10" x14ac:dyDescent="0.25">
      <c r="J58" s="75"/>
    </row>
    <row r="59" spans="10:10" x14ac:dyDescent="0.25">
      <c r="J59" s="75"/>
    </row>
    <row r="60" spans="10:10" x14ac:dyDescent="0.25">
      <c r="J60" s="75"/>
    </row>
    <row r="61" spans="10:10" x14ac:dyDescent="0.25">
      <c r="J61" s="75"/>
    </row>
    <row r="62" spans="10:10" x14ac:dyDescent="0.25">
      <c r="J62" s="75"/>
    </row>
    <row r="63" spans="10:10" x14ac:dyDescent="0.25">
      <c r="J63" s="75"/>
    </row>
    <row r="64" spans="10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10">
    <mergeCell ref="J34:J36"/>
    <mergeCell ref="A27:A38"/>
    <mergeCell ref="F4:I4"/>
    <mergeCell ref="N16:Q16"/>
    <mergeCell ref="B1:I1"/>
    <mergeCell ref="F2:I2"/>
    <mergeCell ref="F3:I3"/>
    <mergeCell ref="A3:A14"/>
    <mergeCell ref="A15:A26"/>
    <mergeCell ref="J24:J26"/>
  </mergeCells>
  <hyperlinks>
    <hyperlink ref="N16:Q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Мазмұны!$B$96:$B$117</xm:f>
          </x14:formula1>
          <xm:sqref>F4:I4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F63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0.42578125" customWidth="1"/>
    <col min="11" max="11" width="8.140625" customWidth="1"/>
    <col min="12" max="14" width="8.28515625" customWidth="1"/>
    <col min="15" max="15" width="1.5703125" style="60" customWidth="1"/>
    <col min="17" max="17" width="9.140625" style="60"/>
    <col min="18" max="18" width="13" customWidth="1"/>
  </cols>
  <sheetData>
    <row r="1" spans="1:32" x14ac:dyDescent="0.25">
      <c r="A1" s="187" t="s">
        <v>2</v>
      </c>
      <c r="B1" s="437" t="str">
        <f>INDEX(Мазмұны!B2:G58,MATCH(A1,Мазмұны!A2:A58,0),1)</f>
        <v>Мұнайды әлемдік тұтыну, ж/ж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75"/>
    </row>
    <row r="2" spans="1:32" ht="42" customHeight="1" x14ac:dyDescent="0.25">
      <c r="A2" s="76" t="s">
        <v>494</v>
      </c>
      <c r="B2" s="185" t="s">
        <v>489</v>
      </c>
      <c r="C2" s="185" t="s">
        <v>501</v>
      </c>
      <c r="D2" s="185" t="s">
        <v>502</v>
      </c>
      <c r="E2" s="185" t="s">
        <v>503</v>
      </c>
      <c r="F2" s="185" t="s">
        <v>504</v>
      </c>
      <c r="G2" s="185" t="s">
        <v>505</v>
      </c>
      <c r="H2" s="185" t="s">
        <v>506</v>
      </c>
      <c r="I2" s="185" t="s">
        <v>507</v>
      </c>
      <c r="J2" s="185" t="s">
        <v>508</v>
      </c>
      <c r="K2" s="427" t="s">
        <v>493</v>
      </c>
      <c r="L2" s="428"/>
      <c r="M2" s="428"/>
      <c r="N2" s="429"/>
      <c r="O2" s="75"/>
      <c r="P2" s="87"/>
      <c r="Q2" s="87"/>
      <c r="R2" s="87"/>
    </row>
    <row r="3" spans="1:32" ht="21.75" customHeight="1" x14ac:dyDescent="0.25">
      <c r="A3" s="439">
        <v>2019</v>
      </c>
      <c r="B3" s="88">
        <v>1</v>
      </c>
      <c r="C3" s="89">
        <v>2.8978145759278616E-2</v>
      </c>
      <c r="D3" s="89">
        <v>-2.6898102260979563E-3</v>
      </c>
      <c r="E3" s="89">
        <v>0.22669820521165157</v>
      </c>
      <c r="F3" s="89">
        <v>0.40872768915272406</v>
      </c>
      <c r="G3" s="89">
        <v>-0.2042823134743286</v>
      </c>
      <c r="H3" s="89">
        <v>0.13381010728087706</v>
      </c>
      <c r="I3" s="89">
        <v>-5.7747598473506252E-2</v>
      </c>
      <c r="J3" s="89">
        <v>0.53349442523060731</v>
      </c>
      <c r="K3" s="436" t="s">
        <v>43</v>
      </c>
      <c r="L3" s="436"/>
      <c r="M3" s="436"/>
      <c r="N3" s="436"/>
      <c r="O3" s="75"/>
      <c r="P3" s="87"/>
      <c r="Q3" s="87"/>
      <c r="R3" s="87"/>
      <c r="Y3" s="224"/>
      <c r="Z3" s="224"/>
      <c r="AA3" s="224"/>
      <c r="AB3" s="224"/>
      <c r="AC3" s="224"/>
      <c r="AD3" s="224"/>
      <c r="AE3" s="224"/>
      <c r="AF3" s="224"/>
    </row>
    <row r="4" spans="1:32" x14ac:dyDescent="0.25">
      <c r="A4" s="440"/>
      <c r="B4" s="88">
        <v>2</v>
      </c>
      <c r="C4" s="89">
        <v>0.10478383441466545</v>
      </c>
      <c r="D4" s="89">
        <v>3.6379597236717086E-3</v>
      </c>
      <c r="E4" s="89">
        <v>0.23106496922438766</v>
      </c>
      <c r="F4" s="89">
        <v>0.40711084927192753</v>
      </c>
      <c r="G4" s="89">
        <v>-1.8245575331405337E-2</v>
      </c>
      <c r="H4" s="89">
        <v>0.14278393866813782</v>
      </c>
      <c r="I4" s="89">
        <v>-0.13571515117751656</v>
      </c>
      <c r="J4" s="89">
        <v>0.73542082479389759</v>
      </c>
      <c r="K4" s="87"/>
      <c r="L4" s="87"/>
      <c r="M4" s="87"/>
      <c r="N4" s="87"/>
      <c r="O4" s="75"/>
      <c r="P4" s="87"/>
      <c r="Q4" s="87"/>
      <c r="R4" s="87"/>
      <c r="Y4" s="224"/>
      <c r="Z4" s="224"/>
      <c r="AA4" s="224"/>
      <c r="AB4" s="224"/>
      <c r="AC4" s="224"/>
      <c r="AD4" s="224"/>
      <c r="AE4" s="224"/>
      <c r="AF4" s="224"/>
    </row>
    <row r="5" spans="1:32" x14ac:dyDescent="0.25">
      <c r="A5" s="440"/>
      <c r="B5" s="88">
        <v>3</v>
      </c>
      <c r="C5" s="89">
        <v>9.7004701858890013E-3</v>
      </c>
      <c r="D5" s="89">
        <v>5.6060112530447327E-2</v>
      </c>
      <c r="E5" s="89">
        <v>0.2472250677273139</v>
      </c>
      <c r="F5" s="89">
        <v>0.38864010794335402</v>
      </c>
      <c r="G5" s="89">
        <v>-8.747338971665021E-2</v>
      </c>
      <c r="H5" s="89">
        <v>0.17061118546320966</v>
      </c>
      <c r="I5" s="89">
        <v>5.0094760704325468E-2</v>
      </c>
      <c r="J5" s="89">
        <v>0.83485831483789408</v>
      </c>
      <c r="K5" s="87"/>
      <c r="L5" s="87"/>
      <c r="M5" s="87"/>
      <c r="N5" s="87"/>
      <c r="O5" s="75"/>
      <c r="P5" s="87"/>
      <c r="Q5" s="87"/>
      <c r="R5" s="87"/>
      <c r="Y5" s="224"/>
      <c r="Z5" s="224"/>
      <c r="AA5" s="224"/>
      <c r="AB5" s="224"/>
      <c r="AC5" s="224"/>
      <c r="AD5" s="224"/>
      <c r="AE5" s="224"/>
      <c r="AF5" s="224"/>
    </row>
    <row r="6" spans="1:32" x14ac:dyDescent="0.25">
      <c r="A6" s="441"/>
      <c r="B6" s="88">
        <v>4</v>
      </c>
      <c r="C6" s="89">
        <v>1.8335306971496014E-3</v>
      </c>
      <c r="D6" s="89">
        <v>3.2529754794780991E-3</v>
      </c>
      <c r="E6" s="89">
        <v>0.23924314766936211</v>
      </c>
      <c r="F6" s="89">
        <v>0.38915617466399155</v>
      </c>
      <c r="G6" s="89">
        <v>-0.13389921380278813</v>
      </c>
      <c r="H6" s="89">
        <v>0.17031088663386884</v>
      </c>
      <c r="I6" s="89">
        <v>0.176848296580977</v>
      </c>
      <c r="J6" s="89">
        <v>0.84674579792203275</v>
      </c>
      <c r="K6" s="87"/>
      <c r="L6" s="87"/>
      <c r="M6" s="87"/>
      <c r="N6" s="87"/>
      <c r="O6" s="75"/>
      <c r="P6" s="87"/>
      <c r="Q6" s="87"/>
      <c r="R6" s="87"/>
      <c r="Y6" s="224"/>
      <c r="Z6" s="224"/>
      <c r="AA6" s="224"/>
      <c r="AB6" s="224"/>
      <c r="AC6" s="224"/>
      <c r="AD6" s="224"/>
      <c r="AE6" s="224"/>
      <c r="AF6" s="224"/>
    </row>
    <row r="7" spans="1:32" x14ac:dyDescent="0.25">
      <c r="A7" s="439">
        <v>2020</v>
      </c>
      <c r="B7" s="88">
        <v>1</v>
      </c>
      <c r="C7" s="89">
        <v>-0.84991923892045862</v>
      </c>
      <c r="D7" s="89">
        <v>-0.80916588493318187</v>
      </c>
      <c r="E7" s="89">
        <v>-0.30847100356737411</v>
      </c>
      <c r="F7" s="89">
        <v>0.42433664135935389</v>
      </c>
      <c r="G7" s="89">
        <v>-0.35608207040952511</v>
      </c>
      <c r="H7" s="89">
        <v>-4.0251882015572206E-2</v>
      </c>
      <c r="I7" s="89">
        <v>-2.7570575416835394</v>
      </c>
      <c r="J7" s="89">
        <v>-4.696610980170302</v>
      </c>
      <c r="K7" s="87"/>
      <c r="L7" s="87"/>
      <c r="M7" s="87"/>
      <c r="N7" s="87"/>
      <c r="O7" s="75"/>
      <c r="P7" s="87"/>
      <c r="Q7" s="87"/>
      <c r="R7" s="87"/>
      <c r="Y7" s="224"/>
      <c r="Z7" s="224"/>
      <c r="AA7" s="224"/>
      <c r="AB7" s="224"/>
      <c r="AC7" s="224"/>
      <c r="AD7" s="224"/>
      <c r="AE7" s="224"/>
      <c r="AF7" s="224"/>
    </row>
    <row r="8" spans="1:32" x14ac:dyDescent="0.25">
      <c r="A8" s="440"/>
      <c r="B8" s="88">
        <v>2</v>
      </c>
      <c r="C8" s="89">
        <v>-4.3647252548688398</v>
      </c>
      <c r="D8" s="89">
        <v>-3.2729937983978235</v>
      </c>
      <c r="E8" s="89">
        <v>-0.31372007928904438</v>
      </c>
      <c r="F8" s="89">
        <v>0.4230382800653113</v>
      </c>
      <c r="G8" s="89">
        <v>-0.55080866563880304</v>
      </c>
      <c r="H8" s="89">
        <v>-1.2331223567177121</v>
      </c>
      <c r="I8" s="89">
        <v>-4.9774740130990072</v>
      </c>
      <c r="J8" s="89">
        <v>-14.289805887945938</v>
      </c>
      <c r="K8" s="87"/>
      <c r="L8" s="87"/>
      <c r="M8" s="87"/>
      <c r="N8" s="87"/>
      <c r="O8" s="75"/>
      <c r="P8" s="87"/>
      <c r="Q8" s="87"/>
      <c r="R8" s="87"/>
      <c r="Y8" s="224"/>
      <c r="Z8" s="224"/>
      <c r="AA8" s="224"/>
      <c r="AB8" s="224"/>
      <c r="AC8" s="224"/>
      <c r="AD8" s="224"/>
      <c r="AE8" s="224"/>
      <c r="AF8" s="224"/>
    </row>
    <row r="9" spans="1:32" x14ac:dyDescent="0.25">
      <c r="A9" s="440"/>
      <c r="B9" s="88">
        <v>3</v>
      </c>
      <c r="C9" s="89">
        <v>-2.2220149705374199</v>
      </c>
      <c r="D9" s="89">
        <v>-1.8895538709561819</v>
      </c>
      <c r="E9" s="89">
        <v>-0.33526631889136965</v>
      </c>
      <c r="F9" s="89">
        <v>0.41128634846032563</v>
      </c>
      <c r="G9" s="89">
        <v>-0.44556678365554603</v>
      </c>
      <c r="H9" s="89">
        <v>-0.60643308689883657</v>
      </c>
      <c r="I9" s="89">
        <v>-4.2821702415845664</v>
      </c>
      <c r="J9" s="89">
        <v>-9.3697189240636085</v>
      </c>
      <c r="K9" s="87"/>
      <c r="L9" s="87"/>
      <c r="M9" s="87"/>
      <c r="N9" s="87"/>
      <c r="O9" s="75"/>
      <c r="P9" s="87"/>
      <c r="Q9" s="87"/>
      <c r="R9" s="87"/>
      <c r="Y9" s="224"/>
      <c r="Z9" s="224"/>
      <c r="AA9" s="224"/>
      <c r="AB9" s="224"/>
      <c r="AC9" s="224"/>
      <c r="AD9" s="224"/>
      <c r="AE9" s="224"/>
      <c r="AF9" s="224"/>
    </row>
    <row r="10" spans="1:32" x14ac:dyDescent="0.25">
      <c r="A10" s="440"/>
      <c r="B10" s="90">
        <v>4</v>
      </c>
      <c r="C10" s="89">
        <v>-1.8893437735955336</v>
      </c>
      <c r="D10" s="89">
        <v>-1.6667647537539909</v>
      </c>
      <c r="E10" s="89">
        <v>-0.3243398561623943</v>
      </c>
      <c r="F10" s="89">
        <v>0.42679721226832307</v>
      </c>
      <c r="G10" s="89">
        <v>-0.29602165495547356</v>
      </c>
      <c r="H10" s="89">
        <v>4.273329897495376E-3</v>
      </c>
      <c r="I10" s="89">
        <v>-3.4655193943338802</v>
      </c>
      <c r="J10" s="89">
        <v>-7.2109188906354538</v>
      </c>
      <c r="K10" s="87"/>
      <c r="L10" s="87"/>
      <c r="M10" s="87"/>
      <c r="N10" s="87"/>
      <c r="O10" s="75"/>
      <c r="P10" s="87"/>
      <c r="Q10" s="87"/>
      <c r="R10" s="87"/>
      <c r="Y10" s="224"/>
      <c r="Z10" s="224"/>
      <c r="AA10" s="224"/>
      <c r="AB10" s="224"/>
      <c r="AC10" s="224"/>
      <c r="AD10" s="224"/>
      <c r="AE10" s="224"/>
      <c r="AF10" s="224"/>
    </row>
    <row r="11" spans="1:32" x14ac:dyDescent="0.25">
      <c r="A11" s="439">
        <v>2021</v>
      </c>
      <c r="B11" s="88">
        <v>1</v>
      </c>
      <c r="C11" s="89">
        <v>-1.150391381271987</v>
      </c>
      <c r="D11" s="89">
        <v>-1.4466240585897157</v>
      </c>
      <c r="E11" s="89">
        <v>0.22210048958907261</v>
      </c>
      <c r="F11" s="89">
        <v>0.94531035104618044</v>
      </c>
      <c r="G11" s="89">
        <v>-5.3542371426257208E-2</v>
      </c>
      <c r="H11" s="89">
        <v>0.10817785310903616</v>
      </c>
      <c r="I11" s="89">
        <v>0.41500574886001107</v>
      </c>
      <c r="J11" s="89">
        <v>-0.95996336868365839</v>
      </c>
      <c r="K11" s="87"/>
      <c r="L11" s="87"/>
      <c r="M11" s="87"/>
      <c r="N11" s="87"/>
      <c r="O11" s="75"/>
      <c r="P11" s="87"/>
      <c r="Q11" s="87"/>
      <c r="R11" s="87"/>
      <c r="Y11" s="224"/>
      <c r="Z11" s="224"/>
      <c r="AA11" s="224"/>
      <c r="AB11" s="224"/>
      <c r="AC11" s="224"/>
      <c r="AD11" s="224"/>
      <c r="AE11" s="224"/>
      <c r="AF11" s="224"/>
    </row>
    <row r="12" spans="1:32" x14ac:dyDescent="0.25">
      <c r="A12" s="440"/>
      <c r="B12" s="88">
        <v>2</v>
      </c>
      <c r="C12" s="89">
        <v>4.5960870257228814</v>
      </c>
      <c r="D12" s="89">
        <v>1.8998072452174417</v>
      </c>
      <c r="E12" s="89">
        <v>0.27022231594209861</v>
      </c>
      <c r="F12" s="89">
        <v>1.059312697356589</v>
      </c>
      <c r="G12" s="89">
        <v>0.18090487274337161</v>
      </c>
      <c r="H12" s="89">
        <v>0.7103390629397518</v>
      </c>
      <c r="I12" s="89">
        <v>3.0538668820340709</v>
      </c>
      <c r="J12" s="89">
        <v>11.770540101956195</v>
      </c>
      <c r="K12" s="87"/>
      <c r="L12" s="87"/>
      <c r="M12" s="87"/>
      <c r="N12" s="87"/>
      <c r="O12" s="75"/>
      <c r="P12" s="87"/>
      <c r="Q12" s="87"/>
      <c r="R12" s="87"/>
      <c r="Y12" s="224"/>
      <c r="Z12" s="224"/>
      <c r="AA12" s="224"/>
      <c r="AB12" s="224"/>
      <c r="AC12" s="224"/>
      <c r="AD12" s="224"/>
      <c r="AE12" s="224"/>
      <c r="AF12" s="224"/>
    </row>
    <row r="13" spans="1:32" x14ac:dyDescent="0.25">
      <c r="A13" s="440"/>
      <c r="B13" s="88">
        <v>3</v>
      </c>
      <c r="C13" s="89">
        <v>1.9052505642998812</v>
      </c>
      <c r="D13" s="89">
        <v>1.0642973472621589</v>
      </c>
      <c r="E13" s="89">
        <v>0.27363333408504659</v>
      </c>
      <c r="F13" s="89">
        <v>0.76331140255944518</v>
      </c>
      <c r="G13" s="89">
        <v>0.13113015069126083</v>
      </c>
      <c r="H13" s="89">
        <v>0.29608791302425852</v>
      </c>
      <c r="I13" s="89">
        <v>2.2148768130564052</v>
      </c>
      <c r="J13" s="89">
        <v>6.6485875249784554</v>
      </c>
      <c r="K13" s="87"/>
      <c r="L13" s="87"/>
      <c r="M13" s="87"/>
      <c r="N13" s="87"/>
      <c r="O13" s="75"/>
      <c r="P13" s="87"/>
      <c r="Q13" s="87"/>
      <c r="R13" s="87"/>
      <c r="Y13" s="224"/>
      <c r="Z13" s="224"/>
      <c r="AA13" s="224"/>
      <c r="AB13" s="224"/>
      <c r="AC13" s="224"/>
      <c r="AD13" s="224"/>
      <c r="AE13" s="224"/>
      <c r="AF13" s="224"/>
    </row>
    <row r="14" spans="1:32" x14ac:dyDescent="0.25">
      <c r="A14" s="441"/>
      <c r="B14" s="88">
        <v>4</v>
      </c>
      <c r="C14" s="89">
        <v>1.8080966520411663</v>
      </c>
      <c r="D14" s="89">
        <v>1.5034153169429827</v>
      </c>
      <c r="E14" s="89">
        <v>0.25163437917188097</v>
      </c>
      <c r="F14" s="89">
        <v>0.87408222734976726</v>
      </c>
      <c r="G14" s="89">
        <v>0.14137920318166503</v>
      </c>
      <c r="H14" s="89">
        <v>-0.19051867714028131</v>
      </c>
      <c r="I14" s="89">
        <v>2.6372324519334964</v>
      </c>
      <c r="J14" s="89">
        <v>7.025321553480679</v>
      </c>
      <c r="K14" s="87"/>
      <c r="L14" s="87"/>
      <c r="M14" s="87"/>
      <c r="N14" s="87"/>
      <c r="O14" s="75"/>
      <c r="P14" s="87"/>
      <c r="Q14" s="87"/>
      <c r="R14" s="87"/>
      <c r="Y14" s="224"/>
      <c r="Z14" s="224"/>
      <c r="AA14" s="224"/>
      <c r="AB14" s="224"/>
      <c r="AC14" s="224"/>
      <c r="AD14" s="224"/>
      <c r="AE14" s="224"/>
      <c r="AF14" s="224"/>
    </row>
    <row r="15" spans="1:32" x14ac:dyDescent="0.25">
      <c r="A15" s="442">
        <v>2022</v>
      </c>
      <c r="B15" s="88">
        <v>1</v>
      </c>
      <c r="C15" s="89">
        <v>1.7303877686509865</v>
      </c>
      <c r="D15" s="89">
        <v>1.1980869760958275</v>
      </c>
      <c r="E15" s="89">
        <v>-0.18499287070275677</v>
      </c>
      <c r="F15" s="89">
        <v>7.4577249824544584E-2</v>
      </c>
      <c r="G15" s="89">
        <v>0.10965841116883125</v>
      </c>
      <c r="H15" s="89">
        <v>0.15114210424700031</v>
      </c>
      <c r="I15" s="89">
        <v>1.7169772762271784</v>
      </c>
      <c r="J15" s="89">
        <v>4.7958369155115976</v>
      </c>
      <c r="K15" s="87"/>
      <c r="L15" s="87"/>
      <c r="M15" s="87"/>
      <c r="N15" s="87"/>
      <c r="O15" s="75"/>
      <c r="P15" s="87"/>
      <c r="Q15" s="87"/>
      <c r="R15" s="87"/>
      <c r="Y15" s="224"/>
      <c r="Z15" s="224"/>
      <c r="AA15" s="224"/>
      <c r="AB15" s="224"/>
      <c r="AC15" s="224"/>
      <c r="AD15" s="224"/>
      <c r="AE15" s="224"/>
      <c r="AF15" s="224"/>
    </row>
    <row r="16" spans="1:32" x14ac:dyDescent="0.25">
      <c r="A16" s="442"/>
      <c r="B16" s="88">
        <v>2</v>
      </c>
      <c r="C16" s="89">
        <v>0.28195075275638032</v>
      </c>
      <c r="D16" s="89">
        <v>0.63173426960923917</v>
      </c>
      <c r="E16" s="89">
        <v>-0.37416270812768865</v>
      </c>
      <c r="F16" s="89">
        <v>-2.0411827093878378E-2</v>
      </c>
      <c r="G16" s="89">
        <v>4.8895657795571541E-2</v>
      </c>
      <c r="H16" s="89">
        <v>0.74952361279463808</v>
      </c>
      <c r="I16" s="89">
        <v>1.0268965097104419</v>
      </c>
      <c r="J16" s="89">
        <v>2.3444262674447103</v>
      </c>
      <c r="K16" s="87"/>
      <c r="L16" s="87"/>
      <c r="M16" s="87"/>
      <c r="N16" s="87"/>
      <c r="O16" s="75"/>
      <c r="P16" s="87"/>
      <c r="Q16" s="87"/>
      <c r="R16" s="87"/>
      <c r="Y16" s="224"/>
      <c r="Z16" s="224"/>
      <c r="AA16" s="224"/>
      <c r="AB16" s="224"/>
      <c r="AC16" s="224"/>
      <c r="AD16" s="224"/>
      <c r="AE16" s="224"/>
      <c r="AF16" s="224"/>
    </row>
    <row r="17" spans="1:32" x14ac:dyDescent="0.25">
      <c r="A17" s="442"/>
      <c r="B17" s="88">
        <v>3</v>
      </c>
      <c r="C17" s="89">
        <v>0.5406007355778254</v>
      </c>
      <c r="D17" s="89">
        <v>-0.27385309787633977</v>
      </c>
      <c r="E17" s="89">
        <v>-0.37193762835529753</v>
      </c>
      <c r="F17" s="89">
        <v>0.57729659935004451</v>
      </c>
      <c r="G17" s="89">
        <v>3.8223736966074213E-4</v>
      </c>
      <c r="H17" s="89">
        <v>0.35807578621245467</v>
      </c>
      <c r="I17" s="89">
        <v>0.96929379093022727</v>
      </c>
      <c r="J17" s="89">
        <v>1.7998584232085779</v>
      </c>
      <c r="K17" s="87"/>
      <c r="L17" s="87"/>
      <c r="M17" s="87"/>
      <c r="N17" s="87"/>
      <c r="O17" s="75"/>
      <c r="P17" s="87"/>
      <c r="Q17" s="87"/>
      <c r="R17" s="87"/>
      <c r="Y17" s="224"/>
      <c r="Z17" s="224"/>
      <c r="AA17" s="224"/>
      <c r="AB17" s="224"/>
      <c r="AC17" s="224"/>
      <c r="AD17" s="224"/>
      <c r="AE17" s="224"/>
      <c r="AF17" s="224"/>
    </row>
    <row r="18" spans="1:32" ht="15.75" customHeight="1" x14ac:dyDescent="0.25">
      <c r="A18" s="442"/>
      <c r="B18" s="88">
        <v>4</v>
      </c>
      <c r="C18" s="89">
        <v>0.52437084220759089</v>
      </c>
      <c r="D18" s="89">
        <v>-0.61607588586167372</v>
      </c>
      <c r="E18" s="89">
        <v>-0.29281284227469356</v>
      </c>
      <c r="F18" s="89">
        <v>0.55086995677378392</v>
      </c>
      <c r="G18" s="89">
        <v>-0.15080477727945746</v>
      </c>
      <c r="H18" s="89">
        <v>0.18936010559745312</v>
      </c>
      <c r="I18" s="89">
        <v>0.19216868948734722</v>
      </c>
      <c r="J18" s="89">
        <v>0.39707608865036104</v>
      </c>
      <c r="K18" s="87"/>
      <c r="L18" s="87"/>
      <c r="M18" s="87"/>
      <c r="N18" s="87"/>
      <c r="O18" s="75"/>
      <c r="P18" s="87"/>
      <c r="Q18" s="87"/>
      <c r="R18" s="87"/>
      <c r="Y18" s="224"/>
      <c r="Z18" s="224"/>
      <c r="AA18" s="224"/>
      <c r="AB18" s="224"/>
      <c r="AC18" s="224"/>
      <c r="AD18" s="224"/>
      <c r="AE18" s="224"/>
      <c r="AF18" s="224"/>
    </row>
    <row r="19" spans="1:32" x14ac:dyDescent="0.25">
      <c r="A19" s="442">
        <v>2023</v>
      </c>
      <c r="B19" s="88">
        <v>1</v>
      </c>
      <c r="C19" s="89">
        <v>0.24111508964683742</v>
      </c>
      <c r="D19" s="89">
        <v>0.1354891288600778</v>
      </c>
      <c r="E19" s="89">
        <v>-0.11421250798634727</v>
      </c>
      <c r="F19" s="89">
        <v>1.1467290740369018</v>
      </c>
      <c r="G19" s="89">
        <v>-3.3917334527851929E-2</v>
      </c>
      <c r="H19" s="89">
        <v>0.21793967793796373</v>
      </c>
      <c r="I19" s="89">
        <v>1.1620099316522745</v>
      </c>
      <c r="J19" s="89">
        <v>2.7551530596198637</v>
      </c>
      <c r="O19" s="75"/>
    </row>
    <row r="20" spans="1:32" x14ac:dyDescent="0.25">
      <c r="A20" s="442"/>
      <c r="B20" s="88">
        <v>2</v>
      </c>
      <c r="C20" s="89">
        <v>0.46918682838261561</v>
      </c>
      <c r="D20" s="89">
        <v>-2.9690670375010296E-2</v>
      </c>
      <c r="E20" s="89">
        <v>5.7423216479603405E-2</v>
      </c>
      <c r="F20" s="89">
        <v>0.92373798805438756</v>
      </c>
      <c r="G20" s="89">
        <v>3.5133871340533576E-3</v>
      </c>
      <c r="H20" s="89">
        <v>0.27083791636361543</v>
      </c>
      <c r="I20" s="89">
        <v>1.0513080993064143</v>
      </c>
      <c r="J20" s="89">
        <v>2.746316765345691</v>
      </c>
      <c r="O20" s="75"/>
    </row>
    <row r="21" spans="1:32" x14ac:dyDescent="0.25">
      <c r="A21" s="442"/>
      <c r="B21" s="88">
        <v>3</v>
      </c>
      <c r="C21" s="89">
        <v>0.25373004407389194</v>
      </c>
      <c r="D21" s="89">
        <v>4.858593596644218E-2</v>
      </c>
      <c r="E21" s="89">
        <v>5.1509641122380399E-2</v>
      </c>
      <c r="F21" s="89">
        <v>0.17399721351422179</v>
      </c>
      <c r="G21" s="89">
        <v>-2.7436784010620149E-2</v>
      </c>
      <c r="H21" s="89">
        <v>0.24052861617834503</v>
      </c>
      <c r="I21" s="89">
        <v>0.80514572529336026</v>
      </c>
      <c r="J21" s="89">
        <v>1.5460603921380267</v>
      </c>
      <c r="O21" s="75"/>
    </row>
    <row r="22" spans="1:32" x14ac:dyDescent="0.25">
      <c r="A22" s="442"/>
      <c r="B22" s="88">
        <v>4</v>
      </c>
      <c r="C22" s="89">
        <v>0.13210042424602719</v>
      </c>
      <c r="D22" s="89">
        <v>9.8662861538734076E-2</v>
      </c>
      <c r="E22" s="89">
        <v>-3.6463774603680142E-3</v>
      </c>
      <c r="F22" s="89">
        <v>-0.23202646850185635</v>
      </c>
      <c r="G22" s="89">
        <v>-4.831125831420232E-2</v>
      </c>
      <c r="H22" s="89">
        <v>0.26213195231193553</v>
      </c>
      <c r="I22" s="89">
        <v>0.57582670914770928</v>
      </c>
      <c r="J22" s="89">
        <v>0.78473784296797522</v>
      </c>
      <c r="O22" s="75"/>
      <c r="S22" s="416" t="s">
        <v>461</v>
      </c>
      <c r="T22" s="416"/>
      <c r="U22" s="416"/>
      <c r="V22" s="416"/>
    </row>
    <row r="23" spans="1:32" ht="15.75" customHeight="1" x14ac:dyDescent="0.25">
      <c r="C23" s="59"/>
      <c r="D23" s="59"/>
      <c r="E23" s="59"/>
      <c r="F23" s="59"/>
      <c r="G23" s="59"/>
      <c r="H23" s="59"/>
      <c r="I23" s="59"/>
      <c r="J23" s="59"/>
      <c r="O23" s="75"/>
    </row>
    <row r="24" spans="1:32" ht="15.75" customHeight="1" x14ac:dyDescent="0.25">
      <c r="C24" s="59"/>
      <c r="D24" s="59"/>
      <c r="E24" s="59"/>
      <c r="F24" s="59"/>
      <c r="G24" s="59"/>
      <c r="H24" s="59"/>
      <c r="I24" s="59"/>
      <c r="J24" s="59"/>
      <c r="O24" s="75"/>
    </row>
    <row r="25" spans="1:32" ht="39" customHeight="1" x14ac:dyDescent="0.25">
      <c r="O25" s="75"/>
    </row>
    <row r="26" spans="1:32" ht="39" customHeight="1" x14ac:dyDescent="0.25">
      <c r="L26" t="s">
        <v>47</v>
      </c>
      <c r="O26" s="75"/>
    </row>
    <row r="27" spans="1:32" ht="39" customHeight="1" x14ac:dyDescent="0.25">
      <c r="F27" t="s">
        <v>47</v>
      </c>
      <c r="O27" s="75"/>
    </row>
    <row r="28" spans="1:32" ht="39" customHeight="1" x14ac:dyDescent="0.25"/>
    <row r="36" spans="1:15" x14ac:dyDescent="0.25">
      <c r="A36" s="4">
        <v>2017</v>
      </c>
      <c r="B36" s="4">
        <v>1</v>
      </c>
      <c r="C36" s="4"/>
      <c r="D36" s="4"/>
      <c r="E36" s="4"/>
      <c r="F36" s="4"/>
    </row>
    <row r="37" spans="1:15" x14ac:dyDescent="0.25">
      <c r="A37" s="4"/>
      <c r="B37" s="4">
        <v>2</v>
      </c>
      <c r="C37" s="4"/>
      <c r="D37" s="4"/>
      <c r="E37" s="4"/>
      <c r="F37" s="4"/>
      <c r="O37" s="2"/>
    </row>
    <row r="38" spans="1:15" x14ac:dyDescent="0.25">
      <c r="A38" s="4"/>
      <c r="B38" s="4">
        <v>3</v>
      </c>
      <c r="C38" s="4"/>
      <c r="D38" s="4"/>
      <c r="E38" s="4"/>
      <c r="F38" s="4"/>
      <c r="O38" s="2"/>
    </row>
    <row r="39" spans="1:15" x14ac:dyDescent="0.25">
      <c r="A39" s="4"/>
      <c r="B39" s="4">
        <v>4</v>
      </c>
      <c r="C39" s="4"/>
      <c r="D39" s="4"/>
      <c r="E39" s="4"/>
      <c r="F39" s="4"/>
      <c r="O39" s="2"/>
    </row>
    <row r="40" spans="1:15" x14ac:dyDescent="0.25">
      <c r="A40" s="4">
        <v>2018</v>
      </c>
      <c r="B40" s="4">
        <v>1</v>
      </c>
      <c r="C40" s="4"/>
      <c r="D40" s="4"/>
      <c r="E40" s="4"/>
      <c r="F40" s="4"/>
      <c r="O40" s="2"/>
    </row>
    <row r="41" spans="1:15" x14ac:dyDescent="0.25">
      <c r="A41" s="4"/>
      <c r="B41" s="4">
        <v>2</v>
      </c>
      <c r="C41" s="4"/>
      <c r="D41" s="4"/>
      <c r="E41" s="4"/>
      <c r="F41" s="4"/>
      <c r="O41" s="2"/>
    </row>
    <row r="42" spans="1:15" x14ac:dyDescent="0.25">
      <c r="A42" s="4"/>
      <c r="B42" s="4">
        <v>3</v>
      </c>
      <c r="C42" s="4"/>
      <c r="D42" s="4"/>
      <c r="E42" s="4"/>
      <c r="F42" s="4"/>
      <c r="O42" s="2"/>
    </row>
    <row r="43" spans="1:15" x14ac:dyDescent="0.25">
      <c r="A43" s="4"/>
      <c r="B43" s="4">
        <v>4</v>
      </c>
      <c r="C43" s="4"/>
      <c r="D43" s="4"/>
      <c r="E43" s="4"/>
      <c r="F43" s="4"/>
      <c r="O43" s="2"/>
    </row>
    <row r="44" spans="1:15" x14ac:dyDescent="0.25">
      <c r="A44" s="4">
        <v>2019</v>
      </c>
      <c r="B44" s="4">
        <v>1</v>
      </c>
      <c r="C44" s="4"/>
      <c r="D44" s="4"/>
      <c r="E44" s="4"/>
      <c r="F44" s="4"/>
      <c r="O44" s="2"/>
    </row>
    <row r="45" spans="1:15" x14ac:dyDescent="0.25">
      <c r="A45" s="4"/>
      <c r="B45" s="4">
        <v>2</v>
      </c>
      <c r="C45" s="4"/>
      <c r="D45" s="4"/>
      <c r="E45" s="4"/>
      <c r="F45" s="4"/>
      <c r="O45" s="2"/>
    </row>
    <row r="46" spans="1:15" x14ac:dyDescent="0.25">
      <c r="A46" s="4"/>
      <c r="B46" s="4">
        <v>3</v>
      </c>
      <c r="C46" s="4"/>
      <c r="D46" s="4"/>
      <c r="E46" s="4"/>
      <c r="F46" s="4"/>
      <c r="O46" s="2"/>
    </row>
    <row r="47" spans="1:15" x14ac:dyDescent="0.25">
      <c r="A47" s="4"/>
      <c r="B47" s="4">
        <v>4</v>
      </c>
      <c r="C47" s="4"/>
      <c r="D47" s="4"/>
      <c r="E47" s="4"/>
      <c r="F47" s="4"/>
      <c r="O47" s="2"/>
    </row>
    <row r="48" spans="1:15" x14ac:dyDescent="0.25">
      <c r="A48" s="4">
        <v>2020</v>
      </c>
      <c r="B48" s="4">
        <v>1</v>
      </c>
      <c r="C48" s="4"/>
      <c r="D48" s="4"/>
      <c r="O48" s="2"/>
    </row>
    <row r="49" spans="1:15" x14ac:dyDescent="0.25">
      <c r="A49" s="4"/>
      <c r="B49" s="4">
        <v>2</v>
      </c>
      <c r="C49" s="4"/>
      <c r="D49" s="4"/>
      <c r="O49" s="2"/>
    </row>
    <row r="50" spans="1:15" x14ac:dyDescent="0.25">
      <c r="A50" s="4"/>
      <c r="B50" s="4">
        <v>3</v>
      </c>
      <c r="C50" s="4"/>
      <c r="D50" s="4"/>
      <c r="O50" s="2"/>
    </row>
    <row r="51" spans="1:15" x14ac:dyDescent="0.25">
      <c r="A51" s="4"/>
      <c r="B51" s="4">
        <v>4</v>
      </c>
      <c r="C51" s="4"/>
      <c r="D51" s="4"/>
      <c r="O51" s="2"/>
    </row>
    <row r="52" spans="1:15" x14ac:dyDescent="0.25">
      <c r="A52" s="4">
        <v>2021</v>
      </c>
      <c r="B52" s="4">
        <v>1</v>
      </c>
      <c r="C52" s="4"/>
      <c r="D52" s="4"/>
      <c r="O52" s="2"/>
    </row>
    <row r="53" spans="1:15" x14ac:dyDescent="0.25">
      <c r="A53" s="4"/>
      <c r="B53" s="4">
        <v>2</v>
      </c>
      <c r="C53" s="4"/>
      <c r="D53" s="4"/>
      <c r="O53" s="2"/>
    </row>
    <row r="54" spans="1:15" x14ac:dyDescent="0.25">
      <c r="A54" s="4"/>
      <c r="B54" s="4">
        <v>3</v>
      </c>
      <c r="C54" s="4"/>
      <c r="D54" s="4"/>
      <c r="O54" s="2"/>
    </row>
    <row r="55" spans="1:15" x14ac:dyDescent="0.25">
      <c r="A55" s="4"/>
      <c r="B55" s="4">
        <v>4</v>
      </c>
      <c r="C55" s="4"/>
      <c r="D55" s="4"/>
      <c r="O55" s="2"/>
    </row>
    <row r="56" spans="1:15" x14ac:dyDescent="0.25">
      <c r="A56" s="4">
        <v>2022</v>
      </c>
      <c r="B56" s="4">
        <v>1</v>
      </c>
      <c r="C56" s="4"/>
      <c r="D56" s="4"/>
    </row>
    <row r="57" spans="1:15" x14ac:dyDescent="0.25">
      <c r="B57" s="4">
        <v>2</v>
      </c>
      <c r="C57" s="4">
        <v>-20</v>
      </c>
      <c r="D57" s="4">
        <v>30</v>
      </c>
    </row>
    <row r="58" spans="1:15" x14ac:dyDescent="0.25">
      <c r="B58" s="4">
        <v>3</v>
      </c>
      <c r="C58" s="4">
        <v>-20</v>
      </c>
      <c r="D58" s="4">
        <v>30</v>
      </c>
    </row>
    <row r="59" spans="1:15" x14ac:dyDescent="0.25">
      <c r="B59" s="4">
        <v>4</v>
      </c>
      <c r="C59" s="4">
        <v>-20</v>
      </c>
      <c r="D59" s="4">
        <v>30</v>
      </c>
    </row>
    <row r="60" spans="1:15" x14ac:dyDescent="0.25">
      <c r="A60" s="4">
        <v>2022</v>
      </c>
      <c r="B60" s="4">
        <v>5</v>
      </c>
      <c r="C60" s="4">
        <v>-20</v>
      </c>
      <c r="D60" s="4">
        <v>30</v>
      </c>
    </row>
    <row r="61" spans="1:15" x14ac:dyDescent="0.25">
      <c r="A61" s="60"/>
      <c r="B61" s="4">
        <v>6</v>
      </c>
      <c r="C61" s="4">
        <v>-20</v>
      </c>
      <c r="D61" s="4">
        <v>30</v>
      </c>
    </row>
    <row r="62" spans="1:15" x14ac:dyDescent="0.25">
      <c r="A62" s="60"/>
      <c r="B62" s="4">
        <v>7</v>
      </c>
      <c r="C62" s="4">
        <v>-20</v>
      </c>
      <c r="D62" s="4">
        <v>30</v>
      </c>
    </row>
    <row r="63" spans="1:15" x14ac:dyDescent="0.25">
      <c r="A63" s="60"/>
      <c r="B63" s="4">
        <v>8</v>
      </c>
      <c r="C63" s="4">
        <v>-20</v>
      </c>
      <c r="D63" s="4">
        <v>30</v>
      </c>
    </row>
  </sheetData>
  <mergeCells count="9">
    <mergeCell ref="B1:N1"/>
    <mergeCell ref="K2:N2"/>
    <mergeCell ref="K3:N3"/>
    <mergeCell ref="S22:V22"/>
    <mergeCell ref="A3:A6"/>
    <mergeCell ref="A7:A10"/>
    <mergeCell ref="A11:A14"/>
    <mergeCell ref="A15:A18"/>
    <mergeCell ref="A19:A22"/>
  </mergeCells>
  <hyperlinks>
    <hyperlink ref="S22:V22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K3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9.140625" style="60"/>
    <col min="4" max="4" width="12.5703125" style="60" customWidth="1"/>
    <col min="5" max="5" width="12.140625" style="60" customWidth="1"/>
    <col min="6" max="7" width="9.140625" style="60"/>
    <col min="8" max="8" width="13.42578125" customWidth="1"/>
    <col min="9" max="9" width="14.28515625" customWidth="1"/>
    <col min="10" max="10" width="12.85546875" customWidth="1"/>
    <col min="15" max="15" width="1.5703125" style="60" customWidth="1"/>
    <col min="16" max="16" width="8.140625" customWidth="1"/>
    <col min="17" max="17" width="8.140625" style="60" customWidth="1"/>
    <col min="18" max="23" width="8.140625" customWidth="1"/>
  </cols>
  <sheetData>
    <row r="1" spans="1:23" x14ac:dyDescent="0.25">
      <c r="A1" s="187" t="s">
        <v>53</v>
      </c>
      <c r="B1" s="430" t="str">
        <f>INDEX(Мазмұны!B2:G58,MATCH(A1,Мазмұны!A2:A58,0),1)</f>
        <v>Тауарлардың азық-түлік инфляциясына үлесі, ж/ж, %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75"/>
    </row>
    <row r="2" spans="1:23" ht="38.25" x14ac:dyDescent="0.25">
      <c r="A2" s="359" t="s">
        <v>494</v>
      </c>
      <c r="B2" s="359" t="s">
        <v>516</v>
      </c>
      <c r="C2" s="359" t="s">
        <v>630</v>
      </c>
      <c r="D2" s="359" t="s">
        <v>631</v>
      </c>
      <c r="E2" s="359" t="s">
        <v>632</v>
      </c>
      <c r="F2" s="359" t="s">
        <v>633</v>
      </c>
      <c r="G2" s="359" t="s">
        <v>634</v>
      </c>
      <c r="H2" s="359" t="s">
        <v>635</v>
      </c>
      <c r="I2" s="359" t="s">
        <v>636</v>
      </c>
      <c r="J2" s="359" t="s">
        <v>637</v>
      </c>
      <c r="K2" s="427" t="s">
        <v>493</v>
      </c>
      <c r="L2" s="428"/>
      <c r="M2" s="428"/>
      <c r="N2" s="429"/>
      <c r="O2" s="75"/>
    </row>
    <row r="3" spans="1:23" x14ac:dyDescent="0.25">
      <c r="A3" s="515">
        <v>2019</v>
      </c>
      <c r="B3" s="199">
        <v>1</v>
      </c>
      <c r="C3" s="98">
        <v>0.11424996775441759</v>
      </c>
      <c r="D3" s="98">
        <v>0.248014961950213</v>
      </c>
      <c r="E3" s="98">
        <v>-0.70134399587256657</v>
      </c>
      <c r="F3" s="98">
        <v>2.1093254224171294</v>
      </c>
      <c r="G3" s="98">
        <v>0.58398039468592788</v>
      </c>
      <c r="H3" s="98">
        <v>0.77947375209596381</v>
      </c>
      <c r="I3" s="98">
        <v>2.6662994969689118</v>
      </c>
      <c r="J3" s="98">
        <v>5.7999999999999972</v>
      </c>
      <c r="K3" s="500" t="s">
        <v>591</v>
      </c>
      <c r="L3" s="500"/>
      <c r="M3" s="500"/>
      <c r="N3" s="500"/>
      <c r="O3" s="75"/>
    </row>
    <row r="4" spans="1:23" x14ac:dyDescent="0.25">
      <c r="A4" s="516"/>
      <c r="B4" s="199">
        <v>2</v>
      </c>
      <c r="C4" s="98">
        <v>0.16502773120082539</v>
      </c>
      <c r="D4" s="98">
        <v>0.26371211144073281</v>
      </c>
      <c r="E4" s="98">
        <v>-0.33473236166645087</v>
      </c>
      <c r="F4" s="98">
        <v>2.1620585579775584</v>
      </c>
      <c r="G4" s="98">
        <v>0.48791435573326447</v>
      </c>
      <c r="H4" s="98">
        <v>1.0282419708499948</v>
      </c>
      <c r="I4" s="98">
        <v>2.827777634464069</v>
      </c>
      <c r="J4" s="98">
        <v>6.5999999999999943</v>
      </c>
      <c r="K4" s="423"/>
      <c r="L4" s="500"/>
      <c r="M4" s="500"/>
      <c r="N4" s="500"/>
      <c r="O4" s="75"/>
    </row>
    <row r="5" spans="1:23" x14ac:dyDescent="0.25">
      <c r="A5" s="516"/>
      <c r="B5" s="199">
        <v>3</v>
      </c>
      <c r="C5" s="98">
        <v>0.13782535792596404</v>
      </c>
      <c r="D5" s="98">
        <v>0.2668515413388366</v>
      </c>
      <c r="E5" s="98">
        <v>-0.14345672642848023</v>
      </c>
      <c r="F5" s="98">
        <v>2.0302257190764879</v>
      </c>
      <c r="G5" s="98">
        <v>0.45504965819682708</v>
      </c>
      <c r="H5" s="98">
        <v>1.2604256416870887</v>
      </c>
      <c r="I5" s="98">
        <v>2.6930788082032784</v>
      </c>
      <c r="J5" s="98">
        <v>6.7000000000000028</v>
      </c>
      <c r="O5" s="75"/>
    </row>
    <row r="6" spans="1:23" x14ac:dyDescent="0.25">
      <c r="A6" s="516"/>
      <c r="B6" s="199">
        <v>4</v>
      </c>
      <c r="C6" s="98">
        <v>0.11062298465110269</v>
      </c>
      <c r="D6" s="98">
        <v>0.25115439184831678</v>
      </c>
      <c r="E6" s="98">
        <v>-0.20721527150780303</v>
      </c>
      <c r="F6" s="98">
        <v>2.1093254224171294</v>
      </c>
      <c r="G6" s="98">
        <v>0.49297046304656267</v>
      </c>
      <c r="H6" s="98">
        <v>1.5921166000257967</v>
      </c>
      <c r="I6" s="98">
        <v>2.7510254095188893</v>
      </c>
      <c r="J6" s="98">
        <v>7.0999999999999943</v>
      </c>
      <c r="O6" s="75"/>
    </row>
    <row r="7" spans="1:23" x14ac:dyDescent="0.25">
      <c r="A7" s="516"/>
      <c r="B7" s="199">
        <v>5</v>
      </c>
      <c r="C7" s="98">
        <v>0.13963884947762162</v>
      </c>
      <c r="D7" s="98">
        <v>0.26999097123694038</v>
      </c>
      <c r="E7" s="98">
        <v>0.22315490777763541</v>
      </c>
      <c r="F7" s="98">
        <v>2.399357667999483</v>
      </c>
      <c r="G7" s="98">
        <v>0.37162388752740882</v>
      </c>
      <c r="H7" s="98">
        <v>1.7579620791951505</v>
      </c>
      <c r="I7" s="98">
        <v>2.7382716367857656</v>
      </c>
      <c r="J7" s="98">
        <v>7.9000000000000057</v>
      </c>
      <c r="O7" s="75"/>
    </row>
    <row r="8" spans="1:23" x14ac:dyDescent="0.25">
      <c r="A8" s="516"/>
      <c r="B8" s="199">
        <v>6</v>
      </c>
      <c r="C8" s="98">
        <v>0.11969044240938981</v>
      </c>
      <c r="D8" s="98">
        <v>0.27313040113504461</v>
      </c>
      <c r="E8" s="98">
        <v>7.9698181349155184E-2</v>
      </c>
      <c r="F8" s="98">
        <v>2.7948561847026951</v>
      </c>
      <c r="G8" s="98">
        <v>0.19466013156197609</v>
      </c>
      <c r="H8" s="98">
        <v>1.9403921062814413</v>
      </c>
      <c r="I8" s="98">
        <v>2.7975725525603004</v>
      </c>
      <c r="J8" s="98">
        <v>8.2000000000000028</v>
      </c>
      <c r="O8" s="75"/>
    </row>
    <row r="9" spans="1:23" x14ac:dyDescent="0.25">
      <c r="A9" s="516"/>
      <c r="B9" s="199">
        <v>7</v>
      </c>
      <c r="C9" s="98">
        <v>0.10699600154778806</v>
      </c>
      <c r="D9" s="98">
        <v>0.248014961950213</v>
      </c>
      <c r="E9" s="98">
        <v>0.41443054301560606</v>
      </c>
      <c r="F9" s="98">
        <v>3.0585218625048363</v>
      </c>
      <c r="G9" s="98">
        <v>0.14409905842899531</v>
      </c>
      <c r="H9" s="98">
        <v>2.0067302979491815</v>
      </c>
      <c r="I9" s="98">
        <v>2.7212072746033833</v>
      </c>
      <c r="J9" s="98">
        <v>8.7000000000000028</v>
      </c>
      <c r="O9" s="75"/>
    </row>
    <row r="10" spans="1:23" x14ac:dyDescent="0.25">
      <c r="A10" s="516"/>
      <c r="B10" s="199">
        <v>8</v>
      </c>
      <c r="C10" s="98">
        <v>0.24300786792209478</v>
      </c>
      <c r="D10" s="98">
        <v>0.2260389526634852</v>
      </c>
      <c r="E10" s="98">
        <v>0.31879272539662074</v>
      </c>
      <c r="F10" s="98">
        <v>3.3749206758674064</v>
      </c>
      <c r="G10" s="98">
        <v>9.3537985296014522E-2</v>
      </c>
      <c r="H10" s="98">
        <v>2.0896530375338584</v>
      </c>
      <c r="I10" s="98">
        <v>2.6540487553205203</v>
      </c>
      <c r="J10" s="98">
        <v>9</v>
      </c>
      <c r="O10" s="75"/>
    </row>
    <row r="11" spans="1:23" x14ac:dyDescent="0.25">
      <c r="A11" s="516"/>
      <c r="B11" s="199">
        <v>9</v>
      </c>
      <c r="C11" s="98">
        <v>0.19948407068231652</v>
      </c>
      <c r="D11" s="98">
        <v>0.163250354701406</v>
      </c>
      <c r="E11" s="98">
        <v>0.55788726944408629</v>
      </c>
      <c r="F11" s="98">
        <v>3.559486650328906</v>
      </c>
      <c r="G11" s="98">
        <v>-9.6066038952663413E-2</v>
      </c>
      <c r="H11" s="98">
        <v>2.1062375854507951</v>
      </c>
      <c r="I11" s="98">
        <v>2.6097201083451473</v>
      </c>
      <c r="J11" s="98">
        <v>9.0999999999999943</v>
      </c>
      <c r="O11" s="75"/>
    </row>
    <row r="12" spans="1:23" x14ac:dyDescent="0.25">
      <c r="A12" s="516"/>
      <c r="B12" s="199">
        <v>10</v>
      </c>
      <c r="C12" s="98">
        <v>0.13782535792596404</v>
      </c>
      <c r="D12" s="98">
        <v>0.10046175673932681</v>
      </c>
      <c r="E12" s="98">
        <v>1.211412356507158</v>
      </c>
      <c r="F12" s="98">
        <v>3.6385863536695475</v>
      </c>
      <c r="G12" s="98">
        <v>-0.32106281439442808</v>
      </c>
      <c r="H12" s="98">
        <v>2.3218367083709546</v>
      </c>
      <c r="I12" s="98">
        <v>2.6109402811814792</v>
      </c>
      <c r="J12" s="98">
        <v>9.7000000000000028</v>
      </c>
      <c r="O12" s="75"/>
    </row>
    <row r="13" spans="1:23" x14ac:dyDescent="0.25">
      <c r="A13" s="516"/>
      <c r="B13" s="199">
        <v>11</v>
      </c>
      <c r="C13" s="98">
        <v>0.19223010447568672</v>
      </c>
      <c r="D13" s="98">
        <v>5.9649168063975418E-2</v>
      </c>
      <c r="E13" s="98">
        <v>1.1954727202373276</v>
      </c>
      <c r="F13" s="98">
        <v>3.533120082548693</v>
      </c>
      <c r="G13" s="98">
        <v>-0.45757771185347595</v>
      </c>
      <c r="H13" s="98">
        <v>2.5706049271249856</v>
      </c>
      <c r="I13" s="98">
        <v>2.6065007094028108</v>
      </c>
      <c r="J13" s="98">
        <v>9.7000000000000028</v>
      </c>
      <c r="O13" s="75"/>
    </row>
    <row r="14" spans="1:23" x14ac:dyDescent="0.25">
      <c r="A14" s="517"/>
      <c r="B14" s="199">
        <v>12</v>
      </c>
      <c r="C14" s="98">
        <v>0.21580549464723342</v>
      </c>
      <c r="D14" s="98">
        <v>2.8254869082935816E-2</v>
      </c>
      <c r="E14" s="98">
        <v>1.0041970849993549</v>
      </c>
      <c r="F14" s="98">
        <v>3.4803869469882645</v>
      </c>
      <c r="G14" s="98">
        <v>-0.54605958983619229</v>
      </c>
      <c r="H14" s="98">
        <v>2.670112214626597</v>
      </c>
      <c r="I14" s="98">
        <v>2.7473029794918009</v>
      </c>
      <c r="J14" s="98">
        <v>9.5999999999999943</v>
      </c>
      <c r="O14" s="75"/>
    </row>
    <row r="15" spans="1:23" x14ac:dyDescent="0.25">
      <c r="A15" s="518">
        <v>2020</v>
      </c>
      <c r="B15" s="199">
        <v>1</v>
      </c>
      <c r="C15" s="98">
        <v>0.21363310090237908</v>
      </c>
      <c r="D15" s="98">
        <v>7.3600287120589962E-3</v>
      </c>
      <c r="E15" s="98">
        <v>0.75344031993437333</v>
      </c>
      <c r="F15" s="98">
        <v>3.5132793273174743</v>
      </c>
      <c r="G15" s="98">
        <v>-0.52346441755537354</v>
      </c>
      <c r="H15" s="98">
        <v>2.5687961443806397</v>
      </c>
      <c r="I15" s="98">
        <v>2.6669554963084519</v>
      </c>
      <c r="J15" s="98">
        <v>9.2000000000000028</v>
      </c>
      <c r="O15" s="75"/>
    </row>
    <row r="16" spans="1:23" x14ac:dyDescent="0.25">
      <c r="A16" s="518"/>
      <c r="B16" s="199">
        <v>2</v>
      </c>
      <c r="C16" s="98">
        <v>0.18177553322395409</v>
      </c>
      <c r="D16" s="98">
        <v>-2.4533429040195492E-3</v>
      </c>
      <c r="E16" s="98">
        <v>0.39978465955701309</v>
      </c>
      <c r="F16" s="98">
        <v>3.5403045529122226</v>
      </c>
      <c r="G16" s="98">
        <v>-0.52847364643150119</v>
      </c>
      <c r="H16" s="98">
        <v>2.4224723133716171</v>
      </c>
      <c r="I16" s="98">
        <v>2.5865899302707085</v>
      </c>
      <c r="J16" s="98">
        <v>8.5999999999999943</v>
      </c>
      <c r="O16" s="75"/>
      <c r="T16" s="416" t="s">
        <v>461</v>
      </c>
      <c r="U16" s="416"/>
      <c r="V16" s="416"/>
      <c r="W16" s="416"/>
    </row>
    <row r="17" spans="1:15" x14ac:dyDescent="0.25">
      <c r="A17" s="518"/>
      <c r="B17" s="199">
        <v>3</v>
      </c>
      <c r="C17" s="98">
        <v>0.20051527891714524</v>
      </c>
      <c r="D17" s="98">
        <v>2.4533429040195492E-3</v>
      </c>
      <c r="E17" s="98">
        <v>0.70731132075471614</v>
      </c>
      <c r="F17" s="98">
        <v>3.8105568088597206</v>
      </c>
      <c r="G17" s="98">
        <v>-0.37068293683347003</v>
      </c>
      <c r="H17" s="98">
        <v>2.3086648892534871</v>
      </c>
      <c r="I17" s="98">
        <v>2.6411812961443779</v>
      </c>
      <c r="J17" s="98">
        <v>9.2999999999999972</v>
      </c>
      <c r="O17" s="75"/>
    </row>
    <row r="18" spans="1:15" x14ac:dyDescent="0.25">
      <c r="A18" s="518"/>
      <c r="B18" s="199">
        <v>4</v>
      </c>
      <c r="C18" s="98">
        <v>0.23612079573420824</v>
      </c>
      <c r="D18" s="98">
        <v>7.3600287120589962E-3</v>
      </c>
      <c r="E18" s="98">
        <v>1.4915043068088603</v>
      </c>
      <c r="F18" s="98">
        <v>4.026758613617722</v>
      </c>
      <c r="G18" s="98">
        <v>-0.29053527481542241</v>
      </c>
      <c r="H18" s="98">
        <v>2.1135664479081218</v>
      </c>
      <c r="I18" s="98">
        <v>2.8152250820344564</v>
      </c>
      <c r="J18" s="98">
        <v>10.400000000000006</v>
      </c>
      <c r="O18" s="75"/>
    </row>
    <row r="19" spans="1:15" x14ac:dyDescent="0.25">
      <c r="A19" s="518"/>
      <c r="B19" s="199">
        <v>5</v>
      </c>
      <c r="C19" s="98">
        <v>0.30545785479901549</v>
      </c>
      <c r="D19" s="98">
        <v>4.906685808039447E-3</v>
      </c>
      <c r="E19" s="98">
        <v>1.5530096390483996</v>
      </c>
      <c r="F19" s="98">
        <v>3.9727081624282219</v>
      </c>
      <c r="G19" s="98">
        <v>-0.3281044913863822</v>
      </c>
      <c r="H19" s="98">
        <v>2.1785992616899108</v>
      </c>
      <c r="I19" s="98">
        <v>3.0134228876127978</v>
      </c>
      <c r="J19" s="98">
        <v>10.700000000000003</v>
      </c>
      <c r="O19" s="75"/>
    </row>
    <row r="20" spans="1:15" x14ac:dyDescent="0.25">
      <c r="A20" s="518"/>
      <c r="B20" s="199">
        <v>6</v>
      </c>
      <c r="C20" s="98">
        <v>0.36917299015586547</v>
      </c>
      <c r="D20" s="98">
        <v>9.813371616078894E-3</v>
      </c>
      <c r="E20" s="98">
        <v>1.829783634126334</v>
      </c>
      <c r="F20" s="98">
        <v>3.7835315832649723</v>
      </c>
      <c r="G20" s="98">
        <v>-0.32059064807219029</v>
      </c>
      <c r="H20" s="98">
        <v>2.1948574651353572</v>
      </c>
      <c r="I20" s="98">
        <v>3.2334316037735782</v>
      </c>
      <c r="J20" s="98">
        <v>11.099999999999994</v>
      </c>
      <c r="O20" s="75"/>
    </row>
    <row r="21" spans="1:15" x14ac:dyDescent="0.25">
      <c r="A21" s="518"/>
      <c r="B21" s="199">
        <v>7</v>
      </c>
      <c r="C21" s="98">
        <v>0.3710469647251845</v>
      </c>
      <c r="D21" s="98">
        <v>3.434680065627578E-2</v>
      </c>
      <c r="E21" s="98">
        <v>2.0604286300246115</v>
      </c>
      <c r="F21" s="98">
        <v>3.486254101722726</v>
      </c>
      <c r="G21" s="98">
        <v>-0.26548913043478251</v>
      </c>
      <c r="H21" s="98">
        <v>2.2436320754716976</v>
      </c>
      <c r="I21" s="98">
        <v>3.3697805578342841</v>
      </c>
      <c r="J21" s="98">
        <v>11.299999999999997</v>
      </c>
      <c r="O21" s="75"/>
    </row>
    <row r="22" spans="1:15" x14ac:dyDescent="0.25">
      <c r="A22" s="518"/>
      <c r="B22" s="199">
        <v>8</v>
      </c>
      <c r="C22" s="98">
        <v>0.23237284659557023</v>
      </c>
      <c r="D22" s="98">
        <v>7.3600287120590663E-2</v>
      </c>
      <c r="E22" s="98">
        <v>1.9989232977850699</v>
      </c>
      <c r="F22" s="98">
        <v>3.0538504922067267</v>
      </c>
      <c r="G22" s="98">
        <v>-0.1928553117309271</v>
      </c>
      <c r="H22" s="98">
        <v>2.1785992616899108</v>
      </c>
      <c r="I22" s="98">
        <v>3.5555091263330647</v>
      </c>
      <c r="J22" s="98">
        <v>10.900000000000006</v>
      </c>
      <c r="O22" s="75"/>
    </row>
    <row r="23" spans="1:15" x14ac:dyDescent="0.25">
      <c r="A23" s="518"/>
      <c r="B23" s="199">
        <v>9</v>
      </c>
      <c r="C23" s="98">
        <v>0.21550707547169809</v>
      </c>
      <c r="D23" s="98">
        <v>0.10794708777686644</v>
      </c>
      <c r="E23" s="98">
        <v>2.1065576292042665</v>
      </c>
      <c r="F23" s="98">
        <v>2.7835982362592286</v>
      </c>
      <c r="G23" s="98">
        <v>-7.2633818703855768E-2</v>
      </c>
      <c r="H23" s="98">
        <v>2.1785992616899108</v>
      </c>
      <c r="I23" s="98">
        <v>3.4804245283018824</v>
      </c>
      <c r="J23" s="98">
        <v>10.799999999999997</v>
      </c>
      <c r="O23" s="75"/>
    </row>
    <row r="24" spans="1:15" x14ac:dyDescent="0.25">
      <c r="A24" s="518"/>
      <c r="B24" s="199">
        <v>10</v>
      </c>
      <c r="C24" s="98">
        <v>0.35230721903199336</v>
      </c>
      <c r="D24" s="98">
        <v>0.2674143765381462</v>
      </c>
      <c r="E24" s="98">
        <v>1.9989232977850699</v>
      </c>
      <c r="F24" s="98">
        <v>2.5673964315012312</v>
      </c>
      <c r="G24" s="98">
        <v>0.25547067268252677</v>
      </c>
      <c r="H24" s="98">
        <v>1.9509844134536507</v>
      </c>
      <c r="I24" s="98">
        <v>3.3075035890073847</v>
      </c>
      <c r="J24" s="98">
        <v>10.700000000000003</v>
      </c>
      <c r="O24" s="496"/>
    </row>
    <row r="25" spans="1:15" x14ac:dyDescent="0.25">
      <c r="A25" s="518"/>
      <c r="B25" s="199">
        <v>11</v>
      </c>
      <c r="C25" s="98">
        <v>0.31107977850697277</v>
      </c>
      <c r="D25" s="98">
        <v>0.5618155250205088</v>
      </c>
      <c r="E25" s="98">
        <v>2.0142996308449543</v>
      </c>
      <c r="F25" s="98">
        <v>2.4863207547169828</v>
      </c>
      <c r="G25" s="98">
        <v>0.59609823625922886</v>
      </c>
      <c r="H25" s="98">
        <v>1.739627768662839</v>
      </c>
      <c r="I25" s="98">
        <v>3.0907583059885111</v>
      </c>
      <c r="J25" s="98">
        <v>10.799999999999997</v>
      </c>
      <c r="O25" s="496"/>
    </row>
    <row r="26" spans="1:15" x14ac:dyDescent="0.25">
      <c r="A26" s="518"/>
      <c r="B26" s="199">
        <v>12</v>
      </c>
      <c r="C26" s="98">
        <v>0.3747949138638228</v>
      </c>
      <c r="D26" s="98">
        <v>0.82677655865463484</v>
      </c>
      <c r="E26" s="98">
        <v>2.1680629614438058</v>
      </c>
      <c r="F26" s="98">
        <v>2.3511946267432338</v>
      </c>
      <c r="G26" s="98">
        <v>0.82151353568498808</v>
      </c>
      <c r="H26" s="98">
        <v>1.6908531583264983</v>
      </c>
      <c r="I26" s="98">
        <v>3.0668042452830129</v>
      </c>
      <c r="J26" s="98">
        <v>11.299999999999997</v>
      </c>
      <c r="O26" s="496"/>
    </row>
    <row r="27" spans="1:15" x14ac:dyDescent="0.25">
      <c r="A27" s="513">
        <v>2021</v>
      </c>
      <c r="B27" s="199">
        <v>1</v>
      </c>
      <c r="C27" s="98">
        <v>0.49101103458869921</v>
      </c>
      <c r="D27" s="98">
        <v>0.86867047287436938</v>
      </c>
      <c r="E27" s="98">
        <v>2.1370004352389973</v>
      </c>
      <c r="F27" s="98">
        <v>2.3446324790701247</v>
      </c>
      <c r="G27" s="98">
        <v>0.83544125553649629</v>
      </c>
      <c r="H27" s="98">
        <v>1.6864640671804199</v>
      </c>
      <c r="I27" s="98">
        <v>3.036780255510898</v>
      </c>
      <c r="J27" s="98">
        <v>11.400000000000006</v>
      </c>
      <c r="O27" s="75"/>
    </row>
    <row r="28" spans="1:15" x14ac:dyDescent="0.25">
      <c r="A28" s="514"/>
      <c r="B28" s="199">
        <v>2</v>
      </c>
      <c r="C28" s="98">
        <v>0.61606892137535507</v>
      </c>
      <c r="D28" s="98">
        <v>0.94293504698020958</v>
      </c>
      <c r="E28" s="98">
        <v>1.97261578637446</v>
      </c>
      <c r="F28" s="98">
        <v>2.359251952174914</v>
      </c>
      <c r="G28" s="98">
        <v>0.93519150515886251</v>
      </c>
      <c r="H28" s="98">
        <v>1.7360659515092554</v>
      </c>
      <c r="I28" s="98">
        <v>3.0218708364269453</v>
      </c>
      <c r="J28" s="98">
        <v>11.584000000000003</v>
      </c>
      <c r="O28" s="75"/>
    </row>
    <row r="29" spans="1:15" x14ac:dyDescent="0.25">
      <c r="A29" s="514"/>
      <c r="B29" s="199">
        <v>3</v>
      </c>
      <c r="C29" s="98">
        <v>0.64172518497657371</v>
      </c>
      <c r="D29" s="98">
        <v>0.99694564632991145</v>
      </c>
      <c r="E29" s="98">
        <v>1.4196856038301033</v>
      </c>
      <c r="F29" s="98">
        <v>2.2114021864359032</v>
      </c>
      <c r="G29" s="98">
        <v>0.72388950049924505</v>
      </c>
      <c r="H29" s="98">
        <v>1.6533961442945289</v>
      </c>
      <c r="I29" s="98">
        <v>3.0409557336337354</v>
      </c>
      <c r="J29" s="98">
        <v>10.688000000000002</v>
      </c>
      <c r="O29" s="75"/>
    </row>
    <row r="30" spans="1:15" x14ac:dyDescent="0.25">
      <c r="A30" s="514"/>
      <c r="B30" s="199">
        <v>4</v>
      </c>
      <c r="C30" s="98">
        <v>0.63164259197624117</v>
      </c>
      <c r="D30" s="98">
        <v>1.0802119869940348</v>
      </c>
      <c r="E30" s="98">
        <v>0.85181136229806242</v>
      </c>
      <c r="F30" s="98">
        <v>1.9998335850892239</v>
      </c>
      <c r="G30" s="98">
        <v>0.6122419928825622</v>
      </c>
      <c r="H30" s="98">
        <v>1.5872602985227469</v>
      </c>
      <c r="I30" s="98">
        <v>2.9899981822371293</v>
      </c>
      <c r="J30" s="98">
        <v>9.7530000000000001</v>
      </c>
      <c r="O30" s="75"/>
    </row>
    <row r="31" spans="1:15" x14ac:dyDescent="0.25">
      <c r="A31" s="514"/>
      <c r="B31" s="199">
        <v>5</v>
      </c>
      <c r="C31" s="98">
        <v>0.56597455131979801</v>
      </c>
      <c r="D31" s="98">
        <v>1.1747305358560125</v>
      </c>
      <c r="E31" s="98">
        <v>0.65753859545815396</v>
      </c>
      <c r="F31" s="98">
        <v>1.8757059832560989</v>
      </c>
      <c r="G31" s="98">
        <v>0.70208185053380812</v>
      </c>
      <c r="H31" s="98">
        <v>1.5045904913080204</v>
      </c>
      <c r="I31" s="98">
        <v>2.8453779922681015</v>
      </c>
      <c r="J31" s="98">
        <v>9.3259999999999934</v>
      </c>
      <c r="O31" s="75"/>
    </row>
    <row r="32" spans="1:15" x14ac:dyDescent="0.25">
      <c r="A32" s="514"/>
      <c r="B32" s="199">
        <v>6</v>
      </c>
      <c r="C32" s="98">
        <v>0.29985406692439642</v>
      </c>
      <c r="D32" s="98">
        <v>1.3592667503008271</v>
      </c>
      <c r="E32" s="98">
        <v>2.1220563762513129</v>
      </c>
      <c r="F32" s="98">
        <v>1.8481220717376283</v>
      </c>
      <c r="G32" s="98">
        <v>0.78866612048439544</v>
      </c>
      <c r="H32" s="98">
        <v>1.3723187997644586</v>
      </c>
      <c r="I32" s="98">
        <v>2.7667158145369832</v>
      </c>
      <c r="J32" s="98">
        <v>10.557000000000002</v>
      </c>
      <c r="O32" s="75"/>
    </row>
    <row r="33" spans="1:15" x14ac:dyDescent="0.25">
      <c r="A33" s="514"/>
      <c r="B33" s="199">
        <v>7</v>
      </c>
      <c r="C33" s="98">
        <v>0.38313853401264758</v>
      </c>
      <c r="D33" s="98">
        <v>1.4807905988376562</v>
      </c>
      <c r="E33" s="98">
        <v>1.9128395504237179</v>
      </c>
      <c r="F33" s="98">
        <v>2.3793882075834007</v>
      </c>
      <c r="G33" s="98">
        <v>0.7957996876520137</v>
      </c>
      <c r="H33" s="98">
        <v>1.3227169154356231</v>
      </c>
      <c r="I33" s="98">
        <v>2.7473265060549465</v>
      </c>
      <c r="J33" s="98">
        <v>11.022000000000006</v>
      </c>
      <c r="O33" s="75"/>
    </row>
    <row r="34" spans="1:15" x14ac:dyDescent="0.25">
      <c r="A34" s="514"/>
      <c r="B34" s="203">
        <v>8</v>
      </c>
      <c r="C34" s="98">
        <v>0.39867472285516775</v>
      </c>
      <c r="D34" s="98">
        <v>1.5025298650759105</v>
      </c>
      <c r="E34" s="98">
        <v>1.9128395504237179</v>
      </c>
      <c r="F34" s="98">
        <v>2.6295742850559414</v>
      </c>
      <c r="G34" s="98">
        <v>0.7802638316393149</v>
      </c>
      <c r="H34" s="98">
        <v>1.4219206840932939</v>
      </c>
      <c r="I34" s="98">
        <v>2.7701970608566509</v>
      </c>
      <c r="J34" s="98">
        <v>11.415999999999997</v>
      </c>
      <c r="O34" s="496"/>
    </row>
    <row r="35" spans="1:15" x14ac:dyDescent="0.25">
      <c r="A35" s="514"/>
      <c r="B35" s="199">
        <v>9</v>
      </c>
      <c r="C35" s="98">
        <v>0.30736915947668902</v>
      </c>
      <c r="D35" s="98">
        <v>1.4759296448961827</v>
      </c>
      <c r="E35" s="98">
        <v>1.763398960546865</v>
      </c>
      <c r="F35" s="98">
        <v>2.8317643564863424</v>
      </c>
      <c r="G35" s="98">
        <v>0.76752873857497605</v>
      </c>
      <c r="H35" s="98">
        <v>1.4384546455362406</v>
      </c>
      <c r="I35" s="98">
        <v>2.8845544944826997</v>
      </c>
      <c r="J35" s="98">
        <v>11.468999999999994</v>
      </c>
      <c r="O35" s="496"/>
    </row>
    <row r="36" spans="1:15" x14ac:dyDescent="0.25">
      <c r="A36" s="514"/>
      <c r="B36" s="199">
        <v>10</v>
      </c>
      <c r="C36" s="98">
        <v>0.24586159399882229</v>
      </c>
      <c r="D36" s="98">
        <v>1.2653558206815332</v>
      </c>
      <c r="E36" s="98">
        <v>2.1220563762513129</v>
      </c>
      <c r="F36" s="98">
        <v>2.8400395299418846</v>
      </c>
      <c r="G36" s="98">
        <v>0.59842968329962354</v>
      </c>
      <c r="H36" s="98">
        <v>1.4053867226503496</v>
      </c>
      <c r="I36" s="98">
        <v>2.784870273176475</v>
      </c>
      <c r="J36" s="98">
        <v>11.262</v>
      </c>
      <c r="O36" s="496"/>
    </row>
    <row r="37" spans="1:15" x14ac:dyDescent="0.25">
      <c r="A37" s="514"/>
      <c r="B37" s="199">
        <v>11</v>
      </c>
      <c r="C37" s="98">
        <v>0.19548611075552363</v>
      </c>
      <c r="D37" s="98">
        <v>0.92785708799508415</v>
      </c>
      <c r="E37" s="98">
        <v>2.0745342686704742</v>
      </c>
      <c r="F37" s="98">
        <v>2.9393416114083837</v>
      </c>
      <c r="G37" s="98">
        <v>0.43541091681814675</v>
      </c>
      <c r="H37" s="98">
        <v>1.4080321564812217</v>
      </c>
      <c r="I37" s="98">
        <v>2.8973378478711656</v>
      </c>
      <c r="J37" s="98">
        <v>10.878</v>
      </c>
      <c r="O37" s="75"/>
    </row>
    <row r="38" spans="1:15" x14ac:dyDescent="0.25">
      <c r="A38" s="514"/>
      <c r="B38" s="199">
        <v>12</v>
      </c>
      <c r="C38" s="98">
        <v>7.7887093883612077E-2</v>
      </c>
      <c r="D38" s="98">
        <v>0.67819309250108795</v>
      </c>
      <c r="E38" s="98">
        <v>1.5771959855603068</v>
      </c>
      <c r="F38" s="98">
        <v>2.9404449678691198</v>
      </c>
      <c r="G38" s="98">
        <v>0.36259108016078256</v>
      </c>
      <c r="H38" s="98">
        <v>1.4376279474640916</v>
      </c>
      <c r="I38" s="98">
        <v>2.8610598325610006</v>
      </c>
      <c r="J38" s="98">
        <v>9.9350000000000023</v>
      </c>
      <c r="O38" s="75"/>
    </row>
    <row r="39" spans="1:15" x14ac:dyDescent="0.25">
      <c r="A39" s="245">
        <v>2022</v>
      </c>
      <c r="B39" s="199">
        <v>1</v>
      </c>
      <c r="C39" s="98">
        <v>-6.8225853215066717E-2</v>
      </c>
      <c r="D39" s="98">
        <v>0.62889456743408945</v>
      </c>
      <c r="E39" s="98">
        <v>1.7146257156195492</v>
      </c>
      <c r="F39" s="98">
        <v>2.8436189586967746</v>
      </c>
      <c r="G39" s="98">
        <v>0.33274173812624386</v>
      </c>
      <c r="H39" s="98">
        <v>1.5127829184992252</v>
      </c>
      <c r="I39" s="98">
        <v>2.9455619548391798</v>
      </c>
      <c r="J39" s="98">
        <v>9.9099999999999966</v>
      </c>
      <c r="O39" s="75"/>
    </row>
    <row r="40" spans="1:15" s="60" customFormat="1" x14ac:dyDescent="0.25">
      <c r="A40" s="319"/>
      <c r="B40" s="199">
        <v>2</v>
      </c>
      <c r="C40" s="98">
        <v>-0.18956947345143613</v>
      </c>
      <c r="D40" s="98">
        <v>0.56278778348362368</v>
      </c>
      <c r="E40" s="98">
        <v>1.8658895795965504</v>
      </c>
      <c r="F40" s="98">
        <v>2.7741340082065915</v>
      </c>
      <c r="G40" s="98">
        <v>0.33235620039804425</v>
      </c>
      <c r="H40" s="98">
        <v>1.6220468316174845</v>
      </c>
      <c r="I40" s="98">
        <v>3.0593550701491425</v>
      </c>
      <c r="J40" s="98">
        <v>10.027000000000001</v>
      </c>
      <c r="O40" s="75"/>
    </row>
    <row r="41" spans="1:15" s="60" customFormat="1" x14ac:dyDescent="0.25">
      <c r="A41" s="319"/>
      <c r="B41" s="199">
        <v>3</v>
      </c>
      <c r="C41" s="98">
        <v>-9.9748200201479009E-2</v>
      </c>
      <c r="D41" s="98">
        <v>0.58109916705570186</v>
      </c>
      <c r="E41" s="98">
        <v>3.9035738470232695</v>
      </c>
      <c r="F41" s="98">
        <v>3.4076577802894428</v>
      </c>
      <c r="G41" s="98">
        <v>1.1390145212413081</v>
      </c>
      <c r="H41" s="98">
        <v>2.2499412761984314</v>
      </c>
      <c r="I41" s="98">
        <v>4.2634616083933192</v>
      </c>
      <c r="J41" s="98">
        <v>15.444999999999993</v>
      </c>
      <c r="O41" s="75"/>
    </row>
    <row r="42" spans="1:15" x14ac:dyDescent="0.25">
      <c r="A42" s="319"/>
      <c r="B42" s="199">
        <v>4</v>
      </c>
      <c r="C42" s="98">
        <v>-8.8602176957664661E-2</v>
      </c>
      <c r="D42" s="98">
        <v>0.54476977321310116</v>
      </c>
      <c r="E42" s="98">
        <v>4.1688139757733609</v>
      </c>
      <c r="F42" s="98">
        <v>3.7982474262266881</v>
      </c>
      <c r="G42" s="98">
        <v>1.2231524607484214</v>
      </c>
      <c r="H42" s="98">
        <v>2.97234320253569</v>
      </c>
      <c r="I42" s="98">
        <v>5.2462753384603982</v>
      </c>
      <c r="J42" s="98">
        <v>17.864999999999995</v>
      </c>
      <c r="O42" s="75"/>
    </row>
    <row r="43" spans="1:15" s="60" customFormat="1" x14ac:dyDescent="0.25">
      <c r="A43" s="319"/>
      <c r="B43" s="199">
        <v>5</v>
      </c>
      <c r="C43" s="98">
        <v>-0.17589817931644508</v>
      </c>
      <c r="D43" s="98">
        <v>0.47438462861495367</v>
      </c>
      <c r="E43" s="98">
        <v>3.9591278409788941</v>
      </c>
      <c r="F43" s="98">
        <v>3.8479923339639805</v>
      </c>
      <c r="G43" s="98">
        <v>1.358045308238532</v>
      </c>
      <c r="H43" s="98">
        <v>3.4428909801223617</v>
      </c>
      <c r="I43" s="98">
        <v>6.0804570873977184</v>
      </c>
      <c r="J43" s="98">
        <v>18.986999999999995</v>
      </c>
      <c r="O43" s="75"/>
    </row>
    <row r="44" spans="1:15" s="60" customFormat="1" x14ac:dyDescent="0.25">
      <c r="A44" s="319"/>
      <c r="B44" s="199">
        <v>6</v>
      </c>
      <c r="C44" s="199"/>
      <c r="D44" s="199"/>
      <c r="E44" s="199"/>
      <c r="F44" s="199"/>
      <c r="G44" s="199"/>
      <c r="H44" s="98"/>
      <c r="I44" s="98"/>
      <c r="J44" s="98"/>
      <c r="O44" s="75"/>
    </row>
    <row r="45" spans="1:15" s="60" customFormat="1" x14ac:dyDescent="0.25">
      <c r="A45" s="319"/>
      <c r="B45" s="199">
        <v>7</v>
      </c>
      <c r="C45" s="199"/>
      <c r="D45" s="199"/>
      <c r="E45" s="199"/>
      <c r="F45" s="199"/>
      <c r="G45" s="199"/>
      <c r="H45" s="98"/>
      <c r="I45" s="98"/>
      <c r="J45" s="98"/>
      <c r="O45" s="75"/>
    </row>
    <row r="46" spans="1:15" s="60" customFormat="1" x14ac:dyDescent="0.25">
      <c r="A46" s="319"/>
      <c r="B46" s="199">
        <v>8</v>
      </c>
      <c r="C46" s="199"/>
      <c r="D46" s="199"/>
      <c r="E46" s="199"/>
      <c r="F46" s="199"/>
      <c r="G46" s="199"/>
      <c r="H46" s="98"/>
      <c r="I46" s="98"/>
      <c r="J46" s="98"/>
      <c r="O46" s="75"/>
    </row>
    <row r="47" spans="1:15" x14ac:dyDescent="0.25">
      <c r="A47" s="319"/>
      <c r="B47" s="199">
        <v>9</v>
      </c>
      <c r="C47" s="199"/>
      <c r="D47" s="199"/>
      <c r="E47" s="199"/>
      <c r="F47" s="199"/>
      <c r="G47" s="199"/>
      <c r="H47" s="98"/>
      <c r="I47" s="98"/>
      <c r="J47" s="98"/>
      <c r="O47" s="75"/>
    </row>
    <row r="48" spans="1:15" x14ac:dyDescent="0.25">
      <c r="A48" s="319"/>
      <c r="B48" s="199">
        <v>10</v>
      </c>
      <c r="C48" s="199"/>
      <c r="D48" s="199"/>
      <c r="E48" s="199"/>
      <c r="F48" s="199"/>
      <c r="G48" s="199"/>
      <c r="H48" s="98"/>
      <c r="I48" s="98"/>
      <c r="J48" s="98"/>
      <c r="O48" s="75"/>
    </row>
    <row r="49" spans="1:15" x14ac:dyDescent="0.25">
      <c r="A49" s="319"/>
      <c r="B49" s="203">
        <v>11</v>
      </c>
      <c r="C49" s="201"/>
      <c r="D49" s="201"/>
      <c r="E49" s="201"/>
      <c r="F49" s="201"/>
      <c r="G49" s="201"/>
      <c r="H49" s="321"/>
      <c r="I49" s="321"/>
      <c r="J49" s="321"/>
      <c r="O49" s="75"/>
    </row>
    <row r="50" spans="1:15" x14ac:dyDescent="0.25">
      <c r="A50" s="319"/>
      <c r="B50" s="199">
        <v>12</v>
      </c>
      <c r="C50" s="30"/>
      <c r="D50" s="30"/>
      <c r="E50" s="30"/>
      <c r="F50" s="30"/>
      <c r="G50" s="30"/>
      <c r="H50" s="30"/>
      <c r="I50" s="30"/>
      <c r="J50" s="30"/>
      <c r="O50" s="75"/>
    </row>
    <row r="51" spans="1:15" x14ac:dyDescent="0.25">
      <c r="O51" s="75"/>
    </row>
    <row r="52" spans="1:15" x14ac:dyDescent="0.25">
      <c r="O52" s="75"/>
    </row>
    <row r="53" spans="1:15" x14ac:dyDescent="0.25">
      <c r="O53" s="75"/>
    </row>
    <row r="54" spans="1:15" x14ac:dyDescent="0.25">
      <c r="O54" s="75"/>
    </row>
    <row r="55" spans="1:15" x14ac:dyDescent="0.25">
      <c r="O55" s="75"/>
    </row>
    <row r="56" spans="1:15" x14ac:dyDescent="0.25">
      <c r="O56" s="75"/>
    </row>
    <row r="57" spans="1:15" x14ac:dyDescent="0.25">
      <c r="O57" s="75"/>
    </row>
    <row r="58" spans="1:15" x14ac:dyDescent="0.25">
      <c r="O58" s="75"/>
    </row>
    <row r="59" spans="1:15" x14ac:dyDescent="0.25">
      <c r="O59" s="75"/>
    </row>
    <row r="60" spans="1:15" x14ac:dyDescent="0.25">
      <c r="O60" s="75"/>
    </row>
    <row r="61" spans="1:15" x14ac:dyDescent="0.25">
      <c r="O61" s="75"/>
    </row>
    <row r="62" spans="1:15" x14ac:dyDescent="0.25">
      <c r="O62" s="75"/>
    </row>
    <row r="63" spans="1:15" x14ac:dyDescent="0.25">
      <c r="O63" s="75"/>
    </row>
    <row r="64" spans="1:15" x14ac:dyDescent="0.25">
      <c r="O64" s="75"/>
    </row>
    <row r="65" spans="15:15" x14ac:dyDescent="0.25">
      <c r="O65" s="75"/>
    </row>
    <row r="66" spans="15:15" x14ac:dyDescent="0.25">
      <c r="O66" s="75"/>
    </row>
    <row r="67" spans="15:15" x14ac:dyDescent="0.25">
      <c r="O67" s="75"/>
    </row>
    <row r="68" spans="15:15" x14ac:dyDescent="0.25">
      <c r="O68" s="75"/>
    </row>
    <row r="69" spans="15:15" x14ac:dyDescent="0.25">
      <c r="O69" s="75"/>
    </row>
    <row r="70" spans="15:15" x14ac:dyDescent="0.25">
      <c r="O70" s="75"/>
    </row>
    <row r="71" spans="15:15" x14ac:dyDescent="0.25">
      <c r="O71" s="75"/>
    </row>
    <row r="72" spans="15:15" x14ac:dyDescent="0.25">
      <c r="O72" s="75"/>
    </row>
    <row r="73" spans="15:15" x14ac:dyDescent="0.25">
      <c r="O73" s="75"/>
    </row>
    <row r="74" spans="15:15" x14ac:dyDescent="0.25">
      <c r="O74" s="75"/>
    </row>
    <row r="75" spans="15:15" x14ac:dyDescent="0.25">
      <c r="O75" s="75"/>
    </row>
    <row r="76" spans="15:15" x14ac:dyDescent="0.25">
      <c r="O76" s="75"/>
    </row>
    <row r="77" spans="15:15" x14ac:dyDescent="0.25">
      <c r="O77" s="75"/>
    </row>
    <row r="78" spans="15:15" x14ac:dyDescent="0.25">
      <c r="O78" s="75"/>
    </row>
    <row r="79" spans="15:15" x14ac:dyDescent="0.25">
      <c r="O79" s="75"/>
    </row>
    <row r="80" spans="15:15" x14ac:dyDescent="0.25">
      <c r="O80" s="75"/>
    </row>
    <row r="81" spans="15:15" x14ac:dyDescent="0.25">
      <c r="O81" s="75"/>
    </row>
    <row r="82" spans="15:15" x14ac:dyDescent="0.25">
      <c r="O82" s="75"/>
    </row>
    <row r="83" spans="15:15" x14ac:dyDescent="0.25">
      <c r="O83" s="75"/>
    </row>
    <row r="84" spans="15:15" x14ac:dyDescent="0.25">
      <c r="O84" s="75"/>
    </row>
    <row r="85" spans="15:15" x14ac:dyDescent="0.25">
      <c r="O85" s="75"/>
    </row>
    <row r="86" spans="15:15" x14ac:dyDescent="0.25">
      <c r="O86" s="75"/>
    </row>
    <row r="87" spans="15:15" x14ac:dyDescent="0.25">
      <c r="O87" s="75"/>
    </row>
    <row r="88" spans="15:15" x14ac:dyDescent="0.25">
      <c r="O88" s="75"/>
    </row>
    <row r="89" spans="15:15" x14ac:dyDescent="0.25">
      <c r="O89" s="75"/>
    </row>
    <row r="90" spans="15:15" x14ac:dyDescent="0.25">
      <c r="O90" s="75"/>
    </row>
    <row r="91" spans="15:15" x14ac:dyDescent="0.25">
      <c r="O91" s="75"/>
    </row>
    <row r="92" spans="15:15" x14ac:dyDescent="0.25">
      <c r="O92" s="75"/>
    </row>
    <row r="93" spans="15:15" x14ac:dyDescent="0.25">
      <c r="O93" s="75"/>
    </row>
    <row r="94" spans="15:15" x14ac:dyDescent="0.25">
      <c r="O94" s="75"/>
    </row>
    <row r="95" spans="15:15" x14ac:dyDescent="0.25">
      <c r="O95" s="75"/>
    </row>
    <row r="96" spans="15:15" x14ac:dyDescent="0.25">
      <c r="O96" s="75"/>
    </row>
    <row r="97" spans="15:15" x14ac:dyDescent="0.25">
      <c r="O97" s="75"/>
    </row>
    <row r="98" spans="15:15" x14ac:dyDescent="0.25">
      <c r="O98" s="75"/>
    </row>
    <row r="99" spans="15:15" x14ac:dyDescent="0.25">
      <c r="O99" s="75"/>
    </row>
    <row r="100" spans="15:15" x14ac:dyDescent="0.25">
      <c r="O100" s="75"/>
    </row>
    <row r="101" spans="15:15" x14ac:dyDescent="0.25">
      <c r="O101" s="75"/>
    </row>
    <row r="102" spans="15:15" x14ac:dyDescent="0.25">
      <c r="O102" s="75"/>
    </row>
    <row r="103" spans="15:15" x14ac:dyDescent="0.25">
      <c r="O103" s="75"/>
    </row>
    <row r="104" spans="15:15" x14ac:dyDescent="0.25">
      <c r="O104" s="75"/>
    </row>
    <row r="105" spans="15:15" x14ac:dyDescent="0.25">
      <c r="O105" s="75"/>
    </row>
    <row r="106" spans="15:15" x14ac:dyDescent="0.25">
      <c r="O106" s="75"/>
    </row>
    <row r="107" spans="15:15" x14ac:dyDescent="0.25">
      <c r="O107" s="75"/>
    </row>
    <row r="108" spans="15:15" x14ac:dyDescent="0.25">
      <c r="O108" s="75"/>
    </row>
    <row r="109" spans="15:15" x14ac:dyDescent="0.25">
      <c r="O109" s="75"/>
    </row>
    <row r="110" spans="15:15" x14ac:dyDescent="0.25">
      <c r="O110" s="75"/>
    </row>
    <row r="111" spans="15:15" x14ac:dyDescent="0.25">
      <c r="O111" s="75"/>
    </row>
    <row r="112" spans="15:15" x14ac:dyDescent="0.25">
      <c r="O112" s="75"/>
    </row>
    <row r="113" spans="15:15" x14ac:dyDescent="0.25">
      <c r="O113" s="75"/>
    </row>
    <row r="114" spans="15:15" x14ac:dyDescent="0.25">
      <c r="O114" s="75"/>
    </row>
    <row r="115" spans="15:15" x14ac:dyDescent="0.25">
      <c r="O115" s="75"/>
    </row>
    <row r="116" spans="15:15" x14ac:dyDescent="0.25">
      <c r="O116" s="75"/>
    </row>
    <row r="117" spans="15:15" x14ac:dyDescent="0.25">
      <c r="O117" s="75"/>
    </row>
    <row r="118" spans="15:15" x14ac:dyDescent="0.25">
      <c r="O118" s="75"/>
    </row>
    <row r="119" spans="15:15" x14ac:dyDescent="0.25">
      <c r="O119" s="75"/>
    </row>
    <row r="120" spans="15:15" x14ac:dyDescent="0.25">
      <c r="O120" s="75"/>
    </row>
    <row r="121" spans="15:15" x14ac:dyDescent="0.25">
      <c r="O121" s="75"/>
    </row>
    <row r="122" spans="15:15" x14ac:dyDescent="0.25">
      <c r="O122" s="75"/>
    </row>
    <row r="123" spans="15:15" x14ac:dyDescent="0.25">
      <c r="O123" s="75"/>
    </row>
    <row r="124" spans="15:15" x14ac:dyDescent="0.25">
      <c r="O124" s="75"/>
    </row>
    <row r="125" spans="15:15" x14ac:dyDescent="0.25">
      <c r="O125" s="75"/>
    </row>
    <row r="126" spans="15:15" x14ac:dyDescent="0.25">
      <c r="O126" s="75"/>
    </row>
    <row r="127" spans="15:15" x14ac:dyDescent="0.25">
      <c r="O127" s="75"/>
    </row>
    <row r="128" spans="15:15" x14ac:dyDescent="0.25">
      <c r="O128" s="75"/>
    </row>
    <row r="129" spans="15:15" x14ac:dyDescent="0.25">
      <c r="O129" s="75"/>
    </row>
    <row r="130" spans="15:15" x14ac:dyDescent="0.25">
      <c r="O130" s="75"/>
    </row>
    <row r="131" spans="15:15" x14ac:dyDescent="0.25">
      <c r="O131" s="75"/>
    </row>
    <row r="132" spans="15:15" x14ac:dyDescent="0.25">
      <c r="O132" s="75"/>
    </row>
    <row r="133" spans="15:15" x14ac:dyDescent="0.25">
      <c r="O133" s="75"/>
    </row>
    <row r="134" spans="15:15" x14ac:dyDescent="0.25">
      <c r="O134" s="75"/>
    </row>
    <row r="135" spans="15:15" x14ac:dyDescent="0.25">
      <c r="O135" s="75"/>
    </row>
    <row r="136" spans="15:15" x14ac:dyDescent="0.25">
      <c r="O136" s="75"/>
    </row>
    <row r="137" spans="15:15" x14ac:dyDescent="0.25">
      <c r="O137" s="75"/>
    </row>
    <row r="138" spans="15:15" x14ac:dyDescent="0.25">
      <c r="O138" s="75"/>
    </row>
    <row r="139" spans="15:15" x14ac:dyDescent="0.25">
      <c r="O139" s="75"/>
    </row>
    <row r="140" spans="15:15" x14ac:dyDescent="0.25">
      <c r="O140" s="75"/>
    </row>
    <row r="141" spans="15:15" x14ac:dyDescent="0.25">
      <c r="O141" s="75"/>
    </row>
    <row r="142" spans="15:15" x14ac:dyDescent="0.25">
      <c r="O142" s="75"/>
    </row>
    <row r="143" spans="15:15" x14ac:dyDescent="0.25">
      <c r="O143" s="75"/>
    </row>
    <row r="144" spans="15:15" x14ac:dyDescent="0.25">
      <c r="O144" s="75"/>
    </row>
    <row r="145" spans="15:15" x14ac:dyDescent="0.25">
      <c r="O145" s="75"/>
    </row>
    <row r="146" spans="15:15" x14ac:dyDescent="0.25">
      <c r="O146" s="75"/>
    </row>
    <row r="147" spans="15:15" x14ac:dyDescent="0.25">
      <c r="O147" s="75"/>
    </row>
    <row r="148" spans="15:15" x14ac:dyDescent="0.25">
      <c r="O148" s="75"/>
    </row>
    <row r="149" spans="15:15" x14ac:dyDescent="0.25">
      <c r="O149" s="75"/>
    </row>
    <row r="150" spans="15:15" x14ac:dyDescent="0.25">
      <c r="O150" s="75"/>
    </row>
    <row r="151" spans="15:15" x14ac:dyDescent="0.25">
      <c r="O151" s="75"/>
    </row>
    <row r="152" spans="15:15" x14ac:dyDescent="0.25">
      <c r="O152" s="75"/>
    </row>
    <row r="153" spans="15:15" x14ac:dyDescent="0.25">
      <c r="O153" s="75"/>
    </row>
    <row r="154" spans="15:15" x14ac:dyDescent="0.25">
      <c r="O154" s="75"/>
    </row>
    <row r="155" spans="15:15" x14ac:dyDescent="0.25">
      <c r="O155" s="75"/>
    </row>
    <row r="156" spans="15:15" x14ac:dyDescent="0.25">
      <c r="O156" s="75"/>
    </row>
    <row r="157" spans="15:15" x14ac:dyDescent="0.25">
      <c r="O157" s="75"/>
    </row>
    <row r="158" spans="15:15" x14ac:dyDescent="0.25">
      <c r="O158" s="75"/>
    </row>
    <row r="159" spans="15:15" x14ac:dyDescent="0.25">
      <c r="O159" s="75"/>
    </row>
    <row r="160" spans="15:15" x14ac:dyDescent="0.25">
      <c r="O160" s="75"/>
    </row>
    <row r="161" spans="15:15" x14ac:dyDescent="0.25">
      <c r="O161" s="75"/>
    </row>
    <row r="162" spans="15:15" x14ac:dyDescent="0.25">
      <c r="O162" s="75"/>
    </row>
    <row r="163" spans="15:15" x14ac:dyDescent="0.25">
      <c r="O163" s="75"/>
    </row>
    <row r="164" spans="15:15" x14ac:dyDescent="0.25">
      <c r="O164" s="75"/>
    </row>
    <row r="165" spans="15:15" x14ac:dyDescent="0.25">
      <c r="O165" s="75"/>
    </row>
    <row r="166" spans="15:15" x14ac:dyDescent="0.25">
      <c r="O166" s="75"/>
    </row>
    <row r="167" spans="15:15" x14ac:dyDescent="0.25">
      <c r="O167" s="75"/>
    </row>
    <row r="168" spans="15:15" x14ac:dyDescent="0.25">
      <c r="O168" s="75"/>
    </row>
    <row r="169" spans="15:15" x14ac:dyDescent="0.25">
      <c r="O169" s="75"/>
    </row>
    <row r="170" spans="15:15" x14ac:dyDescent="0.25">
      <c r="O170" s="75"/>
    </row>
    <row r="171" spans="15:15" x14ac:dyDescent="0.25">
      <c r="O171" s="75"/>
    </row>
    <row r="172" spans="15:15" x14ac:dyDescent="0.25">
      <c r="O172" s="75"/>
    </row>
    <row r="173" spans="15:15" x14ac:dyDescent="0.25">
      <c r="O173" s="75"/>
    </row>
    <row r="174" spans="15:15" x14ac:dyDescent="0.25">
      <c r="O174" s="75"/>
    </row>
    <row r="175" spans="15:15" x14ac:dyDescent="0.25">
      <c r="O175" s="75"/>
    </row>
    <row r="176" spans="15:15" x14ac:dyDescent="0.25">
      <c r="O176" s="75"/>
    </row>
    <row r="177" spans="15:15" x14ac:dyDescent="0.25">
      <c r="O177" s="75"/>
    </row>
    <row r="178" spans="15:15" x14ac:dyDescent="0.25">
      <c r="O178" s="75"/>
    </row>
    <row r="179" spans="15:15" x14ac:dyDescent="0.25">
      <c r="O179" s="75"/>
    </row>
    <row r="180" spans="15:15" x14ac:dyDescent="0.25">
      <c r="O180" s="75"/>
    </row>
    <row r="181" spans="15:15" x14ac:dyDescent="0.25">
      <c r="O181" s="75"/>
    </row>
    <row r="182" spans="15:15" x14ac:dyDescent="0.25">
      <c r="O182" s="75"/>
    </row>
    <row r="183" spans="15:15" x14ac:dyDescent="0.25">
      <c r="O183" s="75"/>
    </row>
    <row r="184" spans="15:15" x14ac:dyDescent="0.25">
      <c r="O184" s="75"/>
    </row>
    <row r="185" spans="15:15" x14ac:dyDescent="0.25">
      <c r="O185" s="75"/>
    </row>
    <row r="186" spans="15:15" x14ac:dyDescent="0.25">
      <c r="O186" s="75"/>
    </row>
    <row r="187" spans="15:15" x14ac:dyDescent="0.25">
      <c r="O187" s="75"/>
    </row>
    <row r="188" spans="15:15" x14ac:dyDescent="0.25">
      <c r="O188" s="75"/>
    </row>
    <row r="189" spans="15:15" x14ac:dyDescent="0.25">
      <c r="O189" s="75"/>
    </row>
    <row r="190" spans="15:15" x14ac:dyDescent="0.25">
      <c r="O190" s="75"/>
    </row>
    <row r="191" spans="15:15" x14ac:dyDescent="0.25">
      <c r="O191" s="75"/>
    </row>
    <row r="192" spans="15:15" x14ac:dyDescent="0.25">
      <c r="O192" s="75"/>
    </row>
    <row r="193" spans="15:15" x14ac:dyDescent="0.25">
      <c r="O193" s="75"/>
    </row>
    <row r="194" spans="15:15" x14ac:dyDescent="0.25">
      <c r="O194" s="75"/>
    </row>
    <row r="195" spans="15:15" x14ac:dyDescent="0.25">
      <c r="O195" s="75"/>
    </row>
    <row r="196" spans="15:15" x14ac:dyDescent="0.25">
      <c r="O196" s="75"/>
    </row>
    <row r="197" spans="15:15" x14ac:dyDescent="0.25">
      <c r="O197" s="75"/>
    </row>
    <row r="198" spans="15:15" x14ac:dyDescent="0.25">
      <c r="O198" s="75"/>
    </row>
    <row r="199" spans="15:15" x14ac:dyDescent="0.25">
      <c r="O199" s="75"/>
    </row>
    <row r="200" spans="15:15" x14ac:dyDescent="0.25">
      <c r="O200" s="75"/>
    </row>
    <row r="201" spans="15:15" x14ac:dyDescent="0.25">
      <c r="O201" s="75"/>
    </row>
    <row r="202" spans="15:15" x14ac:dyDescent="0.25">
      <c r="O202" s="75"/>
    </row>
    <row r="203" spans="15:15" x14ac:dyDescent="0.25">
      <c r="O203" s="75"/>
    </row>
    <row r="204" spans="15:15" x14ac:dyDescent="0.25">
      <c r="O204" s="75"/>
    </row>
    <row r="205" spans="15:15" x14ac:dyDescent="0.25">
      <c r="O205" s="75"/>
    </row>
    <row r="206" spans="15:15" x14ac:dyDescent="0.25">
      <c r="O206" s="75"/>
    </row>
    <row r="207" spans="15:15" x14ac:dyDescent="0.25">
      <c r="O207" s="75"/>
    </row>
    <row r="208" spans="15:15" x14ac:dyDescent="0.25">
      <c r="O208" s="75"/>
    </row>
    <row r="209" spans="15:15" x14ac:dyDescent="0.25">
      <c r="O209" s="75"/>
    </row>
    <row r="210" spans="15:15" x14ac:dyDescent="0.25">
      <c r="O210" s="75"/>
    </row>
    <row r="211" spans="15:15" x14ac:dyDescent="0.25">
      <c r="O211" s="75"/>
    </row>
    <row r="212" spans="15:15" x14ac:dyDescent="0.25">
      <c r="O212" s="75"/>
    </row>
    <row r="213" spans="15:15" x14ac:dyDescent="0.25">
      <c r="O213" s="75"/>
    </row>
    <row r="214" spans="15:15" x14ac:dyDescent="0.25">
      <c r="O214" s="75"/>
    </row>
    <row r="215" spans="15:15" x14ac:dyDescent="0.25">
      <c r="O215" s="75"/>
    </row>
    <row r="216" spans="15:15" x14ac:dyDescent="0.25">
      <c r="O216" s="75"/>
    </row>
    <row r="217" spans="15:15" x14ac:dyDescent="0.25">
      <c r="O217" s="75"/>
    </row>
    <row r="218" spans="15:15" x14ac:dyDescent="0.25">
      <c r="O218" s="75"/>
    </row>
    <row r="219" spans="15:15" x14ac:dyDescent="0.25">
      <c r="O219" s="75"/>
    </row>
    <row r="220" spans="15:15" x14ac:dyDescent="0.25">
      <c r="O220" s="75"/>
    </row>
    <row r="221" spans="15:15" x14ac:dyDescent="0.25">
      <c r="O221" s="75"/>
    </row>
    <row r="222" spans="15:15" x14ac:dyDescent="0.25">
      <c r="O222" s="75"/>
    </row>
    <row r="223" spans="15:15" x14ac:dyDescent="0.25">
      <c r="O223" s="75"/>
    </row>
    <row r="224" spans="15:15" x14ac:dyDescent="0.25">
      <c r="O224" s="75"/>
    </row>
    <row r="225" spans="15:15" x14ac:dyDescent="0.25">
      <c r="O225" s="75"/>
    </row>
    <row r="226" spans="15:15" x14ac:dyDescent="0.25">
      <c r="O226" s="75"/>
    </row>
    <row r="227" spans="15:15" x14ac:dyDescent="0.25">
      <c r="O227" s="75"/>
    </row>
    <row r="228" spans="15:15" x14ac:dyDescent="0.25">
      <c r="O228" s="75"/>
    </row>
    <row r="229" spans="15:15" x14ac:dyDescent="0.25">
      <c r="O229" s="75"/>
    </row>
    <row r="230" spans="15:15" x14ac:dyDescent="0.25">
      <c r="O230" s="75"/>
    </row>
    <row r="231" spans="15:15" x14ac:dyDescent="0.25">
      <c r="O231" s="75"/>
    </row>
    <row r="232" spans="15:15" x14ac:dyDescent="0.25">
      <c r="O232" s="75"/>
    </row>
    <row r="233" spans="15:15" x14ac:dyDescent="0.25">
      <c r="O233" s="75"/>
    </row>
    <row r="234" spans="15:15" x14ac:dyDescent="0.25">
      <c r="O234" s="75"/>
    </row>
    <row r="235" spans="15:15" x14ac:dyDescent="0.25">
      <c r="O235" s="75"/>
    </row>
    <row r="236" spans="15:15" x14ac:dyDescent="0.25">
      <c r="O236" s="75"/>
    </row>
    <row r="237" spans="15:15" x14ac:dyDescent="0.25">
      <c r="O237" s="75"/>
    </row>
    <row r="238" spans="15:15" x14ac:dyDescent="0.25">
      <c r="O238" s="75"/>
    </row>
    <row r="239" spans="15:15" x14ac:dyDescent="0.25">
      <c r="O239" s="75"/>
    </row>
    <row r="240" spans="15:15" x14ac:dyDescent="0.25">
      <c r="O240" s="75"/>
    </row>
    <row r="241" spans="15:15" x14ac:dyDescent="0.25">
      <c r="O241" s="75"/>
    </row>
    <row r="242" spans="15:15" x14ac:dyDescent="0.25">
      <c r="O242" s="75"/>
    </row>
    <row r="243" spans="15:15" x14ac:dyDescent="0.25">
      <c r="O243" s="75"/>
    </row>
    <row r="244" spans="15:15" x14ac:dyDescent="0.25">
      <c r="O244" s="75"/>
    </row>
    <row r="245" spans="15:15" x14ac:dyDescent="0.25">
      <c r="O245" s="75"/>
    </row>
    <row r="246" spans="15:15" x14ac:dyDescent="0.25">
      <c r="O246" s="75"/>
    </row>
    <row r="247" spans="15:15" x14ac:dyDescent="0.25">
      <c r="O247" s="75"/>
    </row>
    <row r="248" spans="15:15" x14ac:dyDescent="0.25">
      <c r="O248" s="75"/>
    </row>
    <row r="249" spans="15:15" x14ac:dyDescent="0.25">
      <c r="O249" s="75"/>
    </row>
    <row r="250" spans="15:15" x14ac:dyDescent="0.25">
      <c r="O250" s="75"/>
    </row>
    <row r="251" spans="15:15" x14ac:dyDescent="0.25">
      <c r="O251" s="75"/>
    </row>
    <row r="252" spans="15:15" x14ac:dyDescent="0.25">
      <c r="O252" s="75"/>
    </row>
    <row r="253" spans="15:15" x14ac:dyDescent="0.25">
      <c r="O253" s="75"/>
    </row>
    <row r="254" spans="15:15" x14ac:dyDescent="0.25">
      <c r="O254" s="75"/>
    </row>
    <row r="255" spans="15:15" x14ac:dyDescent="0.25">
      <c r="O255" s="75"/>
    </row>
    <row r="256" spans="15:15" x14ac:dyDescent="0.25">
      <c r="O256" s="75"/>
    </row>
    <row r="257" spans="15:15" x14ac:dyDescent="0.25">
      <c r="O257" s="75"/>
    </row>
    <row r="258" spans="15:15" x14ac:dyDescent="0.25">
      <c r="O258" s="75"/>
    </row>
    <row r="259" spans="15:15" x14ac:dyDescent="0.25">
      <c r="O259" s="75"/>
    </row>
    <row r="260" spans="15:15" x14ac:dyDescent="0.25">
      <c r="O260" s="75"/>
    </row>
    <row r="261" spans="15:15" x14ac:dyDescent="0.25">
      <c r="O261" s="75"/>
    </row>
    <row r="262" spans="15:15" x14ac:dyDescent="0.25">
      <c r="O262" s="75"/>
    </row>
    <row r="263" spans="15:15" x14ac:dyDescent="0.25">
      <c r="O263" s="75"/>
    </row>
    <row r="264" spans="15:15" x14ac:dyDescent="0.25">
      <c r="O264" s="75"/>
    </row>
    <row r="265" spans="15:15" x14ac:dyDescent="0.25">
      <c r="O265" s="75"/>
    </row>
    <row r="266" spans="15:15" x14ac:dyDescent="0.25">
      <c r="O266" s="75"/>
    </row>
    <row r="267" spans="15:15" x14ac:dyDescent="0.25">
      <c r="O267" s="75"/>
    </row>
    <row r="268" spans="15:15" x14ac:dyDescent="0.25">
      <c r="O268" s="75"/>
    </row>
    <row r="269" spans="15:15" x14ac:dyDescent="0.25">
      <c r="O269" s="75"/>
    </row>
    <row r="270" spans="15:15" x14ac:dyDescent="0.25">
      <c r="O270" s="75"/>
    </row>
    <row r="271" spans="15:15" x14ac:dyDescent="0.25">
      <c r="O271" s="75"/>
    </row>
    <row r="272" spans="15:15" x14ac:dyDescent="0.25">
      <c r="O272" s="75"/>
    </row>
    <row r="273" spans="15:15" x14ac:dyDescent="0.25">
      <c r="O273" s="75"/>
    </row>
    <row r="274" spans="15:15" x14ac:dyDescent="0.25">
      <c r="O274" s="75"/>
    </row>
    <row r="275" spans="15:15" x14ac:dyDescent="0.25">
      <c r="O275" s="75"/>
    </row>
    <row r="276" spans="15:15" x14ac:dyDescent="0.25">
      <c r="O276" s="75"/>
    </row>
    <row r="277" spans="15:15" x14ac:dyDescent="0.25">
      <c r="O277" s="75"/>
    </row>
    <row r="278" spans="15:15" x14ac:dyDescent="0.25">
      <c r="O278" s="75"/>
    </row>
    <row r="279" spans="15:15" x14ac:dyDescent="0.25">
      <c r="O279" s="75"/>
    </row>
    <row r="280" spans="15:15" x14ac:dyDescent="0.25">
      <c r="O280" s="75"/>
    </row>
    <row r="281" spans="15:15" x14ac:dyDescent="0.25">
      <c r="O281" s="75"/>
    </row>
    <row r="282" spans="15:15" x14ac:dyDescent="0.25">
      <c r="O282" s="75"/>
    </row>
    <row r="283" spans="15:15" x14ac:dyDescent="0.25">
      <c r="O283" s="75"/>
    </row>
    <row r="284" spans="15:15" x14ac:dyDescent="0.25">
      <c r="O284" s="75"/>
    </row>
    <row r="285" spans="15:15" x14ac:dyDescent="0.25">
      <c r="O285" s="75"/>
    </row>
    <row r="286" spans="15:15" x14ac:dyDescent="0.25">
      <c r="O286" s="75"/>
    </row>
    <row r="287" spans="15:15" x14ac:dyDescent="0.25">
      <c r="O287" s="75"/>
    </row>
    <row r="288" spans="15:15" x14ac:dyDescent="0.25">
      <c r="O288" s="75"/>
    </row>
    <row r="289" spans="15:15" x14ac:dyDescent="0.25">
      <c r="O289" s="75"/>
    </row>
    <row r="290" spans="15:15" x14ac:dyDescent="0.25">
      <c r="O290" s="75"/>
    </row>
    <row r="291" spans="15:15" x14ac:dyDescent="0.25">
      <c r="O291" s="75"/>
    </row>
    <row r="292" spans="15:15" x14ac:dyDescent="0.25">
      <c r="O292" s="75"/>
    </row>
    <row r="293" spans="15:15" x14ac:dyDescent="0.25">
      <c r="O293" s="75"/>
    </row>
    <row r="294" spans="15:15" x14ac:dyDescent="0.25">
      <c r="O294" s="75"/>
    </row>
    <row r="295" spans="15:15" x14ac:dyDescent="0.25">
      <c r="O295" s="75"/>
    </row>
    <row r="296" spans="15:15" x14ac:dyDescent="0.25">
      <c r="O296" s="75"/>
    </row>
    <row r="297" spans="15:15" x14ac:dyDescent="0.25">
      <c r="O297" s="75"/>
    </row>
    <row r="298" spans="15:15" x14ac:dyDescent="0.25">
      <c r="O298" s="75"/>
    </row>
    <row r="299" spans="15:15" x14ac:dyDescent="0.25">
      <c r="O299" s="75"/>
    </row>
    <row r="300" spans="15:15" x14ac:dyDescent="0.25">
      <c r="O300" s="75"/>
    </row>
    <row r="301" spans="15:15" x14ac:dyDescent="0.25">
      <c r="O301" s="75"/>
    </row>
    <row r="302" spans="15:15" x14ac:dyDescent="0.25">
      <c r="O302" s="75"/>
    </row>
    <row r="303" spans="15:15" x14ac:dyDescent="0.25">
      <c r="O303" s="75"/>
    </row>
    <row r="304" spans="15:15" x14ac:dyDescent="0.25">
      <c r="O304" s="75"/>
    </row>
    <row r="305" spans="15:15" x14ac:dyDescent="0.25">
      <c r="O305" s="75"/>
    </row>
    <row r="306" spans="15:15" x14ac:dyDescent="0.25">
      <c r="O306" s="75"/>
    </row>
    <row r="307" spans="15:15" x14ac:dyDescent="0.25">
      <c r="O307" s="75"/>
    </row>
    <row r="308" spans="15:15" x14ac:dyDescent="0.25">
      <c r="O308" s="75"/>
    </row>
    <row r="309" spans="15:15" x14ac:dyDescent="0.25">
      <c r="O309" s="75"/>
    </row>
    <row r="310" spans="15:15" x14ac:dyDescent="0.25">
      <c r="O310" s="75"/>
    </row>
    <row r="311" spans="15:15" x14ac:dyDescent="0.25">
      <c r="O311" s="75"/>
    </row>
    <row r="312" spans="15:15" x14ac:dyDescent="0.25">
      <c r="O312" s="75"/>
    </row>
    <row r="313" spans="15:15" x14ac:dyDescent="0.25">
      <c r="O313" s="75"/>
    </row>
    <row r="314" spans="15:15" x14ac:dyDescent="0.25">
      <c r="O314" s="75"/>
    </row>
    <row r="315" spans="15:15" x14ac:dyDescent="0.25">
      <c r="O315" s="75"/>
    </row>
    <row r="316" spans="15:15" x14ac:dyDescent="0.25">
      <c r="O316" s="75"/>
    </row>
    <row r="317" spans="15:15" x14ac:dyDescent="0.25">
      <c r="O317" s="75"/>
    </row>
    <row r="318" spans="15:15" x14ac:dyDescent="0.25">
      <c r="O318" s="75"/>
    </row>
    <row r="319" spans="15:15" x14ac:dyDescent="0.25">
      <c r="O319" s="75"/>
    </row>
    <row r="320" spans="15:15" x14ac:dyDescent="0.25">
      <c r="O320" s="75"/>
    </row>
    <row r="321" spans="15:15" x14ac:dyDescent="0.25">
      <c r="O321" s="75"/>
    </row>
    <row r="322" spans="15:15" x14ac:dyDescent="0.25">
      <c r="O322" s="75"/>
    </row>
    <row r="323" spans="15:15" x14ac:dyDescent="0.25">
      <c r="O323" s="75"/>
    </row>
    <row r="324" spans="15:15" x14ac:dyDescent="0.25">
      <c r="O324" s="75"/>
    </row>
    <row r="325" spans="15:15" x14ac:dyDescent="0.25">
      <c r="O325" s="75"/>
    </row>
    <row r="326" spans="15:15" x14ac:dyDescent="0.25">
      <c r="O326" s="75"/>
    </row>
    <row r="327" spans="15:15" x14ac:dyDescent="0.25">
      <c r="O327" s="75"/>
    </row>
    <row r="328" spans="15:15" x14ac:dyDescent="0.25">
      <c r="O328" s="75"/>
    </row>
    <row r="329" spans="15:15" x14ac:dyDescent="0.25">
      <c r="O329" s="75"/>
    </row>
    <row r="330" spans="15:15" x14ac:dyDescent="0.25">
      <c r="O330" s="75"/>
    </row>
    <row r="331" spans="15:15" x14ac:dyDescent="0.25">
      <c r="O331" s="75"/>
    </row>
    <row r="332" spans="15:15" x14ac:dyDescent="0.25">
      <c r="O332" s="75"/>
    </row>
    <row r="333" spans="15:15" x14ac:dyDescent="0.25">
      <c r="O333" s="75"/>
    </row>
    <row r="334" spans="15:15" x14ac:dyDescent="0.25">
      <c r="O334" s="75"/>
    </row>
    <row r="335" spans="15:15" x14ac:dyDescent="0.25">
      <c r="O335" s="75"/>
    </row>
    <row r="336" spans="15:15" x14ac:dyDescent="0.25">
      <c r="O336" s="75"/>
    </row>
    <row r="337" spans="15:15" x14ac:dyDescent="0.25">
      <c r="O337" s="75"/>
    </row>
    <row r="338" spans="15:15" x14ac:dyDescent="0.25">
      <c r="O338" s="75"/>
    </row>
    <row r="339" spans="15:15" x14ac:dyDescent="0.25">
      <c r="O339" s="75"/>
    </row>
    <row r="340" spans="15:15" x14ac:dyDescent="0.25">
      <c r="O340" s="75"/>
    </row>
    <row r="341" spans="15:15" x14ac:dyDescent="0.25">
      <c r="O341" s="75"/>
    </row>
    <row r="342" spans="15:15" x14ac:dyDescent="0.25">
      <c r="O342" s="75"/>
    </row>
    <row r="343" spans="15:15" x14ac:dyDescent="0.25">
      <c r="O343" s="75"/>
    </row>
    <row r="344" spans="15:15" x14ac:dyDescent="0.25">
      <c r="O344" s="75"/>
    </row>
    <row r="345" spans="15:15" x14ac:dyDescent="0.25">
      <c r="O345" s="75"/>
    </row>
    <row r="346" spans="15:15" x14ac:dyDescent="0.25">
      <c r="O346" s="75"/>
    </row>
    <row r="347" spans="15:15" x14ac:dyDescent="0.25">
      <c r="O347" s="75"/>
    </row>
    <row r="348" spans="15:15" x14ac:dyDescent="0.25">
      <c r="O348" s="75"/>
    </row>
    <row r="349" spans="15:15" x14ac:dyDescent="0.25">
      <c r="O349" s="75"/>
    </row>
    <row r="350" spans="15:15" x14ac:dyDescent="0.25">
      <c r="O350" s="75"/>
    </row>
    <row r="351" spans="15:15" x14ac:dyDescent="0.25">
      <c r="O351" s="75"/>
    </row>
    <row r="352" spans="15:15" x14ac:dyDescent="0.25">
      <c r="O352" s="75"/>
    </row>
    <row r="353" spans="15:15" x14ac:dyDescent="0.25">
      <c r="O353" s="75"/>
    </row>
    <row r="354" spans="15:15" x14ac:dyDescent="0.25">
      <c r="O354" s="75"/>
    </row>
    <row r="355" spans="15:15" x14ac:dyDescent="0.25">
      <c r="O355" s="75"/>
    </row>
    <row r="356" spans="15:15" x14ac:dyDescent="0.25">
      <c r="O356" s="75"/>
    </row>
    <row r="357" spans="15:15" x14ac:dyDescent="0.25">
      <c r="O357" s="75"/>
    </row>
    <row r="358" spans="15:15" x14ac:dyDescent="0.25">
      <c r="O358" s="75"/>
    </row>
    <row r="359" spans="15:15" x14ac:dyDescent="0.25">
      <c r="O359" s="75"/>
    </row>
    <row r="360" spans="15:15" x14ac:dyDescent="0.25">
      <c r="O360" s="75"/>
    </row>
    <row r="361" spans="15:15" x14ac:dyDescent="0.25">
      <c r="O361" s="75"/>
    </row>
    <row r="362" spans="15:15" x14ac:dyDescent="0.25">
      <c r="O362" s="75"/>
    </row>
    <row r="363" spans="15:15" x14ac:dyDescent="0.25">
      <c r="O363" s="75"/>
    </row>
    <row r="364" spans="15:15" x14ac:dyDescent="0.25">
      <c r="O364" s="75"/>
    </row>
    <row r="365" spans="15:15" x14ac:dyDescent="0.25">
      <c r="O365" s="75"/>
    </row>
    <row r="366" spans="15:15" x14ac:dyDescent="0.25">
      <c r="O366" s="75"/>
    </row>
    <row r="367" spans="15:15" x14ac:dyDescent="0.25">
      <c r="O367" s="75"/>
    </row>
    <row r="368" spans="15:15" x14ac:dyDescent="0.25">
      <c r="O368" s="75"/>
    </row>
    <row r="369" spans="15:15" x14ac:dyDescent="0.25">
      <c r="O369" s="75"/>
    </row>
    <row r="370" spans="15:15" x14ac:dyDescent="0.25">
      <c r="O370" s="75"/>
    </row>
    <row r="371" spans="15:15" x14ac:dyDescent="0.25">
      <c r="O371" s="75"/>
    </row>
    <row r="372" spans="15:15" x14ac:dyDescent="0.25">
      <c r="O372" s="75"/>
    </row>
    <row r="373" spans="15:15" x14ac:dyDescent="0.25">
      <c r="O373" s="75"/>
    </row>
    <row r="374" spans="15:15" x14ac:dyDescent="0.25">
      <c r="O374" s="75"/>
    </row>
    <row r="375" spans="15:15" x14ac:dyDescent="0.25">
      <c r="O375" s="75"/>
    </row>
    <row r="376" spans="15:15" x14ac:dyDescent="0.25">
      <c r="O376" s="75"/>
    </row>
    <row r="377" spans="15:15" x14ac:dyDescent="0.25">
      <c r="O377" s="75"/>
    </row>
    <row r="378" spans="15:15" x14ac:dyDescent="0.25">
      <c r="O378" s="75"/>
    </row>
    <row r="379" spans="15:15" x14ac:dyDescent="0.25">
      <c r="O379" s="75"/>
    </row>
    <row r="380" spans="15:15" x14ac:dyDescent="0.25">
      <c r="O380" s="75"/>
    </row>
    <row r="381" spans="15:15" x14ac:dyDescent="0.25">
      <c r="O381" s="75"/>
    </row>
    <row r="382" spans="15:15" x14ac:dyDescent="0.25">
      <c r="O382" s="75"/>
    </row>
    <row r="383" spans="15:15" x14ac:dyDescent="0.25">
      <c r="O383" s="75"/>
    </row>
    <row r="384" spans="15:15" x14ac:dyDescent="0.25">
      <c r="O384" s="75"/>
    </row>
    <row r="385" spans="15:15" x14ac:dyDescent="0.25">
      <c r="O385" s="75"/>
    </row>
    <row r="386" spans="15:15" x14ac:dyDescent="0.25">
      <c r="O386" s="75"/>
    </row>
    <row r="387" spans="15:15" x14ac:dyDescent="0.25">
      <c r="O387" s="75"/>
    </row>
    <row r="388" spans="15:15" x14ac:dyDescent="0.25">
      <c r="O388" s="75"/>
    </row>
    <row r="389" spans="15:15" x14ac:dyDescent="0.25">
      <c r="O389" s="75"/>
    </row>
    <row r="390" spans="15:15" x14ac:dyDescent="0.25">
      <c r="O390" s="75"/>
    </row>
    <row r="391" spans="15:15" x14ac:dyDescent="0.25">
      <c r="O391" s="75"/>
    </row>
    <row r="392" spans="15:15" x14ac:dyDescent="0.25">
      <c r="O392" s="75"/>
    </row>
    <row r="393" spans="15:15" x14ac:dyDescent="0.25">
      <c r="O393" s="75"/>
    </row>
    <row r="394" spans="15:15" x14ac:dyDescent="0.25">
      <c r="O394" s="75"/>
    </row>
    <row r="395" spans="15:15" x14ac:dyDescent="0.25">
      <c r="O395" s="75"/>
    </row>
    <row r="396" spans="15:15" x14ac:dyDescent="0.25">
      <c r="O396" s="75"/>
    </row>
    <row r="397" spans="15:15" x14ac:dyDescent="0.25">
      <c r="O397" s="75"/>
    </row>
    <row r="398" spans="15:15" x14ac:dyDescent="0.25">
      <c r="O398" s="75"/>
    </row>
    <row r="399" spans="15:15" x14ac:dyDescent="0.25">
      <c r="O399" s="75"/>
    </row>
    <row r="400" spans="15:15" x14ac:dyDescent="0.25">
      <c r="O400" s="75"/>
    </row>
    <row r="401" spans="15:15" x14ac:dyDescent="0.25">
      <c r="O401" s="75"/>
    </row>
    <row r="402" spans="15:15" x14ac:dyDescent="0.25">
      <c r="O402" s="75"/>
    </row>
    <row r="403" spans="15:15" x14ac:dyDescent="0.25">
      <c r="O403" s="75"/>
    </row>
    <row r="404" spans="15:15" x14ac:dyDescent="0.25">
      <c r="O404" s="75"/>
    </row>
    <row r="405" spans="15:15" x14ac:dyDescent="0.25">
      <c r="O405" s="75"/>
    </row>
    <row r="406" spans="15:15" x14ac:dyDescent="0.25">
      <c r="O406" s="75"/>
    </row>
    <row r="407" spans="15:15" x14ac:dyDescent="0.25">
      <c r="O407" s="75"/>
    </row>
    <row r="408" spans="15:15" x14ac:dyDescent="0.25">
      <c r="O408" s="75"/>
    </row>
    <row r="409" spans="15:15" x14ac:dyDescent="0.25">
      <c r="O409" s="75"/>
    </row>
    <row r="410" spans="15:15" x14ac:dyDescent="0.25">
      <c r="O410" s="75"/>
    </row>
    <row r="411" spans="15:15" x14ac:dyDescent="0.25">
      <c r="O411" s="75"/>
    </row>
    <row r="412" spans="15:15" x14ac:dyDescent="0.25">
      <c r="O412" s="75"/>
    </row>
    <row r="413" spans="15:15" x14ac:dyDescent="0.25">
      <c r="O413" s="75"/>
    </row>
    <row r="414" spans="15:15" x14ac:dyDescent="0.25">
      <c r="O414" s="75"/>
    </row>
    <row r="415" spans="15:15" x14ac:dyDescent="0.25">
      <c r="O415" s="75"/>
    </row>
    <row r="416" spans="15:15" x14ac:dyDescent="0.25">
      <c r="O416" s="75"/>
    </row>
    <row r="417" spans="15:15" x14ac:dyDescent="0.25">
      <c r="O417" s="75"/>
    </row>
    <row r="418" spans="15:15" x14ac:dyDescent="0.25">
      <c r="O418" s="75"/>
    </row>
    <row r="419" spans="15:15" x14ac:dyDescent="0.25">
      <c r="O419" s="75"/>
    </row>
    <row r="420" spans="15:15" x14ac:dyDescent="0.25">
      <c r="O420" s="75"/>
    </row>
    <row r="421" spans="15:15" x14ac:dyDescent="0.25">
      <c r="O421" s="75"/>
    </row>
  </sheetData>
  <mergeCells count="10">
    <mergeCell ref="A27:A38"/>
    <mergeCell ref="K4:N4"/>
    <mergeCell ref="T16:W16"/>
    <mergeCell ref="A3:A14"/>
    <mergeCell ref="A15:A26"/>
    <mergeCell ref="K2:N2"/>
    <mergeCell ref="K3:N3"/>
    <mergeCell ref="B1:N1"/>
    <mergeCell ref="O24:O26"/>
    <mergeCell ref="O34:O36"/>
  </mergeCells>
  <dataValidations count="1">
    <dataValidation type="list" allowBlank="1" showInputMessage="1" showErrorMessage="1" sqref="K3">
      <formula1>$B$96:$B$109</formula1>
    </dataValidation>
  </dataValidations>
  <hyperlinks>
    <hyperlink ref="T16:W16" location="Мазмұны!A1" display="Мазмұны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K4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60" customWidth="1"/>
    <col min="11" max="11" width="6.28515625" customWidth="1"/>
    <col min="12" max="19" width="7.140625" customWidth="1"/>
  </cols>
  <sheetData>
    <row r="1" spans="1:19" x14ac:dyDescent="0.25">
      <c r="A1" s="187" t="s">
        <v>54</v>
      </c>
      <c r="B1" s="430" t="str">
        <f>INDEX(Мазмұны!B12:G66,MATCH(A1,Мазмұны!A12:A66,0),1)</f>
        <v>Азық-түлікке жатпайтын инфляцияның серпіні, %</v>
      </c>
      <c r="C1" s="431"/>
      <c r="D1" s="431"/>
      <c r="E1" s="431"/>
      <c r="F1" s="431"/>
      <c r="G1" s="431"/>
      <c r="H1" s="431"/>
      <c r="I1" s="431"/>
      <c r="J1" s="75"/>
    </row>
    <row r="2" spans="1:19" ht="38.25" x14ac:dyDescent="0.25">
      <c r="A2" s="359" t="s">
        <v>494</v>
      </c>
      <c r="B2" s="359" t="s">
        <v>516</v>
      </c>
      <c r="C2" s="359" t="s">
        <v>627</v>
      </c>
      <c r="D2" s="359" t="s">
        <v>628</v>
      </c>
      <c r="E2" s="359" t="s">
        <v>629</v>
      </c>
      <c r="F2" s="427" t="s">
        <v>493</v>
      </c>
      <c r="G2" s="428"/>
      <c r="H2" s="428"/>
      <c r="I2" s="429"/>
      <c r="J2" s="75"/>
    </row>
    <row r="3" spans="1:19" x14ac:dyDescent="0.25">
      <c r="A3" s="515">
        <v>2019</v>
      </c>
      <c r="B3" s="199">
        <v>1</v>
      </c>
      <c r="C3" s="322">
        <v>0.3</v>
      </c>
      <c r="D3" s="322">
        <v>6.4000000000000057</v>
      </c>
      <c r="E3" s="323">
        <v>0.43379719921600213</v>
      </c>
      <c r="F3" s="500" t="s">
        <v>591</v>
      </c>
      <c r="G3" s="500"/>
      <c r="H3" s="500"/>
      <c r="I3" s="500"/>
      <c r="J3" s="75"/>
    </row>
    <row r="4" spans="1:19" x14ac:dyDescent="0.25">
      <c r="A4" s="516"/>
      <c r="B4" s="199">
        <v>2</v>
      </c>
      <c r="C4" s="322">
        <v>0.3</v>
      </c>
      <c r="D4" s="322">
        <v>6.2000000000000028</v>
      </c>
      <c r="E4" s="323">
        <v>0.49776078709099636</v>
      </c>
      <c r="F4" s="422"/>
      <c r="G4" s="422"/>
      <c r="H4" s="422"/>
      <c r="I4" s="423"/>
      <c r="J4" s="75"/>
    </row>
    <row r="5" spans="1:19" x14ac:dyDescent="0.25">
      <c r="A5" s="516"/>
      <c r="B5" s="199">
        <v>3</v>
      </c>
      <c r="C5" s="322">
        <v>0.3</v>
      </c>
      <c r="D5" s="322">
        <v>6</v>
      </c>
      <c r="E5" s="323">
        <v>0.47683555097299291</v>
      </c>
      <c r="J5" s="75"/>
    </row>
    <row r="6" spans="1:19" x14ac:dyDescent="0.25">
      <c r="A6" s="516"/>
      <c r="B6" s="199">
        <v>4</v>
      </c>
      <c r="C6" s="322">
        <v>0.4</v>
      </c>
      <c r="D6" s="322">
        <v>6</v>
      </c>
      <c r="E6" s="323">
        <v>0.52717075238399502</v>
      </c>
      <c r="J6" s="75"/>
    </row>
    <row r="7" spans="1:19" x14ac:dyDescent="0.25">
      <c r="A7" s="516"/>
      <c r="B7" s="199">
        <v>5</v>
      </c>
      <c r="C7" s="322">
        <v>0.5</v>
      </c>
      <c r="D7" s="322">
        <v>6.1</v>
      </c>
      <c r="E7" s="323">
        <v>0.60653287185600391</v>
      </c>
      <c r="J7" s="75"/>
    </row>
    <row r="8" spans="1:19" x14ac:dyDescent="0.25">
      <c r="A8" s="516"/>
      <c r="B8" s="199">
        <v>6</v>
      </c>
      <c r="C8" s="322">
        <v>0.4</v>
      </c>
      <c r="D8" s="322">
        <v>6.1</v>
      </c>
      <c r="E8" s="323">
        <v>0.45899891875899357</v>
      </c>
      <c r="J8" s="75"/>
    </row>
    <row r="9" spans="1:19" x14ac:dyDescent="0.25">
      <c r="A9" s="516"/>
      <c r="B9" s="199">
        <v>7</v>
      </c>
      <c r="C9" s="322">
        <v>0.3</v>
      </c>
      <c r="D9" s="322">
        <v>5.8999999999999995</v>
      </c>
      <c r="E9" s="323">
        <v>0.45536322734399448</v>
      </c>
      <c r="J9" s="75"/>
    </row>
    <row r="10" spans="1:19" x14ac:dyDescent="0.25">
      <c r="A10" s="516"/>
      <c r="B10" s="199">
        <v>8</v>
      </c>
      <c r="C10" s="322">
        <v>0.4</v>
      </c>
      <c r="D10" s="322">
        <v>5.7</v>
      </c>
      <c r="E10" s="323">
        <v>0.33006293769800266</v>
      </c>
      <c r="J10" s="75"/>
    </row>
    <row r="11" spans="1:19" x14ac:dyDescent="0.25">
      <c r="A11" s="516"/>
      <c r="B11" s="199">
        <v>9</v>
      </c>
      <c r="C11" s="322">
        <v>0.4</v>
      </c>
      <c r="D11" s="322">
        <v>5.4</v>
      </c>
      <c r="E11" s="323">
        <v>0.23669276578999643</v>
      </c>
      <c r="J11" s="75"/>
    </row>
    <row r="12" spans="1:19" x14ac:dyDescent="0.25">
      <c r="A12" s="516"/>
      <c r="B12" s="199">
        <v>10</v>
      </c>
      <c r="C12" s="322">
        <v>0.5</v>
      </c>
      <c r="D12" s="322">
        <v>5.2</v>
      </c>
      <c r="E12" s="323">
        <v>0.16140398156099423</v>
      </c>
      <c r="J12" s="75"/>
    </row>
    <row r="13" spans="1:19" x14ac:dyDescent="0.25">
      <c r="A13" s="516"/>
      <c r="B13" s="199">
        <v>11</v>
      </c>
      <c r="C13" s="322">
        <v>0.5</v>
      </c>
      <c r="D13" s="322">
        <v>4.8</v>
      </c>
      <c r="E13" s="323">
        <v>0.31351993373300502</v>
      </c>
      <c r="J13" s="75"/>
    </row>
    <row r="14" spans="1:19" x14ac:dyDescent="0.25">
      <c r="A14" s="517"/>
      <c r="B14" s="199">
        <v>12</v>
      </c>
      <c r="C14" s="322">
        <v>0.6</v>
      </c>
      <c r="D14" s="322">
        <v>5</v>
      </c>
      <c r="E14" s="323">
        <v>0.57213166358799583</v>
      </c>
      <c r="J14" s="75"/>
    </row>
    <row r="15" spans="1:19" x14ac:dyDescent="0.25">
      <c r="A15" s="518">
        <v>2020</v>
      </c>
      <c r="B15" s="199">
        <v>1</v>
      </c>
      <c r="C15" s="322">
        <v>0.5</v>
      </c>
      <c r="D15" s="322">
        <v>5.2</v>
      </c>
      <c r="E15" s="323">
        <v>0.69450712292899652</v>
      </c>
      <c r="J15" s="75"/>
    </row>
    <row r="16" spans="1:19" x14ac:dyDescent="0.25">
      <c r="A16" s="518"/>
      <c r="B16" s="199">
        <v>2</v>
      </c>
      <c r="C16" s="322">
        <v>0.5</v>
      </c>
      <c r="D16" s="322">
        <v>5.4</v>
      </c>
      <c r="E16" s="323">
        <v>0.59568690003600011</v>
      </c>
      <c r="J16" s="75"/>
      <c r="P16" s="416" t="s">
        <v>461</v>
      </c>
      <c r="Q16" s="416"/>
      <c r="R16" s="416"/>
      <c r="S16" s="416"/>
    </row>
    <row r="17" spans="1:10" x14ac:dyDescent="0.25">
      <c r="A17" s="518"/>
      <c r="B17" s="199">
        <v>3</v>
      </c>
      <c r="C17" s="322">
        <v>0.4</v>
      </c>
      <c r="D17" s="322">
        <v>5.5</v>
      </c>
      <c r="E17" s="323">
        <v>0.48363856052499443</v>
      </c>
      <c r="J17" s="75"/>
    </row>
    <row r="18" spans="1:10" x14ac:dyDescent="0.25">
      <c r="A18" s="518"/>
      <c r="B18" s="199">
        <v>4</v>
      </c>
      <c r="C18" s="322">
        <v>0.3</v>
      </c>
      <c r="D18" s="322">
        <v>5.4</v>
      </c>
      <c r="E18" s="323">
        <v>0.34038285903599785</v>
      </c>
      <c r="J18" s="75"/>
    </row>
    <row r="19" spans="1:10" x14ac:dyDescent="0.25">
      <c r="A19" s="518"/>
      <c r="B19" s="199">
        <v>5</v>
      </c>
      <c r="C19" s="322">
        <v>0.4</v>
      </c>
      <c r="D19" s="322">
        <v>5.3</v>
      </c>
      <c r="E19" s="323">
        <v>0.44596167319500069</v>
      </c>
      <c r="J19" s="75"/>
    </row>
    <row r="20" spans="1:10" x14ac:dyDescent="0.25">
      <c r="A20" s="518"/>
      <c r="B20" s="199">
        <v>6</v>
      </c>
      <c r="C20" s="322">
        <v>0.5</v>
      </c>
      <c r="D20" s="322">
        <v>5.4</v>
      </c>
      <c r="E20" s="323">
        <v>0.5527465412889967</v>
      </c>
      <c r="J20" s="75"/>
    </row>
    <row r="21" spans="1:10" ht="15.75" customHeight="1" x14ac:dyDescent="0.25">
      <c r="A21" s="518"/>
      <c r="B21" s="199">
        <v>7</v>
      </c>
      <c r="C21" s="322">
        <v>0.3</v>
      </c>
      <c r="D21" s="322">
        <v>5.4</v>
      </c>
      <c r="E21" s="323">
        <v>0.40399591114500311</v>
      </c>
      <c r="J21" s="75"/>
    </row>
    <row r="22" spans="1:10" x14ac:dyDescent="0.25">
      <c r="A22" s="518"/>
      <c r="B22" s="199">
        <v>8</v>
      </c>
      <c r="C22" s="322">
        <v>0.5</v>
      </c>
      <c r="D22" s="322">
        <v>5.5</v>
      </c>
      <c r="E22" s="323">
        <v>0.45149857744600297</v>
      </c>
      <c r="J22" s="75"/>
    </row>
    <row r="23" spans="1:10" x14ac:dyDescent="0.25">
      <c r="A23" s="518"/>
      <c r="B23" s="199">
        <v>9</v>
      </c>
      <c r="C23" s="322">
        <v>0.4</v>
      </c>
      <c r="D23" s="322">
        <v>5.5</v>
      </c>
      <c r="E23" s="323">
        <v>0.35545317357299666</v>
      </c>
      <c r="J23" s="75"/>
    </row>
    <row r="24" spans="1:10" x14ac:dyDescent="0.25">
      <c r="A24" s="518"/>
      <c r="B24" s="199">
        <v>10</v>
      </c>
      <c r="C24" s="322">
        <v>0.6</v>
      </c>
      <c r="D24" s="322">
        <v>5.6</v>
      </c>
      <c r="E24" s="323">
        <v>0.32544409754399339</v>
      </c>
      <c r="J24" s="496"/>
    </row>
    <row r="25" spans="1:10" x14ac:dyDescent="0.25">
      <c r="A25" s="518"/>
      <c r="B25" s="199">
        <v>11</v>
      </c>
      <c r="C25" s="322">
        <v>0.6</v>
      </c>
      <c r="D25" s="322">
        <v>5.7</v>
      </c>
      <c r="E25" s="323">
        <v>0.39030694143299627</v>
      </c>
      <c r="J25" s="496"/>
    </row>
    <row r="26" spans="1:10" x14ac:dyDescent="0.25">
      <c r="A26" s="518"/>
      <c r="B26" s="199">
        <v>12</v>
      </c>
      <c r="C26" s="322">
        <v>0.5</v>
      </c>
      <c r="D26" s="322">
        <v>5.5</v>
      </c>
      <c r="E26" s="323">
        <v>0.43976359420000222</v>
      </c>
      <c r="J26" s="496"/>
    </row>
    <row r="27" spans="1:10" x14ac:dyDescent="0.25">
      <c r="A27" s="512">
        <v>2021</v>
      </c>
      <c r="B27" s="199">
        <v>1</v>
      </c>
      <c r="C27" s="322">
        <v>0.3</v>
      </c>
      <c r="D27" s="322">
        <v>5.3</v>
      </c>
      <c r="E27" s="323">
        <v>0.46872741543900531</v>
      </c>
      <c r="J27" s="75"/>
    </row>
    <row r="28" spans="1:10" x14ac:dyDescent="0.25">
      <c r="A28" s="512"/>
      <c r="B28" s="199">
        <v>2</v>
      </c>
      <c r="C28" s="322">
        <v>0.4</v>
      </c>
      <c r="D28" s="322">
        <v>5.2</v>
      </c>
      <c r="E28" s="323">
        <v>0.5340090350100013</v>
      </c>
      <c r="J28" s="75"/>
    </row>
    <row r="29" spans="1:10" x14ac:dyDescent="0.25">
      <c r="A29" s="512"/>
      <c r="B29" s="199">
        <v>3</v>
      </c>
      <c r="C29" s="323">
        <v>0.70000000000000284</v>
      </c>
      <c r="D29" s="323">
        <v>5.5999999999999943</v>
      </c>
      <c r="E29" s="323">
        <v>0.78562979561300494</v>
      </c>
      <c r="J29" s="75"/>
    </row>
    <row r="30" spans="1:10" x14ac:dyDescent="0.25">
      <c r="A30" s="512"/>
      <c r="B30" s="199">
        <v>4</v>
      </c>
      <c r="C30" s="323">
        <v>1</v>
      </c>
      <c r="D30" s="323">
        <v>6.4000000000000057</v>
      </c>
      <c r="E30" s="323">
        <v>1.1398275650689982</v>
      </c>
      <c r="J30" s="75"/>
    </row>
    <row r="31" spans="1:10" x14ac:dyDescent="0.25">
      <c r="A31" s="512"/>
      <c r="B31" s="199">
        <v>5</v>
      </c>
      <c r="C31" s="323">
        <v>0.6</v>
      </c>
      <c r="D31" s="323">
        <v>6.7</v>
      </c>
      <c r="E31" s="323">
        <v>0.66596389248600474</v>
      </c>
      <c r="J31" s="75"/>
    </row>
    <row r="32" spans="1:10" x14ac:dyDescent="0.25">
      <c r="A32" s="512"/>
      <c r="B32" s="204">
        <v>6</v>
      </c>
      <c r="C32" s="323">
        <v>0.8</v>
      </c>
      <c r="D32" s="323">
        <v>6.9</v>
      </c>
      <c r="E32" s="323">
        <v>0.73469912983399865</v>
      </c>
      <c r="J32" s="75"/>
    </row>
    <row r="33" spans="1:10" x14ac:dyDescent="0.25">
      <c r="A33" s="512"/>
      <c r="B33" s="204">
        <v>7</v>
      </c>
      <c r="C33" s="323">
        <v>0.5</v>
      </c>
      <c r="D33" s="323">
        <v>7.2</v>
      </c>
      <c r="E33" s="323">
        <v>0.64809332470400705</v>
      </c>
      <c r="J33" s="75"/>
    </row>
    <row r="34" spans="1:10" x14ac:dyDescent="0.25">
      <c r="A34" s="512"/>
      <c r="B34" s="201">
        <v>8</v>
      </c>
      <c r="C34" s="323">
        <v>0.6</v>
      </c>
      <c r="D34" s="323">
        <v>7.3</v>
      </c>
      <c r="E34" s="323">
        <v>0.59248867622299883</v>
      </c>
      <c r="J34" s="496"/>
    </row>
    <row r="35" spans="1:10" x14ac:dyDescent="0.25">
      <c r="A35" s="512"/>
      <c r="B35" s="204">
        <v>9</v>
      </c>
      <c r="C35" s="323">
        <v>0.56000000000000227</v>
      </c>
      <c r="D35" s="323">
        <v>7.4539999999999935</v>
      </c>
      <c r="E35" s="323">
        <v>0.52208214304700107</v>
      </c>
      <c r="J35" s="496"/>
    </row>
    <row r="36" spans="1:10" x14ac:dyDescent="0.25">
      <c r="A36" s="512"/>
      <c r="B36" s="201">
        <v>10</v>
      </c>
      <c r="C36" s="323">
        <v>0.95000000000000284</v>
      </c>
      <c r="D36" s="323">
        <v>7.8370000000000033</v>
      </c>
      <c r="E36" s="323">
        <v>0.74726330299900212</v>
      </c>
      <c r="J36" s="496"/>
    </row>
    <row r="37" spans="1:10" x14ac:dyDescent="0.25">
      <c r="A37" s="512"/>
      <c r="B37" s="204">
        <v>11</v>
      </c>
      <c r="C37" s="323">
        <v>1</v>
      </c>
      <c r="D37" s="323">
        <v>8.3000000000000007</v>
      </c>
      <c r="E37" s="323">
        <v>0.78193755782000096</v>
      </c>
      <c r="J37" s="75"/>
    </row>
    <row r="38" spans="1:10" x14ac:dyDescent="0.25">
      <c r="A38" s="512"/>
      <c r="B38" s="201">
        <v>12</v>
      </c>
      <c r="C38" s="323">
        <v>0.67600000000000193</v>
      </c>
      <c r="D38" s="323">
        <v>8.5280000000000058</v>
      </c>
      <c r="E38" s="323">
        <v>0.6180607691150044</v>
      </c>
      <c r="J38" s="75"/>
    </row>
    <row r="39" spans="1:10" x14ac:dyDescent="0.25">
      <c r="A39" s="482">
        <v>2022</v>
      </c>
      <c r="B39" s="201">
        <v>1</v>
      </c>
      <c r="C39" s="323">
        <v>0.2780000000000058</v>
      </c>
      <c r="D39" s="323">
        <v>8.5049999999999955</v>
      </c>
      <c r="E39" s="323">
        <v>0.43301908088800189</v>
      </c>
      <c r="J39" s="75"/>
    </row>
    <row r="40" spans="1:10" s="60" customFormat="1" x14ac:dyDescent="0.25">
      <c r="A40" s="483"/>
      <c r="B40" s="201">
        <v>2</v>
      </c>
      <c r="C40" s="323">
        <v>0.5</v>
      </c>
      <c r="D40" s="323">
        <v>8.6</v>
      </c>
      <c r="E40" s="324">
        <v>0.58209999999999995</v>
      </c>
      <c r="J40" s="75"/>
    </row>
    <row r="41" spans="1:10" s="60" customFormat="1" x14ac:dyDescent="0.25">
      <c r="A41" s="483"/>
      <c r="B41" s="201">
        <v>3</v>
      </c>
      <c r="C41" s="324">
        <v>2.8</v>
      </c>
      <c r="D41" s="324">
        <v>10.9</v>
      </c>
      <c r="E41" s="324">
        <v>2.87</v>
      </c>
      <c r="J41" s="75"/>
    </row>
    <row r="42" spans="1:10" x14ac:dyDescent="0.25">
      <c r="A42" s="483"/>
      <c r="B42" s="201">
        <v>4</v>
      </c>
      <c r="C42" s="324">
        <v>1.2</v>
      </c>
      <c r="D42" s="324">
        <v>11.1</v>
      </c>
      <c r="E42" s="324">
        <v>1.26</v>
      </c>
      <c r="J42" s="75"/>
    </row>
    <row r="43" spans="1:10" s="60" customFormat="1" x14ac:dyDescent="0.25">
      <c r="A43" s="483"/>
      <c r="B43" s="201">
        <v>5</v>
      </c>
      <c r="C43" s="323">
        <v>1.3739999999999952</v>
      </c>
      <c r="D43" s="323">
        <v>11.903000000000006</v>
      </c>
      <c r="E43" s="323">
        <v>1.4739999999999953</v>
      </c>
      <c r="J43" s="75"/>
    </row>
    <row r="44" spans="1:10" s="60" customFormat="1" x14ac:dyDescent="0.25">
      <c r="A44" s="483"/>
      <c r="B44" s="201">
        <v>6</v>
      </c>
      <c r="C44" s="93"/>
      <c r="D44" s="93"/>
      <c r="E44" s="202"/>
      <c r="J44" s="75"/>
    </row>
    <row r="45" spans="1:10" s="60" customFormat="1" x14ac:dyDescent="0.25">
      <c r="A45" s="483"/>
      <c r="B45" s="201">
        <v>7</v>
      </c>
      <c r="C45" s="93"/>
      <c r="D45" s="93"/>
      <c r="E45" s="202"/>
      <c r="J45" s="75"/>
    </row>
    <row r="46" spans="1:10" s="60" customFormat="1" x14ac:dyDescent="0.25">
      <c r="A46" s="483"/>
      <c r="B46" s="201">
        <v>8</v>
      </c>
      <c r="C46" s="93"/>
      <c r="D46" s="93"/>
      <c r="E46" s="202"/>
      <c r="J46" s="75"/>
    </row>
    <row r="47" spans="1:10" x14ac:dyDescent="0.25">
      <c r="A47" s="483"/>
      <c r="B47" s="201">
        <v>9</v>
      </c>
      <c r="C47" s="98"/>
      <c r="D47" s="37"/>
      <c r="E47" s="37"/>
      <c r="F47" s="60"/>
      <c r="G47" s="60"/>
      <c r="H47" s="60"/>
      <c r="J47" s="75"/>
    </row>
    <row r="48" spans="1:10" x14ac:dyDescent="0.25">
      <c r="A48" s="483"/>
      <c r="B48" s="201">
        <v>10</v>
      </c>
      <c r="C48" s="98"/>
      <c r="D48" s="37"/>
      <c r="E48" s="37"/>
      <c r="F48" s="60"/>
      <c r="G48" s="60"/>
      <c r="H48" s="60"/>
      <c r="J48" s="75"/>
    </row>
    <row r="49" spans="1:10" x14ac:dyDescent="0.25">
      <c r="A49" s="495"/>
      <c r="B49" s="203">
        <v>11</v>
      </c>
      <c r="C49" s="98"/>
      <c r="D49" s="37"/>
      <c r="E49" s="37"/>
      <c r="F49" s="60"/>
      <c r="G49" s="60"/>
      <c r="H49" s="60"/>
      <c r="J49" s="75"/>
    </row>
    <row r="50" spans="1:10" x14ac:dyDescent="0.25">
      <c r="A50" s="518" t="s">
        <v>50</v>
      </c>
      <c r="B50" s="519"/>
      <c r="C50" s="519"/>
      <c r="D50" s="519"/>
      <c r="E50" s="520"/>
      <c r="F50" s="60"/>
      <c r="G50" s="60"/>
      <c r="H50" s="60"/>
      <c r="J50" s="75"/>
    </row>
    <row r="51" spans="1:10" x14ac:dyDescent="0.25">
      <c r="J51" s="75"/>
    </row>
    <row r="52" spans="1:10" x14ac:dyDescent="0.25">
      <c r="J52" s="75"/>
    </row>
    <row r="53" spans="1:10" x14ac:dyDescent="0.25">
      <c r="J53" s="75"/>
    </row>
    <row r="54" spans="1:10" x14ac:dyDescent="0.25">
      <c r="J54" s="75"/>
    </row>
    <row r="55" spans="1:10" x14ac:dyDescent="0.25">
      <c r="J55" s="75"/>
    </row>
    <row r="56" spans="1:10" x14ac:dyDescent="0.25">
      <c r="J56" s="75"/>
    </row>
    <row r="57" spans="1:10" x14ac:dyDescent="0.25">
      <c r="J57" s="75"/>
    </row>
    <row r="58" spans="1:10" x14ac:dyDescent="0.25">
      <c r="J58" s="75"/>
    </row>
    <row r="59" spans="1:10" x14ac:dyDescent="0.25">
      <c r="J59" s="75"/>
    </row>
    <row r="60" spans="1:10" x14ac:dyDescent="0.25">
      <c r="J60" s="75"/>
    </row>
    <row r="61" spans="1:10" x14ac:dyDescent="0.25">
      <c r="J61" s="75"/>
    </row>
    <row r="62" spans="1:10" x14ac:dyDescent="0.25">
      <c r="J62" s="75"/>
    </row>
    <row r="63" spans="1:10" x14ac:dyDescent="0.25">
      <c r="J63" s="75"/>
    </row>
    <row r="64" spans="1:10" x14ac:dyDescent="0.25">
      <c r="J64" s="75"/>
    </row>
    <row r="65" spans="10:10" x14ac:dyDescent="0.25">
      <c r="J65" s="75"/>
    </row>
    <row r="66" spans="10:10" x14ac:dyDescent="0.25">
      <c r="J66" s="75"/>
    </row>
    <row r="67" spans="10:10" x14ac:dyDescent="0.25">
      <c r="J67" s="75"/>
    </row>
    <row r="68" spans="10:10" x14ac:dyDescent="0.25">
      <c r="J68" s="75"/>
    </row>
    <row r="69" spans="10:10" x14ac:dyDescent="0.25">
      <c r="J69" s="75"/>
    </row>
    <row r="70" spans="10:10" x14ac:dyDescent="0.25">
      <c r="J70" s="75"/>
    </row>
    <row r="71" spans="10:10" x14ac:dyDescent="0.25">
      <c r="J71" s="75"/>
    </row>
    <row r="72" spans="10:10" x14ac:dyDescent="0.25">
      <c r="J72" s="75"/>
    </row>
    <row r="73" spans="10:10" x14ac:dyDescent="0.25">
      <c r="J73" s="75"/>
    </row>
    <row r="74" spans="10:10" x14ac:dyDescent="0.25">
      <c r="J74" s="75"/>
    </row>
    <row r="75" spans="10:10" x14ac:dyDescent="0.25">
      <c r="J75" s="75"/>
    </row>
    <row r="76" spans="10:10" x14ac:dyDescent="0.25">
      <c r="J76" s="75"/>
    </row>
    <row r="77" spans="10:10" x14ac:dyDescent="0.25">
      <c r="J77" s="75"/>
    </row>
    <row r="78" spans="10:10" x14ac:dyDescent="0.25">
      <c r="J78" s="75"/>
    </row>
    <row r="79" spans="10:10" x14ac:dyDescent="0.25">
      <c r="J79" s="75"/>
    </row>
    <row r="80" spans="10:10" x14ac:dyDescent="0.25">
      <c r="J80" s="75"/>
    </row>
    <row r="81" spans="10:10" x14ac:dyDescent="0.25">
      <c r="J81" s="75"/>
    </row>
    <row r="82" spans="10:10" x14ac:dyDescent="0.25">
      <c r="J82" s="75"/>
    </row>
    <row r="83" spans="10:10" x14ac:dyDescent="0.25">
      <c r="J83" s="75"/>
    </row>
    <row r="84" spans="10:10" x14ac:dyDescent="0.25">
      <c r="J84" s="75"/>
    </row>
    <row r="85" spans="10:10" x14ac:dyDescent="0.25">
      <c r="J85" s="75"/>
    </row>
    <row r="86" spans="10:10" x14ac:dyDescent="0.25">
      <c r="J86" s="75"/>
    </row>
    <row r="87" spans="10:10" x14ac:dyDescent="0.25">
      <c r="J87" s="75"/>
    </row>
    <row r="88" spans="10:10" x14ac:dyDescent="0.25">
      <c r="J88" s="75"/>
    </row>
    <row r="89" spans="10:10" x14ac:dyDescent="0.25">
      <c r="J89" s="75"/>
    </row>
    <row r="90" spans="10:10" x14ac:dyDescent="0.25">
      <c r="J90" s="75"/>
    </row>
    <row r="91" spans="10:10" x14ac:dyDescent="0.25">
      <c r="J91" s="75"/>
    </row>
    <row r="92" spans="10:10" x14ac:dyDescent="0.25">
      <c r="J92" s="75"/>
    </row>
    <row r="93" spans="10:10" x14ac:dyDescent="0.25">
      <c r="J93" s="75"/>
    </row>
    <row r="94" spans="10:10" x14ac:dyDescent="0.25">
      <c r="J94" s="75"/>
    </row>
    <row r="95" spans="10:10" x14ac:dyDescent="0.25">
      <c r="J95" s="75"/>
    </row>
    <row r="96" spans="10:10" x14ac:dyDescent="0.25">
      <c r="J96" s="75"/>
    </row>
    <row r="97" spans="10:10" x14ac:dyDescent="0.25">
      <c r="J97" s="75"/>
    </row>
    <row r="98" spans="10:10" x14ac:dyDescent="0.25">
      <c r="J98" s="75"/>
    </row>
    <row r="99" spans="10:10" x14ac:dyDescent="0.25">
      <c r="J99" s="75"/>
    </row>
    <row r="100" spans="10:10" x14ac:dyDescent="0.25">
      <c r="J100" s="75"/>
    </row>
    <row r="101" spans="10:10" x14ac:dyDescent="0.25">
      <c r="J101" s="75"/>
    </row>
    <row r="102" spans="10:10" x14ac:dyDescent="0.25">
      <c r="J102" s="75"/>
    </row>
    <row r="103" spans="10:10" x14ac:dyDescent="0.25">
      <c r="J103" s="75"/>
    </row>
    <row r="104" spans="10:10" x14ac:dyDescent="0.25">
      <c r="J104" s="75"/>
    </row>
    <row r="105" spans="10:10" x14ac:dyDescent="0.25">
      <c r="J105" s="75"/>
    </row>
    <row r="106" spans="10:10" x14ac:dyDescent="0.25">
      <c r="J106" s="75"/>
    </row>
    <row r="107" spans="10:10" x14ac:dyDescent="0.25">
      <c r="J107" s="75"/>
    </row>
    <row r="108" spans="10:10" x14ac:dyDescent="0.25">
      <c r="J108" s="75"/>
    </row>
    <row r="109" spans="10:10" x14ac:dyDescent="0.25">
      <c r="J109" s="75"/>
    </row>
    <row r="110" spans="10:10" x14ac:dyDescent="0.25">
      <c r="J110" s="75"/>
    </row>
    <row r="111" spans="10:10" x14ac:dyDescent="0.25">
      <c r="J111" s="75"/>
    </row>
    <row r="112" spans="10:10" x14ac:dyDescent="0.25">
      <c r="J112" s="75"/>
    </row>
    <row r="113" spans="10:10" x14ac:dyDescent="0.25">
      <c r="J113" s="75"/>
    </row>
    <row r="114" spans="10:10" x14ac:dyDescent="0.25">
      <c r="J114" s="75"/>
    </row>
    <row r="115" spans="10:10" x14ac:dyDescent="0.25">
      <c r="J115" s="75"/>
    </row>
    <row r="116" spans="10:10" x14ac:dyDescent="0.25">
      <c r="J116" s="75"/>
    </row>
    <row r="117" spans="10:10" x14ac:dyDescent="0.25">
      <c r="J117" s="75"/>
    </row>
    <row r="118" spans="10:10" x14ac:dyDescent="0.25">
      <c r="J118" s="75"/>
    </row>
    <row r="119" spans="10:10" x14ac:dyDescent="0.25">
      <c r="J119" s="75"/>
    </row>
    <row r="120" spans="10:10" x14ac:dyDescent="0.25">
      <c r="J120" s="75"/>
    </row>
    <row r="121" spans="10:10" x14ac:dyDescent="0.25">
      <c r="J121" s="75"/>
    </row>
    <row r="122" spans="10:10" x14ac:dyDescent="0.25">
      <c r="J122" s="75"/>
    </row>
    <row r="123" spans="10:10" x14ac:dyDescent="0.25">
      <c r="J123" s="75"/>
    </row>
    <row r="124" spans="10:10" x14ac:dyDescent="0.25">
      <c r="J124" s="75"/>
    </row>
    <row r="125" spans="10:10" x14ac:dyDescent="0.25">
      <c r="J125" s="75"/>
    </row>
    <row r="126" spans="10:10" x14ac:dyDescent="0.25">
      <c r="J126" s="75"/>
    </row>
    <row r="127" spans="10:10" x14ac:dyDescent="0.25">
      <c r="J127" s="75"/>
    </row>
    <row r="128" spans="10:10" x14ac:dyDescent="0.25">
      <c r="J128" s="75"/>
    </row>
    <row r="129" spans="10:10" x14ac:dyDescent="0.25">
      <c r="J129" s="75"/>
    </row>
    <row r="130" spans="10:10" x14ac:dyDescent="0.25">
      <c r="J130" s="75"/>
    </row>
    <row r="131" spans="10:10" x14ac:dyDescent="0.25">
      <c r="J131" s="75"/>
    </row>
    <row r="132" spans="10:10" x14ac:dyDescent="0.25">
      <c r="J132" s="75"/>
    </row>
    <row r="133" spans="10:10" x14ac:dyDescent="0.25">
      <c r="J133" s="75"/>
    </row>
    <row r="134" spans="10:10" x14ac:dyDescent="0.25">
      <c r="J134" s="75"/>
    </row>
    <row r="135" spans="10:10" x14ac:dyDescent="0.25">
      <c r="J135" s="75"/>
    </row>
    <row r="136" spans="10:10" x14ac:dyDescent="0.25">
      <c r="J136" s="75"/>
    </row>
    <row r="137" spans="10:10" x14ac:dyDescent="0.25">
      <c r="J137" s="75"/>
    </row>
    <row r="138" spans="10:10" x14ac:dyDescent="0.25">
      <c r="J138" s="75"/>
    </row>
    <row r="139" spans="10:10" x14ac:dyDescent="0.25">
      <c r="J139" s="75"/>
    </row>
    <row r="140" spans="10:10" x14ac:dyDescent="0.25">
      <c r="J140" s="75"/>
    </row>
    <row r="141" spans="10:10" x14ac:dyDescent="0.25">
      <c r="J141" s="75"/>
    </row>
    <row r="142" spans="10:10" x14ac:dyDescent="0.25">
      <c r="J142" s="75"/>
    </row>
    <row r="143" spans="10:10" x14ac:dyDescent="0.25">
      <c r="J143" s="75"/>
    </row>
    <row r="144" spans="10:10" x14ac:dyDescent="0.25">
      <c r="J144" s="75"/>
    </row>
    <row r="145" spans="10:10" x14ac:dyDescent="0.25">
      <c r="J145" s="75"/>
    </row>
    <row r="146" spans="10:10" x14ac:dyDescent="0.25">
      <c r="J146" s="75"/>
    </row>
    <row r="147" spans="10:10" x14ac:dyDescent="0.25">
      <c r="J147" s="75"/>
    </row>
    <row r="148" spans="10:10" x14ac:dyDescent="0.25">
      <c r="J148" s="75"/>
    </row>
    <row r="149" spans="10:10" x14ac:dyDescent="0.25">
      <c r="J149" s="75"/>
    </row>
    <row r="150" spans="10:10" x14ac:dyDescent="0.25">
      <c r="J150" s="75"/>
    </row>
    <row r="151" spans="10:10" x14ac:dyDescent="0.25">
      <c r="J151" s="75"/>
    </row>
    <row r="152" spans="10:10" x14ac:dyDescent="0.25">
      <c r="J152" s="75"/>
    </row>
    <row r="153" spans="10:10" x14ac:dyDescent="0.25">
      <c r="J153" s="75"/>
    </row>
    <row r="154" spans="10:10" x14ac:dyDescent="0.25">
      <c r="J154" s="75"/>
    </row>
    <row r="155" spans="10:10" x14ac:dyDescent="0.25">
      <c r="J155" s="75"/>
    </row>
    <row r="156" spans="10:10" x14ac:dyDescent="0.25">
      <c r="J156" s="75"/>
    </row>
    <row r="157" spans="10:10" x14ac:dyDescent="0.25">
      <c r="J157" s="75"/>
    </row>
    <row r="158" spans="10:10" x14ac:dyDescent="0.25">
      <c r="J158" s="75"/>
    </row>
    <row r="159" spans="10:10" x14ac:dyDescent="0.25">
      <c r="J159" s="75"/>
    </row>
    <row r="160" spans="10:10" x14ac:dyDescent="0.25">
      <c r="J160" s="75"/>
    </row>
    <row r="161" spans="10:10" x14ac:dyDescent="0.25">
      <c r="J161" s="75"/>
    </row>
    <row r="162" spans="10:10" x14ac:dyDescent="0.25">
      <c r="J162" s="75"/>
    </row>
    <row r="163" spans="10:10" x14ac:dyDescent="0.25">
      <c r="J163" s="75"/>
    </row>
    <row r="164" spans="10:10" x14ac:dyDescent="0.25">
      <c r="J164" s="75"/>
    </row>
    <row r="165" spans="10:10" x14ac:dyDescent="0.25">
      <c r="J165" s="75"/>
    </row>
    <row r="166" spans="10:10" x14ac:dyDescent="0.25">
      <c r="J166" s="75"/>
    </row>
    <row r="167" spans="10:10" x14ac:dyDescent="0.25">
      <c r="J167" s="75"/>
    </row>
    <row r="168" spans="10:10" x14ac:dyDescent="0.25">
      <c r="J168" s="75"/>
    </row>
    <row r="169" spans="10:10" x14ac:dyDescent="0.25">
      <c r="J169" s="75"/>
    </row>
    <row r="170" spans="10:10" x14ac:dyDescent="0.25">
      <c r="J170" s="75"/>
    </row>
    <row r="171" spans="10:10" x14ac:dyDescent="0.25">
      <c r="J171" s="75"/>
    </row>
    <row r="172" spans="10:10" x14ac:dyDescent="0.25">
      <c r="J172" s="75"/>
    </row>
    <row r="173" spans="10:10" x14ac:dyDescent="0.25">
      <c r="J173" s="75"/>
    </row>
    <row r="174" spans="10:10" x14ac:dyDescent="0.25">
      <c r="J174" s="75"/>
    </row>
    <row r="175" spans="10:10" x14ac:dyDescent="0.25">
      <c r="J175" s="75"/>
    </row>
    <row r="176" spans="10:10" x14ac:dyDescent="0.25">
      <c r="J176" s="75"/>
    </row>
    <row r="177" spans="10:10" x14ac:dyDescent="0.25">
      <c r="J177" s="75"/>
    </row>
    <row r="178" spans="10:10" x14ac:dyDescent="0.25">
      <c r="J178" s="75"/>
    </row>
    <row r="179" spans="10:10" x14ac:dyDescent="0.25">
      <c r="J179" s="75"/>
    </row>
    <row r="180" spans="10:10" x14ac:dyDescent="0.25">
      <c r="J180" s="75"/>
    </row>
    <row r="181" spans="10:10" x14ac:dyDescent="0.25">
      <c r="J181" s="75"/>
    </row>
    <row r="182" spans="10:10" x14ac:dyDescent="0.25">
      <c r="J182" s="75"/>
    </row>
    <row r="183" spans="10:10" x14ac:dyDescent="0.25">
      <c r="J183" s="75"/>
    </row>
    <row r="184" spans="10:10" x14ac:dyDescent="0.25">
      <c r="J184" s="75"/>
    </row>
    <row r="185" spans="10:10" x14ac:dyDescent="0.25">
      <c r="J185" s="75"/>
    </row>
    <row r="186" spans="10:10" x14ac:dyDescent="0.25">
      <c r="J186" s="75"/>
    </row>
    <row r="187" spans="10:10" x14ac:dyDescent="0.25">
      <c r="J187" s="75"/>
    </row>
    <row r="188" spans="10:10" x14ac:dyDescent="0.25">
      <c r="J188" s="75"/>
    </row>
    <row r="189" spans="10:10" x14ac:dyDescent="0.25">
      <c r="J189" s="75"/>
    </row>
    <row r="190" spans="10:10" x14ac:dyDescent="0.25">
      <c r="J190" s="75"/>
    </row>
    <row r="191" spans="10:10" x14ac:dyDescent="0.25">
      <c r="J191" s="75"/>
    </row>
    <row r="192" spans="10:10" x14ac:dyDescent="0.25">
      <c r="J192" s="75"/>
    </row>
    <row r="193" spans="10:10" x14ac:dyDescent="0.25">
      <c r="J193" s="75"/>
    </row>
    <row r="194" spans="10:10" x14ac:dyDescent="0.25">
      <c r="J194" s="75"/>
    </row>
    <row r="195" spans="10:10" x14ac:dyDescent="0.25">
      <c r="J195" s="75"/>
    </row>
    <row r="196" spans="10:10" x14ac:dyDescent="0.25">
      <c r="J196" s="75"/>
    </row>
    <row r="197" spans="10:10" x14ac:dyDescent="0.25">
      <c r="J197" s="75"/>
    </row>
    <row r="198" spans="10:10" x14ac:dyDescent="0.25">
      <c r="J198" s="75"/>
    </row>
    <row r="199" spans="10:10" x14ac:dyDescent="0.25">
      <c r="J199" s="75"/>
    </row>
    <row r="200" spans="10:10" x14ac:dyDescent="0.25">
      <c r="J200" s="75"/>
    </row>
    <row r="201" spans="10:10" x14ac:dyDescent="0.25">
      <c r="J201" s="75"/>
    </row>
    <row r="202" spans="10:10" x14ac:dyDescent="0.25">
      <c r="J202" s="75"/>
    </row>
    <row r="203" spans="10:10" x14ac:dyDescent="0.25">
      <c r="J203" s="75"/>
    </row>
    <row r="204" spans="10:10" x14ac:dyDescent="0.25">
      <c r="J204" s="75"/>
    </row>
    <row r="205" spans="10:10" x14ac:dyDescent="0.25">
      <c r="J205" s="75"/>
    </row>
    <row r="206" spans="10:10" x14ac:dyDescent="0.25">
      <c r="J206" s="75"/>
    </row>
    <row r="207" spans="10:10" x14ac:dyDescent="0.25">
      <c r="J207" s="75"/>
    </row>
    <row r="208" spans="10:10" x14ac:dyDescent="0.25">
      <c r="J208" s="75"/>
    </row>
    <row r="209" spans="10:10" x14ac:dyDescent="0.25">
      <c r="J209" s="75"/>
    </row>
    <row r="210" spans="10:10" x14ac:dyDescent="0.25">
      <c r="J210" s="75"/>
    </row>
    <row r="211" spans="10:10" x14ac:dyDescent="0.25">
      <c r="J211" s="75"/>
    </row>
    <row r="212" spans="10:10" x14ac:dyDescent="0.25">
      <c r="J212" s="75"/>
    </row>
    <row r="213" spans="10:10" x14ac:dyDescent="0.25">
      <c r="J213" s="75"/>
    </row>
    <row r="214" spans="10:10" x14ac:dyDescent="0.25">
      <c r="J214" s="75"/>
    </row>
    <row r="215" spans="10:10" x14ac:dyDescent="0.25">
      <c r="J215" s="75"/>
    </row>
    <row r="216" spans="10:10" x14ac:dyDescent="0.25">
      <c r="J216" s="75"/>
    </row>
    <row r="217" spans="10:10" x14ac:dyDescent="0.25">
      <c r="J217" s="75"/>
    </row>
    <row r="218" spans="10:10" x14ac:dyDescent="0.25">
      <c r="J218" s="75"/>
    </row>
    <row r="219" spans="10:10" x14ac:dyDescent="0.25">
      <c r="J219" s="75"/>
    </row>
    <row r="220" spans="10:10" x14ac:dyDescent="0.25">
      <c r="J220" s="75"/>
    </row>
    <row r="221" spans="10:10" x14ac:dyDescent="0.25">
      <c r="J221" s="75"/>
    </row>
    <row r="222" spans="10:10" x14ac:dyDescent="0.25">
      <c r="J222" s="75"/>
    </row>
    <row r="223" spans="10:10" x14ac:dyDescent="0.25">
      <c r="J223" s="75"/>
    </row>
    <row r="224" spans="10:10" x14ac:dyDescent="0.25">
      <c r="J224" s="75"/>
    </row>
    <row r="225" spans="10:10" x14ac:dyDescent="0.25">
      <c r="J225" s="75"/>
    </row>
    <row r="226" spans="10:10" x14ac:dyDescent="0.25">
      <c r="J226" s="75"/>
    </row>
    <row r="227" spans="10:10" x14ac:dyDescent="0.25">
      <c r="J227" s="75"/>
    </row>
    <row r="228" spans="10:10" x14ac:dyDescent="0.25">
      <c r="J228" s="75"/>
    </row>
    <row r="229" spans="10:10" x14ac:dyDescent="0.25">
      <c r="J229" s="75"/>
    </row>
    <row r="230" spans="10:10" x14ac:dyDescent="0.25">
      <c r="J230" s="75"/>
    </row>
    <row r="231" spans="10:10" x14ac:dyDescent="0.25">
      <c r="J231" s="75"/>
    </row>
    <row r="232" spans="10:10" x14ac:dyDescent="0.25">
      <c r="J232" s="75"/>
    </row>
    <row r="233" spans="10:10" x14ac:dyDescent="0.25">
      <c r="J233" s="75"/>
    </row>
    <row r="234" spans="10:10" x14ac:dyDescent="0.25">
      <c r="J234" s="75"/>
    </row>
    <row r="235" spans="10:10" x14ac:dyDescent="0.25">
      <c r="J235" s="75"/>
    </row>
    <row r="236" spans="10:10" x14ac:dyDescent="0.25">
      <c r="J236" s="75"/>
    </row>
    <row r="237" spans="10:10" x14ac:dyDescent="0.25">
      <c r="J237" s="75"/>
    </row>
    <row r="238" spans="10:10" x14ac:dyDescent="0.25">
      <c r="J238" s="75"/>
    </row>
    <row r="239" spans="10:10" x14ac:dyDescent="0.25">
      <c r="J239" s="75"/>
    </row>
    <row r="240" spans="10:10" x14ac:dyDescent="0.25">
      <c r="J240" s="75"/>
    </row>
    <row r="241" spans="10:10" x14ac:dyDescent="0.25">
      <c r="J241" s="75"/>
    </row>
    <row r="242" spans="10:10" x14ac:dyDescent="0.25">
      <c r="J242" s="75"/>
    </row>
    <row r="243" spans="10:10" x14ac:dyDescent="0.25">
      <c r="J243" s="75"/>
    </row>
    <row r="244" spans="10:10" x14ac:dyDescent="0.25">
      <c r="J244" s="75"/>
    </row>
    <row r="245" spans="10:10" x14ac:dyDescent="0.25">
      <c r="J245" s="75"/>
    </row>
    <row r="246" spans="10:10" x14ac:dyDescent="0.25">
      <c r="J246" s="75"/>
    </row>
    <row r="247" spans="10:10" x14ac:dyDescent="0.25">
      <c r="J247" s="75"/>
    </row>
    <row r="248" spans="10:10" x14ac:dyDescent="0.25">
      <c r="J248" s="75"/>
    </row>
    <row r="249" spans="10:10" x14ac:dyDescent="0.25">
      <c r="J249" s="75"/>
    </row>
    <row r="250" spans="10:10" x14ac:dyDescent="0.25">
      <c r="J250" s="75"/>
    </row>
    <row r="251" spans="10:10" x14ac:dyDescent="0.25">
      <c r="J251" s="75"/>
    </row>
    <row r="252" spans="10:10" x14ac:dyDescent="0.25">
      <c r="J252" s="75"/>
    </row>
    <row r="253" spans="10:10" x14ac:dyDescent="0.25">
      <c r="J253" s="75"/>
    </row>
    <row r="254" spans="10:10" x14ac:dyDescent="0.25">
      <c r="J254" s="75"/>
    </row>
    <row r="255" spans="10:10" x14ac:dyDescent="0.25">
      <c r="J255" s="75"/>
    </row>
    <row r="256" spans="10:10" x14ac:dyDescent="0.25">
      <c r="J256" s="75"/>
    </row>
    <row r="257" spans="10:10" x14ac:dyDescent="0.25">
      <c r="J257" s="75"/>
    </row>
    <row r="258" spans="10:10" x14ac:dyDescent="0.25">
      <c r="J258" s="75"/>
    </row>
    <row r="259" spans="10:10" x14ac:dyDescent="0.25">
      <c r="J259" s="75"/>
    </row>
    <row r="260" spans="10:10" x14ac:dyDescent="0.25">
      <c r="J260" s="75"/>
    </row>
    <row r="261" spans="10:10" x14ac:dyDescent="0.25">
      <c r="J261" s="75"/>
    </row>
    <row r="262" spans="10:10" x14ac:dyDescent="0.25">
      <c r="J262" s="75"/>
    </row>
    <row r="263" spans="10:10" x14ac:dyDescent="0.25">
      <c r="J263" s="75"/>
    </row>
    <row r="264" spans="10:10" x14ac:dyDescent="0.25">
      <c r="J264" s="75"/>
    </row>
    <row r="265" spans="10:10" x14ac:dyDescent="0.25">
      <c r="J265" s="75"/>
    </row>
    <row r="266" spans="10:10" x14ac:dyDescent="0.25">
      <c r="J266" s="75"/>
    </row>
    <row r="267" spans="10:10" x14ac:dyDescent="0.25">
      <c r="J267" s="75"/>
    </row>
    <row r="268" spans="10:10" x14ac:dyDescent="0.25">
      <c r="J268" s="75"/>
    </row>
    <row r="269" spans="10:10" x14ac:dyDescent="0.25">
      <c r="J269" s="75"/>
    </row>
    <row r="270" spans="10:10" x14ac:dyDescent="0.25">
      <c r="J270" s="75"/>
    </row>
    <row r="271" spans="10:10" x14ac:dyDescent="0.25">
      <c r="J271" s="75"/>
    </row>
    <row r="272" spans="10:10" x14ac:dyDescent="0.25">
      <c r="J272" s="75"/>
    </row>
    <row r="273" spans="10:10" x14ac:dyDescent="0.25">
      <c r="J273" s="75"/>
    </row>
    <row r="274" spans="10:10" x14ac:dyDescent="0.25">
      <c r="J274" s="75"/>
    </row>
    <row r="275" spans="10:10" x14ac:dyDescent="0.25">
      <c r="J275" s="75"/>
    </row>
    <row r="276" spans="10:10" x14ac:dyDescent="0.25">
      <c r="J276" s="75"/>
    </row>
    <row r="277" spans="10:10" x14ac:dyDescent="0.25">
      <c r="J277" s="75"/>
    </row>
    <row r="278" spans="10:10" x14ac:dyDescent="0.25">
      <c r="J278" s="75"/>
    </row>
    <row r="279" spans="10:10" x14ac:dyDescent="0.25">
      <c r="J279" s="75"/>
    </row>
    <row r="280" spans="10:10" x14ac:dyDescent="0.25">
      <c r="J280" s="75"/>
    </row>
    <row r="281" spans="10:10" x14ac:dyDescent="0.25">
      <c r="J281" s="75"/>
    </row>
    <row r="282" spans="10:10" x14ac:dyDescent="0.25">
      <c r="J282" s="75"/>
    </row>
    <row r="283" spans="10:10" x14ac:dyDescent="0.25">
      <c r="J283" s="75"/>
    </row>
    <row r="284" spans="10:10" x14ac:dyDescent="0.25">
      <c r="J284" s="75"/>
    </row>
    <row r="285" spans="10:10" x14ac:dyDescent="0.25">
      <c r="J285" s="75"/>
    </row>
    <row r="286" spans="10:10" x14ac:dyDescent="0.25">
      <c r="J286" s="75"/>
    </row>
    <row r="287" spans="10:10" x14ac:dyDescent="0.25">
      <c r="J287" s="75"/>
    </row>
    <row r="288" spans="10:10" x14ac:dyDescent="0.25">
      <c r="J288" s="75"/>
    </row>
    <row r="289" spans="10:10" x14ac:dyDescent="0.25">
      <c r="J289" s="75"/>
    </row>
    <row r="290" spans="10:10" x14ac:dyDescent="0.25">
      <c r="J290" s="75"/>
    </row>
    <row r="291" spans="10:10" x14ac:dyDescent="0.25">
      <c r="J291" s="75"/>
    </row>
    <row r="292" spans="10:10" x14ac:dyDescent="0.25">
      <c r="J292" s="75"/>
    </row>
    <row r="293" spans="10:10" x14ac:dyDescent="0.25">
      <c r="J293" s="75"/>
    </row>
    <row r="294" spans="10:10" x14ac:dyDescent="0.25">
      <c r="J294" s="75"/>
    </row>
    <row r="295" spans="10:10" x14ac:dyDescent="0.25">
      <c r="J295" s="75"/>
    </row>
    <row r="296" spans="10:10" x14ac:dyDescent="0.25">
      <c r="J296" s="75"/>
    </row>
    <row r="297" spans="10:10" x14ac:dyDescent="0.25">
      <c r="J297" s="75"/>
    </row>
    <row r="298" spans="10:10" x14ac:dyDescent="0.25">
      <c r="J298" s="75"/>
    </row>
    <row r="299" spans="10:10" x14ac:dyDescent="0.25">
      <c r="J299" s="75"/>
    </row>
    <row r="300" spans="10:10" x14ac:dyDescent="0.25">
      <c r="J300" s="75"/>
    </row>
    <row r="301" spans="10:10" x14ac:dyDescent="0.25">
      <c r="J301" s="75"/>
    </row>
    <row r="302" spans="10:10" x14ac:dyDescent="0.25">
      <c r="J302" s="75"/>
    </row>
    <row r="303" spans="10:10" x14ac:dyDescent="0.25">
      <c r="J303" s="75"/>
    </row>
    <row r="304" spans="10:10" x14ac:dyDescent="0.25">
      <c r="J304" s="75"/>
    </row>
    <row r="305" spans="10:10" x14ac:dyDescent="0.25">
      <c r="J305" s="75"/>
    </row>
    <row r="306" spans="10:10" x14ac:dyDescent="0.25">
      <c r="J306" s="75"/>
    </row>
    <row r="307" spans="10:10" x14ac:dyDescent="0.25">
      <c r="J307" s="75"/>
    </row>
    <row r="308" spans="10:10" x14ac:dyDescent="0.25">
      <c r="J308" s="75"/>
    </row>
    <row r="309" spans="10:10" x14ac:dyDescent="0.25">
      <c r="J309" s="75"/>
    </row>
    <row r="310" spans="10:10" x14ac:dyDescent="0.25">
      <c r="J310" s="75"/>
    </row>
    <row r="311" spans="10:10" x14ac:dyDescent="0.25">
      <c r="J311" s="75"/>
    </row>
    <row r="312" spans="10:10" x14ac:dyDescent="0.25">
      <c r="J312" s="75"/>
    </row>
    <row r="313" spans="10:10" x14ac:dyDescent="0.25">
      <c r="J313" s="75"/>
    </row>
    <row r="314" spans="10:10" x14ac:dyDescent="0.25">
      <c r="J314" s="75"/>
    </row>
    <row r="315" spans="10:10" x14ac:dyDescent="0.25">
      <c r="J315" s="75"/>
    </row>
    <row r="316" spans="10:10" x14ac:dyDescent="0.25">
      <c r="J316" s="75"/>
    </row>
    <row r="317" spans="10:10" x14ac:dyDescent="0.25">
      <c r="J317" s="75"/>
    </row>
    <row r="318" spans="10:10" x14ac:dyDescent="0.25">
      <c r="J318" s="75"/>
    </row>
    <row r="319" spans="10:10" x14ac:dyDescent="0.25">
      <c r="J319" s="75"/>
    </row>
    <row r="320" spans="10:10" x14ac:dyDescent="0.25">
      <c r="J320" s="75"/>
    </row>
    <row r="321" spans="10:10" x14ac:dyDescent="0.25">
      <c r="J321" s="75"/>
    </row>
    <row r="322" spans="10:10" x14ac:dyDescent="0.25">
      <c r="J322" s="75"/>
    </row>
    <row r="323" spans="10:10" x14ac:dyDescent="0.25">
      <c r="J323" s="75"/>
    </row>
    <row r="324" spans="10:10" x14ac:dyDescent="0.25">
      <c r="J324" s="75"/>
    </row>
    <row r="325" spans="10:10" x14ac:dyDescent="0.25">
      <c r="J325" s="75"/>
    </row>
    <row r="326" spans="10:10" x14ac:dyDescent="0.25">
      <c r="J326" s="75"/>
    </row>
    <row r="327" spans="10:10" x14ac:dyDescent="0.25">
      <c r="J327" s="75"/>
    </row>
    <row r="328" spans="10:10" x14ac:dyDescent="0.25">
      <c r="J328" s="75"/>
    </row>
    <row r="329" spans="10:10" x14ac:dyDescent="0.25">
      <c r="J329" s="75"/>
    </row>
    <row r="330" spans="10:10" x14ac:dyDescent="0.25">
      <c r="J330" s="75"/>
    </row>
    <row r="331" spans="10:10" x14ac:dyDescent="0.25">
      <c r="J331" s="75"/>
    </row>
    <row r="332" spans="10:10" x14ac:dyDescent="0.25">
      <c r="J332" s="75"/>
    </row>
    <row r="333" spans="10:10" x14ac:dyDescent="0.25">
      <c r="J333" s="75"/>
    </row>
    <row r="334" spans="10:10" x14ac:dyDescent="0.25">
      <c r="J334" s="75"/>
    </row>
    <row r="335" spans="10:10" x14ac:dyDescent="0.25">
      <c r="J335" s="75"/>
    </row>
    <row r="336" spans="10:10" x14ac:dyDescent="0.25">
      <c r="J336" s="75"/>
    </row>
    <row r="337" spans="10:10" x14ac:dyDescent="0.25">
      <c r="J337" s="75"/>
    </row>
    <row r="338" spans="10:10" x14ac:dyDescent="0.25">
      <c r="J338" s="75"/>
    </row>
    <row r="339" spans="10:10" x14ac:dyDescent="0.25">
      <c r="J339" s="75"/>
    </row>
    <row r="340" spans="10:10" x14ac:dyDescent="0.25">
      <c r="J340" s="75"/>
    </row>
    <row r="341" spans="10:10" x14ac:dyDescent="0.25">
      <c r="J341" s="75"/>
    </row>
    <row r="342" spans="10:10" x14ac:dyDescent="0.25">
      <c r="J342" s="75"/>
    </row>
    <row r="343" spans="10:10" x14ac:dyDescent="0.25">
      <c r="J343" s="75"/>
    </row>
    <row r="344" spans="10:10" x14ac:dyDescent="0.25">
      <c r="J344" s="75"/>
    </row>
    <row r="345" spans="10:10" x14ac:dyDescent="0.25">
      <c r="J345" s="75"/>
    </row>
    <row r="346" spans="10:10" x14ac:dyDescent="0.25">
      <c r="J346" s="75"/>
    </row>
    <row r="347" spans="10:10" x14ac:dyDescent="0.25">
      <c r="J347" s="75"/>
    </row>
    <row r="348" spans="10:10" x14ac:dyDescent="0.25">
      <c r="J348" s="75"/>
    </row>
    <row r="349" spans="10:10" x14ac:dyDescent="0.25">
      <c r="J349" s="75"/>
    </row>
    <row r="350" spans="10:10" x14ac:dyDescent="0.25">
      <c r="J350" s="75"/>
    </row>
    <row r="351" spans="10:10" x14ac:dyDescent="0.25">
      <c r="J351" s="75"/>
    </row>
    <row r="352" spans="10:10" x14ac:dyDescent="0.25">
      <c r="J352" s="75"/>
    </row>
    <row r="353" spans="10:10" x14ac:dyDescent="0.25">
      <c r="J353" s="75"/>
    </row>
    <row r="354" spans="10:10" x14ac:dyDescent="0.25">
      <c r="J354" s="75"/>
    </row>
    <row r="355" spans="10:10" x14ac:dyDescent="0.25">
      <c r="J355" s="75"/>
    </row>
    <row r="356" spans="10:10" x14ac:dyDescent="0.25">
      <c r="J356" s="75"/>
    </row>
    <row r="357" spans="10:10" x14ac:dyDescent="0.25">
      <c r="J357" s="75"/>
    </row>
    <row r="358" spans="10:10" x14ac:dyDescent="0.25">
      <c r="J358" s="75"/>
    </row>
    <row r="359" spans="10:10" x14ac:dyDescent="0.25">
      <c r="J359" s="75"/>
    </row>
    <row r="360" spans="10:10" x14ac:dyDescent="0.25">
      <c r="J360" s="75"/>
    </row>
    <row r="361" spans="10:10" x14ac:dyDescent="0.25">
      <c r="J361" s="75"/>
    </row>
    <row r="362" spans="10:10" x14ac:dyDescent="0.25">
      <c r="J362" s="75"/>
    </row>
    <row r="363" spans="10:10" x14ac:dyDescent="0.25">
      <c r="J363" s="75"/>
    </row>
    <row r="364" spans="10:10" x14ac:dyDescent="0.25">
      <c r="J364" s="75"/>
    </row>
    <row r="365" spans="10:10" x14ac:dyDescent="0.25">
      <c r="J365" s="75"/>
    </row>
    <row r="366" spans="10:10" x14ac:dyDescent="0.25">
      <c r="J366" s="75"/>
    </row>
    <row r="367" spans="10:10" x14ac:dyDescent="0.25">
      <c r="J367" s="75"/>
    </row>
    <row r="368" spans="10:10" x14ac:dyDescent="0.25">
      <c r="J368" s="75"/>
    </row>
    <row r="369" spans="10:10" x14ac:dyDescent="0.25">
      <c r="J369" s="75"/>
    </row>
    <row r="370" spans="10:10" x14ac:dyDescent="0.25">
      <c r="J370" s="75"/>
    </row>
    <row r="371" spans="10:10" x14ac:dyDescent="0.25">
      <c r="J371" s="75"/>
    </row>
    <row r="372" spans="10:10" x14ac:dyDescent="0.25">
      <c r="J372" s="75"/>
    </row>
    <row r="373" spans="10:10" x14ac:dyDescent="0.25">
      <c r="J373" s="75"/>
    </row>
    <row r="374" spans="10:10" x14ac:dyDescent="0.25">
      <c r="J374" s="75"/>
    </row>
    <row r="375" spans="10:10" x14ac:dyDescent="0.25">
      <c r="J375" s="75"/>
    </row>
    <row r="376" spans="10:10" x14ac:dyDescent="0.25">
      <c r="J376" s="75"/>
    </row>
    <row r="377" spans="10:10" x14ac:dyDescent="0.25">
      <c r="J377" s="75"/>
    </row>
    <row r="378" spans="10:10" x14ac:dyDescent="0.25">
      <c r="J378" s="75"/>
    </row>
    <row r="379" spans="10:10" x14ac:dyDescent="0.25">
      <c r="J379" s="75"/>
    </row>
    <row r="380" spans="10:10" x14ac:dyDescent="0.25">
      <c r="J380" s="75"/>
    </row>
    <row r="381" spans="10:10" x14ac:dyDescent="0.25">
      <c r="J381" s="75"/>
    </row>
    <row r="382" spans="10:10" x14ac:dyDescent="0.25">
      <c r="J382" s="75"/>
    </row>
    <row r="383" spans="10:10" x14ac:dyDescent="0.25">
      <c r="J383" s="75"/>
    </row>
    <row r="384" spans="10:10" x14ac:dyDescent="0.25">
      <c r="J384" s="75"/>
    </row>
    <row r="385" spans="10:10" x14ac:dyDescent="0.25">
      <c r="J385" s="75"/>
    </row>
    <row r="386" spans="10:10" x14ac:dyDescent="0.25">
      <c r="J386" s="75"/>
    </row>
    <row r="387" spans="10:10" x14ac:dyDescent="0.25">
      <c r="J387" s="75"/>
    </row>
    <row r="388" spans="10:10" x14ac:dyDescent="0.25">
      <c r="J388" s="75"/>
    </row>
    <row r="389" spans="10:10" x14ac:dyDescent="0.25">
      <c r="J389" s="75"/>
    </row>
    <row r="390" spans="10:10" x14ac:dyDescent="0.25">
      <c r="J390" s="75"/>
    </row>
    <row r="391" spans="10:10" x14ac:dyDescent="0.25">
      <c r="J391" s="75"/>
    </row>
    <row r="392" spans="10:10" x14ac:dyDescent="0.25">
      <c r="J392" s="75"/>
    </row>
    <row r="393" spans="10:10" x14ac:dyDescent="0.25">
      <c r="J393" s="75"/>
    </row>
    <row r="394" spans="10:10" x14ac:dyDescent="0.25">
      <c r="J394" s="75"/>
    </row>
    <row r="395" spans="10:10" x14ac:dyDescent="0.25">
      <c r="J395" s="75"/>
    </row>
    <row r="396" spans="10:10" x14ac:dyDescent="0.25">
      <c r="J396" s="75"/>
    </row>
    <row r="397" spans="10:10" x14ac:dyDescent="0.25">
      <c r="J397" s="75"/>
    </row>
    <row r="398" spans="10:10" x14ac:dyDescent="0.25">
      <c r="J398" s="75"/>
    </row>
    <row r="399" spans="10:10" x14ac:dyDescent="0.25">
      <c r="J399" s="75"/>
    </row>
    <row r="400" spans="10:10" x14ac:dyDescent="0.25">
      <c r="J400" s="75"/>
    </row>
    <row r="401" spans="10:10" x14ac:dyDescent="0.25">
      <c r="J401" s="75"/>
    </row>
    <row r="402" spans="10:10" x14ac:dyDescent="0.25">
      <c r="J402" s="75"/>
    </row>
    <row r="403" spans="10:10" x14ac:dyDescent="0.25">
      <c r="J403" s="75"/>
    </row>
    <row r="404" spans="10:10" x14ac:dyDescent="0.25">
      <c r="J404" s="75"/>
    </row>
    <row r="405" spans="10:10" x14ac:dyDescent="0.25">
      <c r="J405" s="75"/>
    </row>
    <row r="406" spans="10:10" x14ac:dyDescent="0.25">
      <c r="J406" s="75"/>
    </row>
    <row r="407" spans="10:10" x14ac:dyDescent="0.25">
      <c r="J407" s="75"/>
    </row>
    <row r="408" spans="10:10" x14ac:dyDescent="0.25">
      <c r="J408" s="75"/>
    </row>
    <row r="409" spans="10:10" x14ac:dyDescent="0.25">
      <c r="J409" s="75"/>
    </row>
    <row r="410" spans="10:10" x14ac:dyDescent="0.25">
      <c r="J410" s="75"/>
    </row>
    <row r="411" spans="10:10" x14ac:dyDescent="0.25">
      <c r="J411" s="75"/>
    </row>
    <row r="412" spans="10:10" x14ac:dyDescent="0.25">
      <c r="J412" s="75"/>
    </row>
    <row r="413" spans="10:10" x14ac:dyDescent="0.25">
      <c r="J413" s="75"/>
    </row>
    <row r="414" spans="10:10" x14ac:dyDescent="0.25">
      <c r="J414" s="75"/>
    </row>
    <row r="415" spans="10:10" x14ac:dyDescent="0.25">
      <c r="J415" s="75"/>
    </row>
    <row r="416" spans="10:10" x14ac:dyDescent="0.25">
      <c r="J416" s="75"/>
    </row>
    <row r="417" spans="10:10" x14ac:dyDescent="0.25">
      <c r="J417" s="75"/>
    </row>
    <row r="418" spans="10:10" x14ac:dyDescent="0.25">
      <c r="J418" s="75"/>
    </row>
    <row r="419" spans="10:10" x14ac:dyDescent="0.25">
      <c r="J419" s="75"/>
    </row>
    <row r="420" spans="10:10" x14ac:dyDescent="0.25">
      <c r="J420" s="75"/>
    </row>
    <row r="421" spans="10:10" x14ac:dyDescent="0.25">
      <c r="J421" s="75"/>
    </row>
    <row r="422" spans="10:10" x14ac:dyDescent="0.25">
      <c r="J422" s="75"/>
    </row>
    <row r="423" spans="10:10" x14ac:dyDescent="0.25">
      <c r="J423" s="75"/>
    </row>
    <row r="424" spans="10:10" x14ac:dyDescent="0.25">
      <c r="J424" s="75"/>
    </row>
    <row r="425" spans="10:10" x14ac:dyDescent="0.25">
      <c r="J425" s="75"/>
    </row>
  </sheetData>
  <mergeCells count="12">
    <mergeCell ref="B1:I1"/>
    <mergeCell ref="A27:A38"/>
    <mergeCell ref="F4:I4"/>
    <mergeCell ref="A50:E50"/>
    <mergeCell ref="P16:S16"/>
    <mergeCell ref="J34:J36"/>
    <mergeCell ref="A39:A49"/>
    <mergeCell ref="A3:A14"/>
    <mergeCell ref="A15:A26"/>
    <mergeCell ref="F2:I2"/>
    <mergeCell ref="F3:I3"/>
    <mergeCell ref="J24:J26"/>
  </mergeCells>
  <hyperlinks>
    <hyperlink ref="P16:S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F4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6" max="6" width="10.42578125" customWidth="1"/>
    <col min="9" max="12" width="8.42578125" customWidth="1"/>
    <col min="13" max="13" width="1.5703125" style="60" customWidth="1"/>
    <col min="14" max="18" width="11.7109375" customWidth="1"/>
  </cols>
  <sheetData>
    <row r="1" spans="1:19" ht="15.75" x14ac:dyDescent="0.25">
      <c r="A1" s="187" t="s">
        <v>55</v>
      </c>
      <c r="B1" s="430" t="str">
        <f>INDEX(Мазмұны!B2:G58,MATCH(A1,Мазмұны!A2:A58,0),1)</f>
        <v>Азық-түлікке жатпайтын тауарлардың үлесі, ж/ж, %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75"/>
      <c r="S1" s="22"/>
    </row>
    <row r="2" spans="1:19" ht="51" x14ac:dyDescent="0.25">
      <c r="A2" s="359" t="s">
        <v>494</v>
      </c>
      <c r="B2" s="359" t="s">
        <v>516</v>
      </c>
      <c r="C2" s="156" t="s">
        <v>638</v>
      </c>
      <c r="D2" s="156" t="s">
        <v>639</v>
      </c>
      <c r="E2" s="156" t="s">
        <v>640</v>
      </c>
      <c r="F2" s="156" t="s">
        <v>641</v>
      </c>
      <c r="G2" s="156" t="s">
        <v>636</v>
      </c>
      <c r="H2" s="156" t="s">
        <v>642</v>
      </c>
      <c r="I2" s="427" t="s">
        <v>493</v>
      </c>
      <c r="J2" s="428"/>
      <c r="K2" s="428"/>
      <c r="L2" s="429"/>
      <c r="M2" s="75"/>
    </row>
    <row r="3" spans="1:19" x14ac:dyDescent="0.25">
      <c r="A3" s="512">
        <v>2019</v>
      </c>
      <c r="B3" s="199">
        <v>1</v>
      </c>
      <c r="C3" s="186">
        <v>2.9692163095116091</v>
      </c>
      <c r="D3" s="186">
        <v>0.15493010697563067</v>
      </c>
      <c r="E3" s="186">
        <v>0.3304419153081104</v>
      </c>
      <c r="F3" s="186">
        <v>3.9755288970914821E-2</v>
      </c>
      <c r="G3" s="186">
        <v>2.9056563792337404</v>
      </c>
      <c r="H3" s="186">
        <v>6.4000000000000057</v>
      </c>
      <c r="I3" s="500" t="s">
        <v>591</v>
      </c>
      <c r="J3" s="500"/>
      <c r="K3" s="500"/>
      <c r="L3" s="500"/>
      <c r="M3" s="75"/>
    </row>
    <row r="4" spans="1:19" x14ac:dyDescent="0.25">
      <c r="A4" s="512"/>
      <c r="B4" s="199">
        <v>2</v>
      </c>
      <c r="C4" s="186">
        <v>3.119556375815991</v>
      </c>
      <c r="D4" s="186">
        <v>-0.16684780751221867</v>
      </c>
      <c r="E4" s="186">
        <v>0.3461772446084963</v>
      </c>
      <c r="F4" s="186">
        <v>2.484705560682185E-2</v>
      </c>
      <c r="G4" s="186">
        <v>2.8762671314809127</v>
      </c>
      <c r="H4" s="186">
        <v>6.2000000000000028</v>
      </c>
      <c r="I4" s="423"/>
      <c r="J4" s="500"/>
      <c r="K4" s="500"/>
      <c r="L4" s="500"/>
      <c r="M4" s="75"/>
    </row>
    <row r="5" spans="1:19" x14ac:dyDescent="0.25">
      <c r="A5" s="512"/>
      <c r="B5" s="199">
        <v>3</v>
      </c>
      <c r="C5" s="186">
        <v>3.1571413923920906</v>
      </c>
      <c r="D5" s="186">
        <v>-0.3456133155610237</v>
      </c>
      <c r="E5" s="186">
        <v>0.32650808298301354</v>
      </c>
      <c r="F5" s="186">
        <v>1.9877644485457761E-2</v>
      </c>
      <c r="G5" s="186">
        <v>2.8420861957004622</v>
      </c>
      <c r="H5" s="186">
        <v>6</v>
      </c>
      <c r="M5" s="75"/>
    </row>
    <row r="6" spans="1:19" x14ac:dyDescent="0.25">
      <c r="A6" s="512"/>
      <c r="B6" s="199">
        <v>4</v>
      </c>
      <c r="C6" s="186">
        <v>3.0819713592398972</v>
      </c>
      <c r="D6" s="186">
        <v>-0.30986021395126134</v>
      </c>
      <c r="E6" s="186">
        <v>0.3304419153081104</v>
      </c>
      <c r="F6" s="186">
        <v>1.4908233364092969E-2</v>
      </c>
      <c r="G6" s="186">
        <v>2.8825387060391603</v>
      </c>
      <c r="H6" s="186">
        <v>6</v>
      </c>
      <c r="M6" s="75"/>
    </row>
    <row r="7" spans="1:19" x14ac:dyDescent="0.25">
      <c r="A7" s="512"/>
      <c r="B7" s="199">
        <v>5</v>
      </c>
      <c r="C7" s="186">
        <v>2.9692163095116091</v>
      </c>
      <c r="D7" s="186">
        <v>-0.23835401073174001</v>
      </c>
      <c r="E7" s="186">
        <v>0.34224341228339994</v>
      </c>
      <c r="F7" s="186">
        <v>1.4908233364092969E-2</v>
      </c>
      <c r="G7" s="186">
        <v>3.0119860555726325</v>
      </c>
      <c r="H7" s="186">
        <v>6.0999999999999943</v>
      </c>
      <c r="M7" s="75"/>
    </row>
    <row r="8" spans="1:19" x14ac:dyDescent="0.25">
      <c r="A8" s="512"/>
      <c r="B8" s="199">
        <v>6</v>
      </c>
      <c r="C8" s="186">
        <v>2.9692163095116091</v>
      </c>
      <c r="D8" s="186">
        <v>-0.27410711234150065</v>
      </c>
      <c r="E8" s="186">
        <v>0.35011107693359317</v>
      </c>
      <c r="F8" s="186">
        <v>9.9388222427288803E-3</v>
      </c>
      <c r="G8" s="186">
        <v>3.0448409036535637</v>
      </c>
      <c r="H8" s="186">
        <v>6.0999999999999943</v>
      </c>
      <c r="M8" s="75"/>
    </row>
    <row r="9" spans="1:19" x14ac:dyDescent="0.25">
      <c r="A9" s="512"/>
      <c r="B9" s="199">
        <v>7</v>
      </c>
      <c r="C9" s="186">
        <v>2.8188762432072219</v>
      </c>
      <c r="D9" s="186">
        <v>-0.29794251341467504</v>
      </c>
      <c r="E9" s="186">
        <v>0.36584640623397902</v>
      </c>
      <c r="F9" s="186">
        <v>1.4908233364092969E-2</v>
      </c>
      <c r="G9" s="186">
        <v>2.9983116306093867</v>
      </c>
      <c r="H9" s="186">
        <v>5.9000000000000057</v>
      </c>
      <c r="M9" s="75"/>
    </row>
    <row r="10" spans="1:19" x14ac:dyDescent="0.25">
      <c r="A10" s="512"/>
      <c r="B10" s="199">
        <v>8</v>
      </c>
      <c r="C10" s="186">
        <v>2.7812912266311276</v>
      </c>
      <c r="D10" s="186">
        <v>-0.33369561502443568</v>
      </c>
      <c r="E10" s="186">
        <v>0.36191257390888271</v>
      </c>
      <c r="F10" s="186">
        <v>9.9388222427288803E-3</v>
      </c>
      <c r="G10" s="186">
        <v>2.8805529922416988</v>
      </c>
      <c r="H10" s="186">
        <v>5.7000000000000028</v>
      </c>
      <c r="M10" s="75"/>
    </row>
    <row r="11" spans="1:19" x14ac:dyDescent="0.25">
      <c r="A11" s="512"/>
      <c r="B11" s="199">
        <v>9</v>
      </c>
      <c r="C11" s="186">
        <v>2.6685361769028346</v>
      </c>
      <c r="D11" s="186">
        <v>-0.33369561502443568</v>
      </c>
      <c r="E11" s="186">
        <v>0.32650808298301354</v>
      </c>
      <c r="F11" s="186">
        <v>-0.17392938924775295</v>
      </c>
      <c r="G11" s="186">
        <v>2.9125807443863465</v>
      </c>
      <c r="H11" s="186">
        <v>5.4000000000000057</v>
      </c>
      <c r="M11" s="75"/>
    </row>
    <row r="12" spans="1:19" x14ac:dyDescent="0.25">
      <c r="A12" s="512"/>
      <c r="B12" s="199">
        <v>10</v>
      </c>
      <c r="C12" s="186">
        <v>2.6309511603267404</v>
      </c>
      <c r="D12" s="186">
        <v>-0.33369561502443568</v>
      </c>
      <c r="E12" s="186">
        <v>0.33437574763320677</v>
      </c>
      <c r="F12" s="186">
        <v>-0.1490823336409311</v>
      </c>
      <c r="G12" s="186">
        <v>2.7174510407054231</v>
      </c>
      <c r="H12" s="186">
        <v>5.2000000000000028</v>
      </c>
      <c r="M12" s="75"/>
    </row>
    <row r="13" spans="1:19" x14ac:dyDescent="0.25">
      <c r="A13" s="512"/>
      <c r="B13" s="199">
        <v>11</v>
      </c>
      <c r="C13" s="186">
        <v>2.555781127174547</v>
      </c>
      <c r="D13" s="186">
        <v>-0.46479032092689371</v>
      </c>
      <c r="E13" s="186">
        <v>0.31077275368262769</v>
      </c>
      <c r="F13" s="186">
        <v>-0.144112922519567</v>
      </c>
      <c r="G13" s="186">
        <v>2.5423493625892837</v>
      </c>
      <c r="H13" s="186">
        <v>4.7999999999999972</v>
      </c>
      <c r="M13" s="75"/>
    </row>
    <row r="14" spans="1:19" x14ac:dyDescent="0.25">
      <c r="A14" s="512"/>
      <c r="B14" s="199">
        <v>12</v>
      </c>
      <c r="C14" s="186">
        <v>2.5181961105984527</v>
      </c>
      <c r="D14" s="186">
        <v>-0.47670802146348001</v>
      </c>
      <c r="E14" s="186">
        <v>0.3461772446084963</v>
      </c>
      <c r="F14" s="186">
        <v>8.4479989063194427E-2</v>
      </c>
      <c r="G14" s="186">
        <v>2.527854677193337</v>
      </c>
      <c r="H14" s="186">
        <v>5</v>
      </c>
      <c r="M14" s="75"/>
    </row>
    <row r="15" spans="1:19" x14ac:dyDescent="0.25">
      <c r="A15" s="512">
        <v>2020</v>
      </c>
      <c r="B15" s="199">
        <v>1</v>
      </c>
      <c r="C15" s="186">
        <v>2.4458396743939148</v>
      </c>
      <c r="D15" s="186">
        <v>-7.3601132542912076E-2</v>
      </c>
      <c r="E15" s="186">
        <v>0.34460304842221673</v>
      </c>
      <c r="F15" s="186">
        <v>0.20405765043376098</v>
      </c>
      <c r="G15" s="186">
        <v>2.2791007592930228</v>
      </c>
      <c r="H15" s="186">
        <v>5.2000000000000028</v>
      </c>
      <c r="M15" s="75"/>
    </row>
    <row r="16" spans="1:19" x14ac:dyDescent="0.25">
      <c r="A16" s="512"/>
      <c r="B16" s="199">
        <v>2</v>
      </c>
      <c r="C16" s="186">
        <v>2.2929746947442933</v>
      </c>
      <c r="D16" s="186">
        <v>0.34347195186692592</v>
      </c>
      <c r="E16" s="186">
        <v>0.34460304842221673</v>
      </c>
      <c r="F16" s="186">
        <v>0.17855044412954049</v>
      </c>
      <c r="G16" s="186">
        <v>2.2403998608370292</v>
      </c>
      <c r="H16" s="186">
        <v>5.4000000000000057</v>
      </c>
      <c r="M16" s="75"/>
      <c r="P16" s="416" t="s">
        <v>461</v>
      </c>
      <c r="Q16" s="416"/>
      <c r="R16" s="416"/>
      <c r="S16" s="416"/>
    </row>
    <row r="17" spans="1:13" x14ac:dyDescent="0.25">
      <c r="A17" s="512"/>
      <c r="B17" s="199">
        <v>3</v>
      </c>
      <c r="C17" s="186">
        <v>2.2165422049194823</v>
      </c>
      <c r="D17" s="186">
        <v>0.46614050610511387</v>
      </c>
      <c r="E17" s="186">
        <v>0.34460304842221673</v>
      </c>
      <c r="F17" s="186">
        <v>0.1976808488577054</v>
      </c>
      <c r="G17" s="186">
        <v>2.2750333916954815</v>
      </c>
      <c r="H17" s="186">
        <v>5.5</v>
      </c>
      <c r="M17" s="75"/>
    </row>
    <row r="18" spans="1:13" x14ac:dyDescent="0.25">
      <c r="A18" s="512"/>
      <c r="B18" s="199">
        <v>4</v>
      </c>
      <c r="C18" s="186">
        <v>2.0254609803574577</v>
      </c>
      <c r="D18" s="186">
        <v>0.34347195186692592</v>
      </c>
      <c r="E18" s="186">
        <v>0.33677116095807536</v>
      </c>
      <c r="F18" s="186">
        <v>0.1976808488577054</v>
      </c>
      <c r="G18" s="186">
        <v>2.4966150579598412</v>
      </c>
      <c r="H18" s="186">
        <v>5.4000000000000057</v>
      </c>
      <c r="M18" s="75"/>
    </row>
    <row r="19" spans="1:13" x14ac:dyDescent="0.25">
      <c r="A19" s="512"/>
      <c r="B19" s="199">
        <v>5</v>
      </c>
      <c r="C19" s="186">
        <v>1.9872447354450551</v>
      </c>
      <c r="D19" s="186">
        <v>0.30667138559546991</v>
      </c>
      <c r="E19" s="186">
        <v>0.34460304842221673</v>
      </c>
      <c r="F19" s="186">
        <v>0.1976808488577054</v>
      </c>
      <c r="G19" s="186">
        <v>2.4637999816795499</v>
      </c>
      <c r="H19" s="186">
        <v>5.2999999999999972</v>
      </c>
      <c r="M19" s="75"/>
    </row>
    <row r="20" spans="1:13" x14ac:dyDescent="0.25">
      <c r="A20" s="512"/>
      <c r="B20" s="199">
        <v>6</v>
      </c>
      <c r="C20" s="186">
        <v>1.9872447354450551</v>
      </c>
      <c r="D20" s="186">
        <v>0.30667138559546991</v>
      </c>
      <c r="E20" s="186">
        <v>0.34851899215428772</v>
      </c>
      <c r="F20" s="186">
        <v>0.21043445200981561</v>
      </c>
      <c r="G20" s="186">
        <v>2.5471304347953776</v>
      </c>
      <c r="H20" s="186">
        <v>5.4000000000000057</v>
      </c>
      <c r="M20" s="75"/>
    </row>
    <row r="21" spans="1:13" x14ac:dyDescent="0.25">
      <c r="A21" s="512"/>
      <c r="B21" s="199">
        <v>7</v>
      </c>
      <c r="C21" s="186">
        <v>1.9490284905326469</v>
      </c>
      <c r="D21" s="186">
        <v>0.28213767474783197</v>
      </c>
      <c r="E21" s="186">
        <v>0.32110738602979311</v>
      </c>
      <c r="F21" s="186">
        <v>0.21681125358587119</v>
      </c>
      <c r="G21" s="186">
        <v>2.6309151951038623</v>
      </c>
      <c r="H21" s="186">
        <v>5.4000000000000057</v>
      </c>
      <c r="M21" s="75"/>
    </row>
    <row r="22" spans="1:13" x14ac:dyDescent="0.25">
      <c r="A22" s="512"/>
      <c r="B22" s="199">
        <v>8</v>
      </c>
      <c r="C22" s="186">
        <v>1.9108122456202441</v>
      </c>
      <c r="D22" s="186">
        <v>0.25760396390019402</v>
      </c>
      <c r="E22" s="186">
        <v>0.30935955483358124</v>
      </c>
      <c r="F22" s="186">
        <v>0.22318805516192586</v>
      </c>
      <c r="G22" s="186">
        <v>2.7990361804840544</v>
      </c>
      <c r="H22" s="186">
        <v>5.5</v>
      </c>
      <c r="M22" s="75"/>
    </row>
    <row r="23" spans="1:13" x14ac:dyDescent="0.25">
      <c r="A23" s="512"/>
      <c r="B23" s="199">
        <v>9</v>
      </c>
      <c r="C23" s="186">
        <v>1.9490284905326469</v>
      </c>
      <c r="D23" s="186">
        <v>0.28213767474783197</v>
      </c>
      <c r="E23" s="186">
        <v>0.31719144229772211</v>
      </c>
      <c r="F23" s="186">
        <v>0.2359416583140361</v>
      </c>
      <c r="G23" s="186">
        <v>2.7157007341077626</v>
      </c>
      <c r="H23" s="186">
        <v>5.5</v>
      </c>
      <c r="M23" s="75"/>
    </row>
    <row r="24" spans="1:13" x14ac:dyDescent="0.25">
      <c r="A24" s="512"/>
      <c r="B24" s="199">
        <v>10</v>
      </c>
      <c r="C24" s="186">
        <v>1.9108122456202441</v>
      </c>
      <c r="D24" s="186">
        <v>0.25760396390019402</v>
      </c>
      <c r="E24" s="186">
        <v>0.32502332976186349</v>
      </c>
      <c r="F24" s="186">
        <v>0.21043445200981561</v>
      </c>
      <c r="G24" s="186">
        <v>2.8961260087078773</v>
      </c>
      <c r="H24" s="186">
        <v>5.5999999999999943</v>
      </c>
      <c r="M24" s="496"/>
    </row>
    <row r="25" spans="1:13" x14ac:dyDescent="0.25">
      <c r="A25" s="512"/>
      <c r="B25" s="199">
        <v>11</v>
      </c>
      <c r="C25" s="186">
        <v>1.9872447354450551</v>
      </c>
      <c r="D25" s="186">
        <v>0.20853654220491988</v>
      </c>
      <c r="E25" s="186">
        <v>0.30544361110151025</v>
      </c>
      <c r="F25" s="186">
        <v>0.19130404728165074</v>
      </c>
      <c r="G25" s="186">
        <v>3.0074710639668671</v>
      </c>
      <c r="H25" s="186">
        <v>5.7000000000000028</v>
      </c>
      <c r="M25" s="496"/>
    </row>
    <row r="26" spans="1:13" x14ac:dyDescent="0.25">
      <c r="A26" s="512"/>
      <c r="B26" s="199">
        <v>12</v>
      </c>
      <c r="C26" s="186">
        <v>1.8343797557954333</v>
      </c>
      <c r="D26" s="186">
        <v>0.19626968678110002</v>
      </c>
      <c r="E26" s="186">
        <v>0.28194794870908663</v>
      </c>
      <c r="F26" s="186">
        <v>0.1976808488577054</v>
      </c>
      <c r="G26" s="186">
        <v>2.9897217598566748</v>
      </c>
      <c r="H26" s="186">
        <v>5.5</v>
      </c>
      <c r="M26" s="496"/>
    </row>
    <row r="27" spans="1:13" x14ac:dyDescent="0.25">
      <c r="A27" s="482">
        <v>2021</v>
      </c>
      <c r="B27" s="199">
        <v>1</v>
      </c>
      <c r="C27" s="186">
        <v>1.7387737186845855</v>
      </c>
      <c r="D27" s="186">
        <v>-0.10881558511715918</v>
      </c>
      <c r="E27" s="186">
        <v>0.29303801742183783</v>
      </c>
      <c r="F27" s="186">
        <v>0.19219731244513458</v>
      </c>
      <c r="G27" s="186">
        <v>3.1848065365655986</v>
      </c>
      <c r="H27" s="186">
        <v>5.2999999999999972</v>
      </c>
      <c r="M27" s="75"/>
    </row>
    <row r="28" spans="1:13" s="60" customFormat="1" ht="15.75" x14ac:dyDescent="0.25">
      <c r="A28" s="483"/>
      <c r="B28" s="199">
        <v>2</v>
      </c>
      <c r="C28" s="186">
        <v>1.8292609224120471</v>
      </c>
      <c r="D28" s="186">
        <v>-0.28449230197852593</v>
      </c>
      <c r="E28" s="186">
        <v>0.34316294145452109</v>
      </c>
      <c r="F28" s="186">
        <v>0.22714227834425046</v>
      </c>
      <c r="G28" s="186">
        <v>3.1279261597677022</v>
      </c>
      <c r="H28" s="186">
        <v>5.242999999999995</v>
      </c>
      <c r="I28" s="63"/>
      <c r="J28" s="63"/>
      <c r="K28"/>
      <c r="M28" s="75"/>
    </row>
    <row r="29" spans="1:13" s="60" customFormat="1" x14ac:dyDescent="0.25">
      <c r="A29" s="483"/>
      <c r="B29" s="199">
        <v>3</v>
      </c>
      <c r="C29" s="186">
        <v>1.8608427307718278</v>
      </c>
      <c r="D29" s="186">
        <v>0.15197910054696528</v>
      </c>
      <c r="E29" s="186">
        <v>0.34701870484165032</v>
      </c>
      <c r="F29" s="186">
        <v>0.23296643932743605</v>
      </c>
      <c r="G29" s="186">
        <v>3.0171930245121201</v>
      </c>
      <c r="H29" s="186">
        <v>5.6099999999999994</v>
      </c>
      <c r="K29"/>
      <c r="M29" s="75"/>
    </row>
    <row r="30" spans="1:13" s="60" customFormat="1" x14ac:dyDescent="0.25">
      <c r="A30" s="483"/>
      <c r="B30" s="199">
        <v>4</v>
      </c>
      <c r="C30" s="186">
        <v>1.9672982645688422</v>
      </c>
      <c r="D30" s="186">
        <v>0.97958207846579837</v>
      </c>
      <c r="E30" s="186">
        <v>0.33930717806739136</v>
      </c>
      <c r="F30" s="186">
        <v>0.21549395637787852</v>
      </c>
      <c r="G30" s="186">
        <v>2.8723185225200849</v>
      </c>
      <c r="H30" s="186">
        <v>6.3739999999999952</v>
      </c>
      <c r="K30"/>
      <c r="M30" s="75"/>
    </row>
    <row r="31" spans="1:13" s="60" customFormat="1" x14ac:dyDescent="0.25">
      <c r="A31" s="483"/>
      <c r="B31" s="199">
        <v>5</v>
      </c>
      <c r="C31" s="186">
        <v>2.076592612600447</v>
      </c>
      <c r="D31" s="186">
        <v>1.2858374974677567</v>
      </c>
      <c r="E31" s="186">
        <v>0.38943210210007406</v>
      </c>
      <c r="F31" s="186">
        <v>0.21549395637787852</v>
      </c>
      <c r="G31" s="186">
        <v>2.6826438314538494</v>
      </c>
      <c r="H31" s="186">
        <v>6.6500000000000057</v>
      </c>
      <c r="M31" s="75"/>
    </row>
    <row r="32" spans="1:13" s="60" customFormat="1" x14ac:dyDescent="0.25">
      <c r="A32" s="483"/>
      <c r="B32" s="199">
        <v>6</v>
      </c>
      <c r="C32" s="186">
        <v>2.1315946383955717</v>
      </c>
      <c r="D32" s="186">
        <v>1.4133935444662027</v>
      </c>
      <c r="E32" s="186">
        <v>0.42413397258423929</v>
      </c>
      <c r="F32" s="186">
        <v>0.2096697953946921</v>
      </c>
      <c r="G32" s="186">
        <v>2.7172080491592947</v>
      </c>
      <c r="H32" s="186">
        <v>6.8960000000000008</v>
      </c>
      <c r="M32" s="75"/>
    </row>
    <row r="33" spans="1:13" s="60" customFormat="1" x14ac:dyDescent="0.25">
      <c r="A33" s="483"/>
      <c r="B33" s="199">
        <v>7</v>
      </c>
      <c r="C33" s="186">
        <v>2.2103717334053612</v>
      </c>
      <c r="D33" s="186">
        <v>1.5726270173543122</v>
      </c>
      <c r="E33" s="186">
        <v>0.3817205753258156</v>
      </c>
      <c r="F33" s="186">
        <v>0.21549395637787852</v>
      </c>
      <c r="G33" s="186">
        <v>2.796786717536639</v>
      </c>
      <c r="H33" s="186">
        <v>7.1770000000000067</v>
      </c>
      <c r="M33" s="75"/>
    </row>
    <row r="34" spans="1:13" x14ac:dyDescent="0.25">
      <c r="A34" s="483"/>
      <c r="B34" s="199">
        <v>8</v>
      </c>
      <c r="C34" s="186">
        <v>2.3065365656019985</v>
      </c>
      <c r="D34" s="186">
        <v>1.5838712944830846</v>
      </c>
      <c r="E34" s="186">
        <v>0.38557633871294483</v>
      </c>
      <c r="F34" s="186">
        <v>0.22714227834425046</v>
      </c>
      <c r="G34" s="186">
        <v>2.8278735228577245</v>
      </c>
      <c r="H34" s="186">
        <v>7.3310000000000031</v>
      </c>
      <c r="M34" s="496"/>
    </row>
    <row r="35" spans="1:13" x14ac:dyDescent="0.25">
      <c r="A35" s="483"/>
      <c r="B35" s="199">
        <v>9</v>
      </c>
      <c r="C35" s="186">
        <v>2.3065365656019985</v>
      </c>
      <c r="D35" s="186">
        <v>1.6322337767573774</v>
      </c>
      <c r="E35" s="186">
        <v>0.40871091903572127</v>
      </c>
      <c r="F35" s="186">
        <v>0.28538388817610949</v>
      </c>
      <c r="G35" s="186">
        <v>2.8211348504287876</v>
      </c>
      <c r="H35" s="186">
        <v>7.4539999999999935</v>
      </c>
      <c r="M35" s="496"/>
    </row>
    <row r="36" spans="1:13" x14ac:dyDescent="0.25">
      <c r="A36" s="483"/>
      <c r="B36" s="199">
        <v>10</v>
      </c>
      <c r="C36" s="186">
        <v>2.2000810318049835</v>
      </c>
      <c r="D36" s="186">
        <v>2.0554054966574382</v>
      </c>
      <c r="E36" s="186">
        <v>0.52438382064960476</v>
      </c>
      <c r="F36" s="186">
        <v>0.34362549800796849</v>
      </c>
      <c r="G36" s="186">
        <v>2.7135041528800099</v>
      </c>
      <c r="H36" s="186">
        <v>7.8370000000000033</v>
      </c>
      <c r="M36" s="496"/>
    </row>
    <row r="37" spans="1:13" x14ac:dyDescent="0.25">
      <c r="A37" s="483"/>
      <c r="B37" s="199">
        <v>11</v>
      </c>
      <c r="C37" s="186">
        <v>1.939974678</v>
      </c>
      <c r="D37" s="186">
        <v>2.692460294</v>
      </c>
      <c r="E37" s="186">
        <v>0.49851164799999997</v>
      </c>
      <c r="F37" s="186">
        <v>0.52650415299999997</v>
      </c>
      <c r="G37" s="186">
        <f>H37-SUM(C37:F37)</f>
        <v>2.6375492269999992</v>
      </c>
      <c r="H37" s="186">
        <v>8.2949999999999999</v>
      </c>
      <c r="M37" s="75"/>
    </row>
    <row r="38" spans="1:13" x14ac:dyDescent="0.25">
      <c r="A38" s="495"/>
      <c r="B38" s="199">
        <v>12</v>
      </c>
      <c r="C38" s="186">
        <v>1.9442328989128228</v>
      </c>
      <c r="D38" s="186">
        <v>2.8058703153487738</v>
      </c>
      <c r="E38" s="186">
        <v>0.56606462286447423</v>
      </c>
      <c r="F38" s="186">
        <v>0.55434364237963407</v>
      </c>
      <c r="G38" s="186">
        <v>2.6574885204943008</v>
      </c>
      <c r="H38" s="186">
        <v>8.5280000000000058</v>
      </c>
      <c r="M38" s="75"/>
    </row>
    <row r="39" spans="1:13" x14ac:dyDescent="0.25">
      <c r="A39" s="482">
        <v>2022</v>
      </c>
      <c r="B39" s="199">
        <v>1</v>
      </c>
      <c r="C39" s="186">
        <v>1.8115932590972357</v>
      </c>
      <c r="D39" s="186">
        <v>2.2539079008417859</v>
      </c>
      <c r="E39" s="186">
        <v>0.5461224895605491</v>
      </c>
      <c r="F39" s="186">
        <v>0.54248439053489794</v>
      </c>
      <c r="G39" s="186">
        <v>3.3508919599655274</v>
      </c>
      <c r="H39" s="186">
        <v>8.5049999999999955</v>
      </c>
      <c r="M39" s="75"/>
    </row>
    <row r="40" spans="1:13" x14ac:dyDescent="0.25">
      <c r="A40" s="483"/>
      <c r="B40" s="199">
        <v>2</v>
      </c>
      <c r="C40" s="186">
        <v>1.7919129051501297</v>
      </c>
      <c r="D40" s="186">
        <v>2.1886603367137276</v>
      </c>
      <c r="E40" s="186">
        <v>0.52682276131769101</v>
      </c>
      <c r="F40" s="186">
        <v>0.52889242394114144</v>
      </c>
      <c r="G40" s="186">
        <v>3.5487115728773038</v>
      </c>
      <c r="H40" s="186">
        <v>8.5849999999999937</v>
      </c>
      <c r="M40" s="75"/>
    </row>
    <row r="41" spans="1:13" x14ac:dyDescent="0.25">
      <c r="A41" s="483"/>
      <c r="B41" s="199">
        <v>3</v>
      </c>
      <c r="C41" s="186">
        <v>2.2275492145555775</v>
      </c>
      <c r="D41" s="186">
        <v>1.707706701133427</v>
      </c>
      <c r="E41" s="186">
        <v>0.62206204016703126</v>
      </c>
      <c r="F41" s="186">
        <v>0.51740465301252747</v>
      </c>
      <c r="G41" s="186">
        <v>5.7932773911314319</v>
      </c>
      <c r="H41" s="186">
        <v>10.867999999999995</v>
      </c>
      <c r="M41" s="75"/>
    </row>
    <row r="42" spans="1:13" x14ac:dyDescent="0.25">
      <c r="A42" s="483"/>
      <c r="B42" s="199">
        <v>4</v>
      </c>
      <c r="C42" s="186">
        <v>2.7068825810300252</v>
      </c>
      <c r="D42" s="186">
        <v>1.114448167296348</v>
      </c>
      <c r="E42" s="186">
        <v>0.6046513554715981</v>
      </c>
      <c r="F42" s="186">
        <v>0.51962258898389369</v>
      </c>
      <c r="G42" s="186">
        <v>6.1373953072181333</v>
      </c>
      <c r="H42" s="186">
        <v>11.082999999999998</v>
      </c>
      <c r="M42" s="75"/>
    </row>
    <row r="43" spans="1:13" x14ac:dyDescent="0.25">
      <c r="A43" s="495"/>
      <c r="B43" s="199">
        <v>5</v>
      </c>
      <c r="C43" s="186">
        <v>2.9910802346390937</v>
      </c>
      <c r="D43" s="186">
        <v>0.92681199045535934</v>
      </c>
      <c r="E43" s="186">
        <v>0.51309571153973621</v>
      </c>
      <c r="F43" s="186">
        <v>0.5186557963809908</v>
      </c>
      <c r="G43" s="186">
        <v>6.9533562669848266</v>
      </c>
      <c r="H43" s="186">
        <v>11.903000000000006</v>
      </c>
      <c r="M43" s="75"/>
    </row>
    <row r="44" spans="1:13" x14ac:dyDescent="0.25">
      <c r="M44" s="75"/>
    </row>
    <row r="45" spans="1:13" x14ac:dyDescent="0.25">
      <c r="M45" s="75"/>
    </row>
    <row r="46" spans="1:13" x14ac:dyDescent="0.25">
      <c r="M46" s="75"/>
    </row>
    <row r="47" spans="1:13" x14ac:dyDescent="0.25">
      <c r="M47" s="75"/>
    </row>
    <row r="48" spans="1:13" x14ac:dyDescent="0.25">
      <c r="M48" s="75"/>
    </row>
    <row r="49" spans="13:13" x14ac:dyDescent="0.25">
      <c r="M49" s="75"/>
    </row>
    <row r="50" spans="13:13" x14ac:dyDescent="0.25">
      <c r="M50" s="75"/>
    </row>
    <row r="51" spans="13:13" x14ac:dyDescent="0.25">
      <c r="M51" s="75"/>
    </row>
    <row r="52" spans="13:13" x14ac:dyDescent="0.25">
      <c r="M52" s="75"/>
    </row>
    <row r="53" spans="13:13" x14ac:dyDescent="0.25">
      <c r="M53" s="75"/>
    </row>
    <row r="54" spans="13:13" x14ac:dyDescent="0.25">
      <c r="M54" s="75"/>
    </row>
    <row r="55" spans="13:13" x14ac:dyDescent="0.25">
      <c r="M55" s="75"/>
    </row>
    <row r="56" spans="13:13" x14ac:dyDescent="0.25">
      <c r="M56" s="75"/>
    </row>
    <row r="57" spans="13:13" x14ac:dyDescent="0.25">
      <c r="M57" s="75"/>
    </row>
    <row r="58" spans="13:13" x14ac:dyDescent="0.25">
      <c r="M58" s="75"/>
    </row>
    <row r="59" spans="13:13" x14ac:dyDescent="0.25">
      <c r="M59" s="75"/>
    </row>
    <row r="60" spans="13:13" x14ac:dyDescent="0.25">
      <c r="M60" s="75"/>
    </row>
    <row r="61" spans="13:13" x14ac:dyDescent="0.25">
      <c r="M61" s="75"/>
    </row>
    <row r="62" spans="13:13" x14ac:dyDescent="0.25">
      <c r="M62" s="75"/>
    </row>
    <row r="63" spans="13:13" x14ac:dyDescent="0.25">
      <c r="M63" s="75"/>
    </row>
    <row r="64" spans="13:13" x14ac:dyDescent="0.25">
      <c r="M64" s="75"/>
    </row>
    <row r="65" spans="13:13" x14ac:dyDescent="0.25">
      <c r="M65" s="75"/>
    </row>
    <row r="66" spans="13:13" x14ac:dyDescent="0.25">
      <c r="M66" s="75"/>
    </row>
    <row r="67" spans="13:13" x14ac:dyDescent="0.25">
      <c r="M67" s="75"/>
    </row>
    <row r="68" spans="13:13" x14ac:dyDescent="0.25">
      <c r="M68" s="75"/>
    </row>
    <row r="69" spans="13:13" x14ac:dyDescent="0.25">
      <c r="M69" s="75"/>
    </row>
    <row r="70" spans="13:13" x14ac:dyDescent="0.25">
      <c r="M70" s="75"/>
    </row>
    <row r="71" spans="13:13" x14ac:dyDescent="0.25">
      <c r="M71" s="75"/>
    </row>
    <row r="72" spans="13:13" x14ac:dyDescent="0.25">
      <c r="M72" s="75"/>
    </row>
    <row r="73" spans="13:13" x14ac:dyDescent="0.25">
      <c r="M73" s="75"/>
    </row>
    <row r="74" spans="13:13" x14ac:dyDescent="0.25">
      <c r="M74" s="75"/>
    </row>
    <row r="75" spans="13:13" x14ac:dyDescent="0.25">
      <c r="M75" s="75"/>
    </row>
    <row r="76" spans="13:13" x14ac:dyDescent="0.25">
      <c r="M76" s="75"/>
    </row>
    <row r="77" spans="13:13" x14ac:dyDescent="0.25">
      <c r="M77" s="75"/>
    </row>
    <row r="78" spans="13:13" x14ac:dyDescent="0.25">
      <c r="M78" s="75"/>
    </row>
    <row r="79" spans="13:13" x14ac:dyDescent="0.25">
      <c r="M79" s="75"/>
    </row>
    <row r="80" spans="13:13" x14ac:dyDescent="0.25">
      <c r="M80" s="75"/>
    </row>
    <row r="81" spans="13:13" x14ac:dyDescent="0.25">
      <c r="M81" s="75"/>
    </row>
    <row r="82" spans="13:13" x14ac:dyDescent="0.25">
      <c r="M82" s="75"/>
    </row>
    <row r="83" spans="13:13" x14ac:dyDescent="0.25">
      <c r="M83" s="75"/>
    </row>
    <row r="84" spans="13:13" x14ac:dyDescent="0.25">
      <c r="M84" s="75"/>
    </row>
    <row r="85" spans="13:13" x14ac:dyDescent="0.25">
      <c r="M85" s="75"/>
    </row>
    <row r="86" spans="13:13" x14ac:dyDescent="0.25">
      <c r="M86" s="75"/>
    </row>
    <row r="87" spans="13:13" x14ac:dyDescent="0.25">
      <c r="M87" s="75"/>
    </row>
    <row r="88" spans="13:13" x14ac:dyDescent="0.25">
      <c r="M88" s="75"/>
    </row>
    <row r="89" spans="13:13" x14ac:dyDescent="0.25">
      <c r="M89" s="75"/>
    </row>
    <row r="90" spans="13:13" x14ac:dyDescent="0.25">
      <c r="M90" s="75"/>
    </row>
    <row r="91" spans="13:13" x14ac:dyDescent="0.25">
      <c r="M91" s="75"/>
    </row>
    <row r="92" spans="13:13" x14ac:dyDescent="0.25">
      <c r="M92" s="75"/>
    </row>
    <row r="93" spans="13:13" x14ac:dyDescent="0.25">
      <c r="M93" s="75"/>
    </row>
    <row r="94" spans="13:13" x14ac:dyDescent="0.25">
      <c r="M94" s="75"/>
    </row>
    <row r="95" spans="13:13" x14ac:dyDescent="0.25">
      <c r="M95" s="75"/>
    </row>
    <row r="96" spans="13:13" x14ac:dyDescent="0.25">
      <c r="M96" s="75"/>
    </row>
    <row r="97" spans="13:13" x14ac:dyDescent="0.25">
      <c r="M97" s="75"/>
    </row>
    <row r="98" spans="13:13" x14ac:dyDescent="0.25">
      <c r="M98" s="75"/>
    </row>
    <row r="99" spans="13:13" x14ac:dyDescent="0.25">
      <c r="M99" s="75"/>
    </row>
    <row r="100" spans="13:13" x14ac:dyDescent="0.25">
      <c r="M100" s="75"/>
    </row>
    <row r="101" spans="13:13" x14ac:dyDescent="0.25">
      <c r="M101" s="75"/>
    </row>
    <row r="102" spans="13:13" x14ac:dyDescent="0.25">
      <c r="M102" s="75"/>
    </row>
    <row r="103" spans="13:13" x14ac:dyDescent="0.25">
      <c r="M103" s="75"/>
    </row>
    <row r="104" spans="13:13" x14ac:dyDescent="0.25">
      <c r="M104" s="75"/>
    </row>
    <row r="105" spans="13:13" x14ac:dyDescent="0.25">
      <c r="M105" s="75"/>
    </row>
    <row r="106" spans="13:13" x14ac:dyDescent="0.25">
      <c r="M106" s="75"/>
    </row>
    <row r="107" spans="13:13" x14ac:dyDescent="0.25">
      <c r="M107" s="75"/>
    </row>
    <row r="108" spans="13:13" x14ac:dyDescent="0.25">
      <c r="M108" s="75"/>
    </row>
    <row r="109" spans="13:13" x14ac:dyDescent="0.25">
      <c r="M109" s="75"/>
    </row>
    <row r="110" spans="13:13" x14ac:dyDescent="0.25">
      <c r="M110" s="75"/>
    </row>
    <row r="111" spans="13:13" x14ac:dyDescent="0.25">
      <c r="M111" s="75"/>
    </row>
    <row r="112" spans="13:13" x14ac:dyDescent="0.25">
      <c r="M112" s="75"/>
    </row>
    <row r="113" spans="13:13" x14ac:dyDescent="0.25">
      <c r="M113" s="75"/>
    </row>
    <row r="114" spans="13:13" x14ac:dyDescent="0.25">
      <c r="M114" s="75"/>
    </row>
    <row r="115" spans="13:13" x14ac:dyDescent="0.25">
      <c r="M115" s="75"/>
    </row>
    <row r="116" spans="13:13" x14ac:dyDescent="0.25">
      <c r="M116" s="75"/>
    </row>
    <row r="117" spans="13:13" x14ac:dyDescent="0.25">
      <c r="M117" s="75"/>
    </row>
    <row r="118" spans="13:13" x14ac:dyDescent="0.25">
      <c r="M118" s="75"/>
    </row>
    <row r="119" spans="13:13" x14ac:dyDescent="0.25">
      <c r="M119" s="75"/>
    </row>
    <row r="120" spans="13:13" x14ac:dyDescent="0.25">
      <c r="M120" s="75"/>
    </row>
    <row r="121" spans="13:13" x14ac:dyDescent="0.25">
      <c r="M121" s="75"/>
    </row>
    <row r="122" spans="13:13" x14ac:dyDescent="0.25">
      <c r="M122" s="75"/>
    </row>
    <row r="123" spans="13:13" x14ac:dyDescent="0.25">
      <c r="M123" s="75"/>
    </row>
    <row r="124" spans="13:13" x14ac:dyDescent="0.25">
      <c r="M124" s="75"/>
    </row>
    <row r="125" spans="13:13" x14ac:dyDescent="0.25">
      <c r="M125" s="75"/>
    </row>
    <row r="126" spans="13:13" x14ac:dyDescent="0.25">
      <c r="M126" s="75"/>
    </row>
    <row r="127" spans="13:13" x14ac:dyDescent="0.25">
      <c r="M127" s="75"/>
    </row>
    <row r="128" spans="13:13" x14ac:dyDescent="0.25">
      <c r="M128" s="75"/>
    </row>
    <row r="129" spans="13:13" x14ac:dyDescent="0.25">
      <c r="M129" s="75"/>
    </row>
    <row r="130" spans="13:13" x14ac:dyDescent="0.25">
      <c r="M130" s="75"/>
    </row>
    <row r="131" spans="13:13" x14ac:dyDescent="0.25">
      <c r="M131" s="75"/>
    </row>
    <row r="132" spans="13:13" x14ac:dyDescent="0.25">
      <c r="M132" s="75"/>
    </row>
    <row r="133" spans="13:13" x14ac:dyDescent="0.25">
      <c r="M133" s="75"/>
    </row>
    <row r="134" spans="13:13" x14ac:dyDescent="0.25">
      <c r="M134" s="75"/>
    </row>
    <row r="135" spans="13:13" x14ac:dyDescent="0.25">
      <c r="M135" s="75"/>
    </row>
    <row r="136" spans="13:13" x14ac:dyDescent="0.25">
      <c r="M136" s="75"/>
    </row>
    <row r="137" spans="13:13" x14ac:dyDescent="0.25">
      <c r="M137" s="75"/>
    </row>
    <row r="138" spans="13:13" x14ac:dyDescent="0.25">
      <c r="M138" s="75"/>
    </row>
    <row r="139" spans="13:13" x14ac:dyDescent="0.25">
      <c r="M139" s="75"/>
    </row>
    <row r="140" spans="13:13" x14ac:dyDescent="0.25">
      <c r="M140" s="75"/>
    </row>
    <row r="141" spans="13:13" x14ac:dyDescent="0.25">
      <c r="M141" s="75"/>
    </row>
    <row r="142" spans="13:13" x14ac:dyDescent="0.25">
      <c r="M142" s="75"/>
    </row>
    <row r="143" spans="13:13" x14ac:dyDescent="0.25">
      <c r="M143" s="75"/>
    </row>
    <row r="144" spans="13:13" x14ac:dyDescent="0.25">
      <c r="M144" s="75"/>
    </row>
    <row r="145" spans="13:13" x14ac:dyDescent="0.25">
      <c r="M145" s="75"/>
    </row>
    <row r="146" spans="13:13" x14ac:dyDescent="0.25">
      <c r="M146" s="75"/>
    </row>
    <row r="147" spans="13:13" x14ac:dyDescent="0.25">
      <c r="M147" s="75"/>
    </row>
    <row r="148" spans="13:13" x14ac:dyDescent="0.25">
      <c r="M148" s="75"/>
    </row>
    <row r="149" spans="13:13" x14ac:dyDescent="0.25">
      <c r="M149" s="75"/>
    </row>
    <row r="150" spans="13:13" x14ac:dyDescent="0.25">
      <c r="M150" s="75"/>
    </row>
    <row r="151" spans="13:13" x14ac:dyDescent="0.25">
      <c r="M151" s="75"/>
    </row>
    <row r="152" spans="13:13" x14ac:dyDescent="0.25">
      <c r="M152" s="75"/>
    </row>
    <row r="153" spans="13:13" x14ac:dyDescent="0.25">
      <c r="M153" s="75"/>
    </row>
    <row r="154" spans="13:13" x14ac:dyDescent="0.25">
      <c r="M154" s="75"/>
    </row>
    <row r="155" spans="13:13" x14ac:dyDescent="0.25">
      <c r="M155" s="75"/>
    </row>
    <row r="156" spans="13:13" x14ac:dyDescent="0.25">
      <c r="M156" s="75"/>
    </row>
    <row r="157" spans="13:13" x14ac:dyDescent="0.25">
      <c r="M157" s="75"/>
    </row>
    <row r="158" spans="13:13" x14ac:dyDescent="0.25">
      <c r="M158" s="75"/>
    </row>
    <row r="159" spans="13:13" x14ac:dyDescent="0.25">
      <c r="M159" s="75"/>
    </row>
    <row r="160" spans="13:13" x14ac:dyDescent="0.25">
      <c r="M160" s="75"/>
    </row>
    <row r="161" spans="13:13" x14ac:dyDescent="0.25">
      <c r="M161" s="75"/>
    </row>
    <row r="162" spans="13:13" x14ac:dyDescent="0.25">
      <c r="M162" s="75"/>
    </row>
    <row r="163" spans="13:13" x14ac:dyDescent="0.25">
      <c r="M163" s="75"/>
    </row>
    <row r="164" spans="13:13" x14ac:dyDescent="0.25">
      <c r="M164" s="75"/>
    </row>
    <row r="165" spans="13:13" x14ac:dyDescent="0.25">
      <c r="M165" s="75"/>
    </row>
    <row r="166" spans="13:13" x14ac:dyDescent="0.25">
      <c r="M166" s="75"/>
    </row>
    <row r="167" spans="13:13" x14ac:dyDescent="0.25">
      <c r="M167" s="75"/>
    </row>
    <row r="168" spans="13:13" x14ac:dyDescent="0.25">
      <c r="M168" s="75"/>
    </row>
    <row r="169" spans="13:13" x14ac:dyDescent="0.25">
      <c r="M169" s="75"/>
    </row>
    <row r="170" spans="13:13" x14ac:dyDescent="0.25">
      <c r="M170" s="75"/>
    </row>
    <row r="171" spans="13:13" x14ac:dyDescent="0.25">
      <c r="M171" s="75"/>
    </row>
    <row r="172" spans="13:13" x14ac:dyDescent="0.25">
      <c r="M172" s="75"/>
    </row>
    <row r="173" spans="13:13" x14ac:dyDescent="0.25">
      <c r="M173" s="75"/>
    </row>
    <row r="174" spans="13:13" x14ac:dyDescent="0.25">
      <c r="M174" s="75"/>
    </row>
    <row r="175" spans="13:13" x14ac:dyDescent="0.25">
      <c r="M175" s="75"/>
    </row>
    <row r="176" spans="13:13" x14ac:dyDescent="0.25">
      <c r="M176" s="75"/>
    </row>
    <row r="177" spans="13:13" x14ac:dyDescent="0.25">
      <c r="M177" s="75"/>
    </row>
    <row r="178" spans="13:13" x14ac:dyDescent="0.25">
      <c r="M178" s="75"/>
    </row>
    <row r="179" spans="13:13" x14ac:dyDescent="0.25">
      <c r="M179" s="75"/>
    </row>
    <row r="180" spans="13:13" x14ac:dyDescent="0.25">
      <c r="M180" s="75"/>
    </row>
    <row r="181" spans="13:13" x14ac:dyDescent="0.25">
      <c r="M181" s="75"/>
    </row>
    <row r="182" spans="13:13" x14ac:dyDescent="0.25">
      <c r="M182" s="75"/>
    </row>
    <row r="183" spans="13:13" x14ac:dyDescent="0.25">
      <c r="M183" s="75"/>
    </row>
    <row r="184" spans="13:13" x14ac:dyDescent="0.25">
      <c r="M184" s="75"/>
    </row>
    <row r="185" spans="13:13" x14ac:dyDescent="0.25">
      <c r="M185" s="75"/>
    </row>
    <row r="186" spans="13:13" x14ac:dyDescent="0.25">
      <c r="M186" s="75"/>
    </row>
    <row r="187" spans="13:13" x14ac:dyDescent="0.25">
      <c r="M187" s="75"/>
    </row>
    <row r="188" spans="13:13" x14ac:dyDescent="0.25">
      <c r="M188" s="75"/>
    </row>
    <row r="189" spans="13:13" x14ac:dyDescent="0.25">
      <c r="M189" s="75"/>
    </row>
    <row r="190" spans="13:13" x14ac:dyDescent="0.25">
      <c r="M190" s="75"/>
    </row>
    <row r="191" spans="13:13" x14ac:dyDescent="0.25">
      <c r="M191" s="75"/>
    </row>
    <row r="192" spans="13:13" x14ac:dyDescent="0.25">
      <c r="M192" s="75"/>
    </row>
    <row r="193" spans="13:13" x14ac:dyDescent="0.25">
      <c r="M193" s="75"/>
    </row>
    <row r="194" spans="13:13" x14ac:dyDescent="0.25">
      <c r="M194" s="75"/>
    </row>
    <row r="195" spans="13:13" x14ac:dyDescent="0.25">
      <c r="M195" s="75"/>
    </row>
    <row r="196" spans="13:13" x14ac:dyDescent="0.25">
      <c r="M196" s="75"/>
    </row>
    <row r="197" spans="13:13" x14ac:dyDescent="0.25">
      <c r="M197" s="75"/>
    </row>
    <row r="198" spans="13:13" x14ac:dyDescent="0.25">
      <c r="M198" s="75"/>
    </row>
    <row r="199" spans="13:13" x14ac:dyDescent="0.25">
      <c r="M199" s="75"/>
    </row>
    <row r="200" spans="13:13" x14ac:dyDescent="0.25">
      <c r="M200" s="75"/>
    </row>
    <row r="201" spans="13:13" x14ac:dyDescent="0.25">
      <c r="M201" s="75"/>
    </row>
    <row r="202" spans="13:13" x14ac:dyDescent="0.25">
      <c r="M202" s="75"/>
    </row>
    <row r="203" spans="13:13" x14ac:dyDescent="0.25">
      <c r="M203" s="75"/>
    </row>
    <row r="204" spans="13:13" x14ac:dyDescent="0.25">
      <c r="M204" s="75"/>
    </row>
    <row r="205" spans="13:13" x14ac:dyDescent="0.25">
      <c r="M205" s="75"/>
    </row>
    <row r="206" spans="13:13" x14ac:dyDescent="0.25">
      <c r="M206" s="75"/>
    </row>
    <row r="207" spans="13:13" x14ac:dyDescent="0.25">
      <c r="M207" s="75"/>
    </row>
    <row r="208" spans="13:13" x14ac:dyDescent="0.25">
      <c r="M208" s="75"/>
    </row>
    <row r="209" spans="13:13" x14ac:dyDescent="0.25">
      <c r="M209" s="75"/>
    </row>
    <row r="210" spans="13:13" x14ac:dyDescent="0.25">
      <c r="M210" s="75"/>
    </row>
    <row r="211" spans="13:13" x14ac:dyDescent="0.25">
      <c r="M211" s="75"/>
    </row>
    <row r="212" spans="13:13" x14ac:dyDescent="0.25">
      <c r="M212" s="75"/>
    </row>
    <row r="213" spans="13:13" x14ac:dyDescent="0.25">
      <c r="M213" s="75"/>
    </row>
    <row r="214" spans="13:13" x14ac:dyDescent="0.25">
      <c r="M214" s="75"/>
    </row>
    <row r="215" spans="13:13" x14ac:dyDescent="0.25">
      <c r="M215" s="75"/>
    </row>
    <row r="216" spans="13:13" x14ac:dyDescent="0.25">
      <c r="M216" s="75"/>
    </row>
    <row r="217" spans="13:13" x14ac:dyDescent="0.25">
      <c r="M217" s="75"/>
    </row>
    <row r="218" spans="13:13" x14ac:dyDescent="0.25">
      <c r="M218" s="75"/>
    </row>
    <row r="219" spans="13:13" x14ac:dyDescent="0.25">
      <c r="M219" s="75"/>
    </row>
    <row r="220" spans="13:13" x14ac:dyDescent="0.25">
      <c r="M220" s="75"/>
    </row>
    <row r="221" spans="13:13" x14ac:dyDescent="0.25">
      <c r="M221" s="75"/>
    </row>
    <row r="222" spans="13:13" x14ac:dyDescent="0.25">
      <c r="M222" s="75"/>
    </row>
    <row r="223" spans="13:13" x14ac:dyDescent="0.25">
      <c r="M223" s="75"/>
    </row>
    <row r="224" spans="13:13" x14ac:dyDescent="0.25">
      <c r="M224" s="75"/>
    </row>
    <row r="225" spans="13:13" x14ac:dyDescent="0.25">
      <c r="M225" s="75"/>
    </row>
    <row r="226" spans="13:13" x14ac:dyDescent="0.25">
      <c r="M226" s="75"/>
    </row>
    <row r="227" spans="13:13" x14ac:dyDescent="0.25">
      <c r="M227" s="75"/>
    </row>
    <row r="228" spans="13:13" x14ac:dyDescent="0.25">
      <c r="M228" s="75"/>
    </row>
    <row r="229" spans="13:13" x14ac:dyDescent="0.25">
      <c r="M229" s="75"/>
    </row>
    <row r="230" spans="13:13" x14ac:dyDescent="0.25">
      <c r="M230" s="75"/>
    </row>
    <row r="231" spans="13:13" x14ac:dyDescent="0.25">
      <c r="M231" s="75"/>
    </row>
    <row r="232" spans="13:13" x14ac:dyDescent="0.25">
      <c r="M232" s="75"/>
    </row>
    <row r="233" spans="13:13" x14ac:dyDescent="0.25">
      <c r="M233" s="75"/>
    </row>
    <row r="234" spans="13:13" x14ac:dyDescent="0.25">
      <c r="M234" s="75"/>
    </row>
    <row r="235" spans="13:13" x14ac:dyDescent="0.25">
      <c r="M235" s="75"/>
    </row>
    <row r="236" spans="13:13" x14ac:dyDescent="0.25">
      <c r="M236" s="75"/>
    </row>
    <row r="237" spans="13:13" x14ac:dyDescent="0.25">
      <c r="M237" s="75"/>
    </row>
    <row r="238" spans="13:13" x14ac:dyDescent="0.25">
      <c r="M238" s="75"/>
    </row>
    <row r="239" spans="13:13" x14ac:dyDescent="0.25">
      <c r="M239" s="75"/>
    </row>
    <row r="240" spans="13:13" x14ac:dyDescent="0.25">
      <c r="M240" s="75"/>
    </row>
    <row r="241" spans="13:13" x14ac:dyDescent="0.25">
      <c r="M241" s="75"/>
    </row>
    <row r="242" spans="13:13" x14ac:dyDescent="0.25">
      <c r="M242" s="75"/>
    </row>
    <row r="243" spans="13:13" x14ac:dyDescent="0.25">
      <c r="M243" s="75"/>
    </row>
    <row r="244" spans="13:13" x14ac:dyDescent="0.25">
      <c r="M244" s="75"/>
    </row>
    <row r="245" spans="13:13" x14ac:dyDescent="0.25">
      <c r="M245" s="75"/>
    </row>
    <row r="246" spans="13:13" x14ac:dyDescent="0.25">
      <c r="M246" s="75"/>
    </row>
    <row r="247" spans="13:13" x14ac:dyDescent="0.25">
      <c r="M247" s="75"/>
    </row>
    <row r="248" spans="13:13" x14ac:dyDescent="0.25">
      <c r="M248" s="75"/>
    </row>
    <row r="249" spans="13:13" x14ac:dyDescent="0.25">
      <c r="M249" s="75"/>
    </row>
    <row r="250" spans="13:13" x14ac:dyDescent="0.25">
      <c r="M250" s="75"/>
    </row>
    <row r="251" spans="13:13" x14ac:dyDescent="0.25">
      <c r="M251" s="75"/>
    </row>
    <row r="252" spans="13:13" x14ac:dyDescent="0.25">
      <c r="M252" s="75"/>
    </row>
    <row r="253" spans="13:13" x14ac:dyDescent="0.25">
      <c r="M253" s="75"/>
    </row>
    <row r="254" spans="13:13" x14ac:dyDescent="0.25">
      <c r="M254" s="75"/>
    </row>
    <row r="255" spans="13:13" x14ac:dyDescent="0.25">
      <c r="M255" s="75"/>
    </row>
    <row r="256" spans="13:13" x14ac:dyDescent="0.25">
      <c r="M256" s="75"/>
    </row>
    <row r="257" spans="13:13" x14ac:dyDescent="0.25">
      <c r="M257" s="75"/>
    </row>
    <row r="258" spans="13:13" x14ac:dyDescent="0.25">
      <c r="M258" s="75"/>
    </row>
    <row r="259" spans="13:13" x14ac:dyDescent="0.25">
      <c r="M259" s="75"/>
    </row>
    <row r="260" spans="13:13" x14ac:dyDescent="0.25">
      <c r="M260" s="75"/>
    </row>
    <row r="261" spans="13:13" x14ac:dyDescent="0.25">
      <c r="M261" s="75"/>
    </row>
    <row r="262" spans="13:13" x14ac:dyDescent="0.25">
      <c r="M262" s="75"/>
    </row>
    <row r="263" spans="13:13" x14ac:dyDescent="0.25">
      <c r="M263" s="75"/>
    </row>
    <row r="264" spans="13:13" x14ac:dyDescent="0.25">
      <c r="M264" s="75"/>
    </row>
    <row r="265" spans="13:13" x14ac:dyDescent="0.25">
      <c r="M265" s="75"/>
    </row>
    <row r="266" spans="13:13" x14ac:dyDescent="0.25">
      <c r="M266" s="75"/>
    </row>
    <row r="267" spans="13:13" x14ac:dyDescent="0.25">
      <c r="M267" s="75"/>
    </row>
    <row r="268" spans="13:13" x14ac:dyDescent="0.25">
      <c r="M268" s="75"/>
    </row>
    <row r="269" spans="13:13" x14ac:dyDescent="0.25">
      <c r="M269" s="75"/>
    </row>
    <row r="270" spans="13:13" x14ac:dyDescent="0.25">
      <c r="M270" s="75"/>
    </row>
    <row r="271" spans="13:13" x14ac:dyDescent="0.25">
      <c r="M271" s="75"/>
    </row>
    <row r="272" spans="13:13" x14ac:dyDescent="0.25">
      <c r="M272" s="75"/>
    </row>
    <row r="273" spans="13:13" x14ac:dyDescent="0.25">
      <c r="M273" s="75"/>
    </row>
    <row r="274" spans="13:13" x14ac:dyDescent="0.25">
      <c r="M274" s="75"/>
    </row>
    <row r="275" spans="13:13" x14ac:dyDescent="0.25">
      <c r="M275" s="75"/>
    </row>
    <row r="276" spans="13:13" x14ac:dyDescent="0.25">
      <c r="M276" s="75"/>
    </row>
    <row r="277" spans="13:13" x14ac:dyDescent="0.25">
      <c r="M277" s="75"/>
    </row>
    <row r="278" spans="13:13" x14ac:dyDescent="0.25">
      <c r="M278" s="75"/>
    </row>
    <row r="279" spans="13:13" x14ac:dyDescent="0.25">
      <c r="M279" s="75"/>
    </row>
    <row r="280" spans="13:13" x14ac:dyDescent="0.25">
      <c r="M280" s="75"/>
    </row>
    <row r="281" spans="13:13" x14ac:dyDescent="0.25">
      <c r="M281" s="75"/>
    </row>
    <row r="282" spans="13:13" x14ac:dyDescent="0.25">
      <c r="M282" s="75"/>
    </row>
    <row r="283" spans="13:13" x14ac:dyDescent="0.25">
      <c r="M283" s="75"/>
    </row>
    <row r="284" spans="13:13" x14ac:dyDescent="0.25">
      <c r="M284" s="75"/>
    </row>
    <row r="285" spans="13:13" x14ac:dyDescent="0.25">
      <c r="M285" s="75"/>
    </row>
    <row r="286" spans="13:13" x14ac:dyDescent="0.25">
      <c r="M286" s="75"/>
    </row>
    <row r="287" spans="13:13" x14ac:dyDescent="0.25">
      <c r="M287" s="75"/>
    </row>
    <row r="288" spans="13:13" x14ac:dyDescent="0.25">
      <c r="M288" s="75"/>
    </row>
    <row r="289" spans="13:13" x14ac:dyDescent="0.25">
      <c r="M289" s="75"/>
    </row>
    <row r="290" spans="13:13" x14ac:dyDescent="0.25">
      <c r="M290" s="75"/>
    </row>
    <row r="291" spans="13:13" x14ac:dyDescent="0.25">
      <c r="M291" s="75"/>
    </row>
    <row r="292" spans="13:13" x14ac:dyDescent="0.25">
      <c r="M292" s="75"/>
    </row>
    <row r="293" spans="13:13" x14ac:dyDescent="0.25">
      <c r="M293" s="75"/>
    </row>
    <row r="294" spans="13:13" x14ac:dyDescent="0.25">
      <c r="M294" s="75"/>
    </row>
    <row r="295" spans="13:13" x14ac:dyDescent="0.25">
      <c r="M295" s="75"/>
    </row>
    <row r="296" spans="13:13" x14ac:dyDescent="0.25">
      <c r="M296" s="75"/>
    </row>
    <row r="297" spans="13:13" x14ac:dyDescent="0.25">
      <c r="M297" s="75"/>
    </row>
    <row r="298" spans="13:13" x14ac:dyDescent="0.25">
      <c r="M298" s="75"/>
    </row>
    <row r="299" spans="13:13" x14ac:dyDescent="0.25">
      <c r="M299" s="75"/>
    </row>
    <row r="300" spans="13:13" x14ac:dyDescent="0.25">
      <c r="M300" s="75"/>
    </row>
    <row r="301" spans="13:13" x14ac:dyDescent="0.25">
      <c r="M301" s="75"/>
    </row>
    <row r="302" spans="13:13" x14ac:dyDescent="0.25">
      <c r="M302" s="75"/>
    </row>
    <row r="303" spans="13:13" x14ac:dyDescent="0.25">
      <c r="M303" s="75"/>
    </row>
    <row r="304" spans="13:13" x14ac:dyDescent="0.25">
      <c r="M304" s="75"/>
    </row>
    <row r="305" spans="13:13" x14ac:dyDescent="0.25">
      <c r="M305" s="75"/>
    </row>
    <row r="306" spans="13:13" x14ac:dyDescent="0.25">
      <c r="M306" s="75"/>
    </row>
    <row r="307" spans="13:13" x14ac:dyDescent="0.25">
      <c r="M307" s="75"/>
    </row>
    <row r="308" spans="13:13" x14ac:dyDescent="0.25">
      <c r="M308" s="75"/>
    </row>
    <row r="309" spans="13:13" x14ac:dyDescent="0.25">
      <c r="M309" s="75"/>
    </row>
    <row r="310" spans="13:13" x14ac:dyDescent="0.25">
      <c r="M310" s="75"/>
    </row>
    <row r="311" spans="13:13" x14ac:dyDescent="0.25">
      <c r="M311" s="75"/>
    </row>
    <row r="312" spans="13:13" x14ac:dyDescent="0.25">
      <c r="M312" s="75"/>
    </row>
    <row r="313" spans="13:13" x14ac:dyDescent="0.25">
      <c r="M313" s="75"/>
    </row>
    <row r="314" spans="13:13" x14ac:dyDescent="0.25">
      <c r="M314" s="75"/>
    </row>
    <row r="315" spans="13:13" x14ac:dyDescent="0.25">
      <c r="M315" s="75"/>
    </row>
    <row r="316" spans="13:13" x14ac:dyDescent="0.25">
      <c r="M316" s="75"/>
    </row>
    <row r="317" spans="13:13" x14ac:dyDescent="0.25">
      <c r="M317" s="75"/>
    </row>
    <row r="318" spans="13:13" x14ac:dyDescent="0.25">
      <c r="M318" s="75"/>
    </row>
    <row r="319" spans="13:13" x14ac:dyDescent="0.25">
      <c r="M319" s="75"/>
    </row>
    <row r="320" spans="13:13" x14ac:dyDescent="0.25">
      <c r="M320" s="75"/>
    </row>
    <row r="321" spans="13:13" x14ac:dyDescent="0.25">
      <c r="M321" s="75"/>
    </row>
    <row r="322" spans="13:13" x14ac:dyDescent="0.25">
      <c r="M322" s="75"/>
    </row>
    <row r="323" spans="13:13" x14ac:dyDescent="0.25">
      <c r="M323" s="75"/>
    </row>
    <row r="324" spans="13:13" x14ac:dyDescent="0.25">
      <c r="M324" s="75"/>
    </row>
    <row r="325" spans="13:13" x14ac:dyDescent="0.25">
      <c r="M325" s="75"/>
    </row>
    <row r="326" spans="13:13" x14ac:dyDescent="0.25">
      <c r="M326" s="75"/>
    </row>
    <row r="327" spans="13:13" x14ac:dyDescent="0.25">
      <c r="M327" s="75"/>
    </row>
    <row r="328" spans="13:13" x14ac:dyDescent="0.25">
      <c r="M328" s="75"/>
    </row>
    <row r="329" spans="13:13" x14ac:dyDescent="0.25">
      <c r="M329" s="75"/>
    </row>
    <row r="330" spans="13:13" x14ac:dyDescent="0.25">
      <c r="M330" s="75"/>
    </row>
    <row r="331" spans="13:13" x14ac:dyDescent="0.25">
      <c r="M331" s="75"/>
    </row>
    <row r="332" spans="13:13" x14ac:dyDescent="0.25">
      <c r="M332" s="75"/>
    </row>
    <row r="333" spans="13:13" x14ac:dyDescent="0.25">
      <c r="M333" s="75"/>
    </row>
    <row r="334" spans="13:13" x14ac:dyDescent="0.25">
      <c r="M334" s="75"/>
    </row>
    <row r="335" spans="13:13" x14ac:dyDescent="0.25">
      <c r="M335" s="75"/>
    </row>
    <row r="336" spans="13:13" x14ac:dyDescent="0.25">
      <c r="M336" s="75"/>
    </row>
    <row r="337" spans="13:13" x14ac:dyDescent="0.25">
      <c r="M337" s="75"/>
    </row>
    <row r="338" spans="13:13" x14ac:dyDescent="0.25">
      <c r="M338" s="75"/>
    </row>
    <row r="339" spans="13:13" x14ac:dyDescent="0.25">
      <c r="M339" s="75"/>
    </row>
    <row r="340" spans="13:13" x14ac:dyDescent="0.25">
      <c r="M340" s="75"/>
    </row>
    <row r="341" spans="13:13" x14ac:dyDescent="0.25">
      <c r="M341" s="75"/>
    </row>
    <row r="342" spans="13:13" x14ac:dyDescent="0.25">
      <c r="M342" s="75"/>
    </row>
    <row r="343" spans="13:13" x14ac:dyDescent="0.25">
      <c r="M343" s="75"/>
    </row>
    <row r="344" spans="13:13" x14ac:dyDescent="0.25">
      <c r="M344" s="75"/>
    </row>
    <row r="345" spans="13:13" x14ac:dyDescent="0.25">
      <c r="M345" s="75"/>
    </row>
    <row r="346" spans="13:13" x14ac:dyDescent="0.25">
      <c r="M346" s="75"/>
    </row>
    <row r="347" spans="13:13" x14ac:dyDescent="0.25">
      <c r="M347" s="75"/>
    </row>
    <row r="348" spans="13:13" x14ac:dyDescent="0.25">
      <c r="M348" s="75"/>
    </row>
    <row r="349" spans="13:13" x14ac:dyDescent="0.25">
      <c r="M349" s="75"/>
    </row>
    <row r="350" spans="13:13" x14ac:dyDescent="0.25">
      <c r="M350" s="75"/>
    </row>
    <row r="351" spans="13:13" x14ac:dyDescent="0.25">
      <c r="M351" s="75"/>
    </row>
    <row r="352" spans="13:13" x14ac:dyDescent="0.25">
      <c r="M352" s="75"/>
    </row>
    <row r="353" spans="13:13" x14ac:dyDescent="0.25">
      <c r="M353" s="75"/>
    </row>
    <row r="354" spans="13:13" x14ac:dyDescent="0.25">
      <c r="M354" s="75"/>
    </row>
    <row r="355" spans="13:13" x14ac:dyDescent="0.25">
      <c r="M355" s="75"/>
    </row>
    <row r="356" spans="13:13" x14ac:dyDescent="0.25">
      <c r="M356" s="75"/>
    </row>
    <row r="357" spans="13:13" x14ac:dyDescent="0.25">
      <c r="M357" s="75"/>
    </row>
    <row r="358" spans="13:13" x14ac:dyDescent="0.25">
      <c r="M358" s="75"/>
    </row>
    <row r="359" spans="13:13" x14ac:dyDescent="0.25">
      <c r="M359" s="75"/>
    </row>
    <row r="360" spans="13:13" x14ac:dyDescent="0.25">
      <c r="M360" s="75"/>
    </row>
    <row r="361" spans="13:13" x14ac:dyDescent="0.25">
      <c r="M361" s="75"/>
    </row>
    <row r="362" spans="13:13" x14ac:dyDescent="0.25">
      <c r="M362" s="75"/>
    </row>
    <row r="363" spans="13:13" x14ac:dyDescent="0.25">
      <c r="M363" s="75"/>
    </row>
    <row r="364" spans="13:13" x14ac:dyDescent="0.25">
      <c r="M364" s="75"/>
    </row>
    <row r="365" spans="13:13" x14ac:dyDescent="0.25">
      <c r="M365" s="75"/>
    </row>
    <row r="366" spans="13:13" x14ac:dyDescent="0.25">
      <c r="M366" s="75"/>
    </row>
    <row r="367" spans="13:13" x14ac:dyDescent="0.25">
      <c r="M367" s="75"/>
    </row>
    <row r="368" spans="13:13" x14ac:dyDescent="0.25">
      <c r="M368" s="75"/>
    </row>
    <row r="369" spans="13:13" x14ac:dyDescent="0.25">
      <c r="M369" s="75"/>
    </row>
    <row r="370" spans="13:13" x14ac:dyDescent="0.25">
      <c r="M370" s="75"/>
    </row>
    <row r="371" spans="13:13" x14ac:dyDescent="0.25">
      <c r="M371" s="75"/>
    </row>
    <row r="372" spans="13:13" x14ac:dyDescent="0.25">
      <c r="M372" s="75"/>
    </row>
    <row r="373" spans="13:13" x14ac:dyDescent="0.25">
      <c r="M373" s="75"/>
    </row>
    <row r="374" spans="13:13" x14ac:dyDescent="0.25">
      <c r="M374" s="75"/>
    </row>
    <row r="375" spans="13:13" x14ac:dyDescent="0.25">
      <c r="M375" s="75"/>
    </row>
    <row r="376" spans="13:13" x14ac:dyDescent="0.25">
      <c r="M376" s="75"/>
    </row>
    <row r="377" spans="13:13" x14ac:dyDescent="0.25">
      <c r="M377" s="75"/>
    </row>
    <row r="378" spans="13:13" x14ac:dyDescent="0.25">
      <c r="M378" s="75"/>
    </row>
    <row r="379" spans="13:13" x14ac:dyDescent="0.25">
      <c r="M379" s="75"/>
    </row>
    <row r="380" spans="13:13" x14ac:dyDescent="0.25">
      <c r="M380" s="75"/>
    </row>
    <row r="381" spans="13:13" x14ac:dyDescent="0.25">
      <c r="M381" s="75"/>
    </row>
    <row r="382" spans="13:13" x14ac:dyDescent="0.25">
      <c r="M382" s="75"/>
    </row>
    <row r="383" spans="13:13" x14ac:dyDescent="0.25">
      <c r="M383" s="75"/>
    </row>
    <row r="384" spans="13:13" x14ac:dyDescent="0.25">
      <c r="M384" s="75"/>
    </row>
    <row r="385" spans="13:13" x14ac:dyDescent="0.25">
      <c r="M385" s="75"/>
    </row>
    <row r="386" spans="13:13" x14ac:dyDescent="0.25">
      <c r="M386" s="75"/>
    </row>
    <row r="387" spans="13:13" x14ac:dyDescent="0.25">
      <c r="M387" s="75"/>
    </row>
    <row r="388" spans="13:13" x14ac:dyDescent="0.25">
      <c r="M388" s="75"/>
    </row>
    <row r="389" spans="13:13" x14ac:dyDescent="0.25">
      <c r="M389" s="75"/>
    </row>
    <row r="390" spans="13:13" x14ac:dyDescent="0.25">
      <c r="M390" s="75"/>
    </row>
    <row r="391" spans="13:13" x14ac:dyDescent="0.25">
      <c r="M391" s="75"/>
    </row>
    <row r="392" spans="13:13" x14ac:dyDescent="0.25">
      <c r="M392" s="75"/>
    </row>
    <row r="393" spans="13:13" x14ac:dyDescent="0.25">
      <c r="M393" s="75"/>
    </row>
    <row r="394" spans="13:13" x14ac:dyDescent="0.25">
      <c r="M394" s="75"/>
    </row>
    <row r="395" spans="13:13" x14ac:dyDescent="0.25">
      <c r="M395" s="75"/>
    </row>
    <row r="396" spans="13:13" x14ac:dyDescent="0.25">
      <c r="M396" s="75"/>
    </row>
    <row r="397" spans="13:13" x14ac:dyDescent="0.25">
      <c r="M397" s="75"/>
    </row>
    <row r="398" spans="13:13" x14ac:dyDescent="0.25">
      <c r="M398" s="75"/>
    </row>
    <row r="399" spans="13:13" x14ac:dyDescent="0.25">
      <c r="M399" s="75"/>
    </row>
    <row r="400" spans="13:13" x14ac:dyDescent="0.25">
      <c r="M400" s="75"/>
    </row>
    <row r="401" spans="13:13" x14ac:dyDescent="0.25">
      <c r="M401" s="75"/>
    </row>
    <row r="402" spans="13:13" x14ac:dyDescent="0.25">
      <c r="M402" s="75"/>
    </row>
    <row r="403" spans="13:13" x14ac:dyDescent="0.25">
      <c r="M403" s="75"/>
    </row>
    <row r="404" spans="13:13" x14ac:dyDescent="0.25">
      <c r="M404" s="75"/>
    </row>
    <row r="405" spans="13:13" x14ac:dyDescent="0.25">
      <c r="M405" s="75"/>
    </row>
    <row r="406" spans="13:13" x14ac:dyDescent="0.25">
      <c r="M406" s="75"/>
    </row>
    <row r="407" spans="13:13" x14ac:dyDescent="0.25">
      <c r="M407" s="75"/>
    </row>
    <row r="408" spans="13:13" x14ac:dyDescent="0.25">
      <c r="M408" s="75"/>
    </row>
    <row r="409" spans="13:13" x14ac:dyDescent="0.25">
      <c r="M409" s="75"/>
    </row>
    <row r="410" spans="13:13" x14ac:dyDescent="0.25">
      <c r="M410" s="75"/>
    </row>
    <row r="411" spans="13:13" x14ac:dyDescent="0.25">
      <c r="M411" s="75"/>
    </row>
    <row r="412" spans="13:13" x14ac:dyDescent="0.25">
      <c r="M412" s="75"/>
    </row>
    <row r="413" spans="13:13" x14ac:dyDescent="0.25">
      <c r="M413" s="75"/>
    </row>
    <row r="414" spans="13:13" x14ac:dyDescent="0.25">
      <c r="M414" s="75"/>
    </row>
    <row r="415" spans="13:13" x14ac:dyDescent="0.25">
      <c r="M415" s="75"/>
    </row>
    <row r="416" spans="13:13" x14ac:dyDescent="0.25">
      <c r="M416" s="75"/>
    </row>
    <row r="417" spans="13:13" x14ac:dyDescent="0.25">
      <c r="M417" s="75"/>
    </row>
    <row r="418" spans="13:13" x14ac:dyDescent="0.25">
      <c r="M418" s="75"/>
    </row>
    <row r="419" spans="13:13" x14ac:dyDescent="0.25">
      <c r="M419" s="75"/>
    </row>
    <row r="420" spans="13:13" x14ac:dyDescent="0.25">
      <c r="M420" s="75"/>
    </row>
    <row r="421" spans="13:13" x14ac:dyDescent="0.25">
      <c r="M421" s="75"/>
    </row>
    <row r="422" spans="13:13" x14ac:dyDescent="0.25">
      <c r="M422" s="75"/>
    </row>
    <row r="423" spans="13:13" x14ac:dyDescent="0.25">
      <c r="M423" s="75"/>
    </row>
    <row r="424" spans="13:13" x14ac:dyDescent="0.25">
      <c r="M424" s="75"/>
    </row>
    <row r="425" spans="13:13" x14ac:dyDescent="0.25">
      <c r="M425" s="75"/>
    </row>
  </sheetData>
  <mergeCells count="11">
    <mergeCell ref="B1:L1"/>
    <mergeCell ref="A3:A14"/>
    <mergeCell ref="I2:L2"/>
    <mergeCell ref="I3:L3"/>
    <mergeCell ref="A15:A26"/>
    <mergeCell ref="I4:L4"/>
    <mergeCell ref="A39:A43"/>
    <mergeCell ref="A27:A38"/>
    <mergeCell ref="M24:M26"/>
    <mergeCell ref="M34:M36"/>
    <mergeCell ref="P16:S16"/>
  </mergeCells>
  <dataValidations count="2">
    <dataValidation type="list" allowBlank="1" showInputMessage="1" showErrorMessage="1" sqref="I4">
      <formula1>$B$95:$B$108</formula1>
    </dataValidation>
    <dataValidation type="list" allowBlank="1" showInputMessage="1" showErrorMessage="1" sqref="I3">
      <formula1>$B$96:$B$109</formula1>
    </dataValidation>
  </dataValidations>
  <hyperlinks>
    <hyperlink ref="P16:S16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H28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политике\2022\02. Июнь\Таблицы\[Статистическая информация ДоДКП (рус).xlsx]Содержание'!#REF!</xm:f>
          </x14:formula1>
          <xm:sqref>H40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60" customWidth="1"/>
    <col min="2" max="5" width="9.140625" style="60"/>
    <col min="6" max="9" width="8.5703125" style="60" customWidth="1"/>
    <col min="10" max="10" width="1.5703125" style="75" customWidth="1"/>
    <col min="11" max="11" width="6.28515625" style="60" customWidth="1"/>
    <col min="12" max="19" width="7.140625" style="60" customWidth="1"/>
    <col min="20" max="16384" width="9.140625" style="60"/>
  </cols>
  <sheetData>
    <row r="1" spans="1:19" x14ac:dyDescent="0.25">
      <c r="A1" s="187" t="s">
        <v>56</v>
      </c>
      <c r="B1" s="430" t="str">
        <f>INDEX(Мазмұны!B12:G66,MATCH(A1,Мазмұны!A12:A66,0),1)</f>
        <v>Сервистік инфляция серпіні, %</v>
      </c>
      <c r="C1" s="431"/>
      <c r="D1" s="431"/>
      <c r="E1" s="431"/>
      <c r="F1" s="431"/>
      <c r="G1" s="431"/>
      <c r="H1" s="431"/>
      <c r="I1" s="431"/>
    </row>
    <row r="2" spans="1:19" ht="38.25" x14ac:dyDescent="0.25">
      <c r="A2" s="359" t="s">
        <v>494</v>
      </c>
      <c r="B2" s="359" t="s">
        <v>516</v>
      </c>
      <c r="C2" s="359" t="s">
        <v>627</v>
      </c>
      <c r="D2" s="359" t="s">
        <v>628</v>
      </c>
      <c r="E2" s="359" t="s">
        <v>629</v>
      </c>
      <c r="F2" s="427" t="s">
        <v>493</v>
      </c>
      <c r="G2" s="428"/>
      <c r="H2" s="428"/>
      <c r="I2" s="429"/>
    </row>
    <row r="3" spans="1:19" x14ac:dyDescent="0.25">
      <c r="A3" s="515">
        <v>2019</v>
      </c>
      <c r="B3" s="199">
        <v>1</v>
      </c>
      <c r="C3" s="98">
        <v>-0.2</v>
      </c>
      <c r="D3" s="98">
        <v>3.4000000000000057</v>
      </c>
      <c r="E3" s="98">
        <v>-0.24128450058070428</v>
      </c>
      <c r="F3" s="500" t="s">
        <v>591</v>
      </c>
      <c r="G3" s="500"/>
      <c r="H3" s="500"/>
      <c r="I3" s="500"/>
    </row>
    <row r="4" spans="1:19" x14ac:dyDescent="0.25">
      <c r="A4" s="516"/>
      <c r="B4" s="199">
        <v>2</v>
      </c>
      <c r="C4" s="98">
        <v>-1.3</v>
      </c>
      <c r="D4" s="98">
        <v>1.2999999999999972</v>
      </c>
      <c r="E4" s="98">
        <v>-1.4702840706850964</v>
      </c>
      <c r="F4" s="422"/>
      <c r="G4" s="422"/>
      <c r="H4" s="422"/>
      <c r="I4" s="423"/>
    </row>
    <row r="5" spans="1:19" x14ac:dyDescent="0.25">
      <c r="A5" s="516"/>
      <c r="B5" s="199">
        <v>3</v>
      </c>
      <c r="C5" s="98">
        <v>0.2</v>
      </c>
      <c r="D5" s="98">
        <v>1.2000000000000028</v>
      </c>
      <c r="E5" s="98">
        <v>0.38268570748499542</v>
      </c>
    </row>
    <row r="6" spans="1:19" x14ac:dyDescent="0.25">
      <c r="A6" s="516"/>
      <c r="B6" s="199">
        <v>4</v>
      </c>
      <c r="C6" s="98">
        <v>0.1</v>
      </c>
      <c r="D6" s="98">
        <v>1.2000000000000028</v>
      </c>
      <c r="E6" s="98">
        <v>0.27654185050400315</v>
      </c>
    </row>
    <row r="7" spans="1:19" x14ac:dyDescent="0.25">
      <c r="A7" s="516"/>
      <c r="B7" s="199">
        <v>5</v>
      </c>
      <c r="C7" s="98">
        <v>0.2</v>
      </c>
      <c r="D7" s="98">
        <v>1.3</v>
      </c>
      <c r="E7" s="98">
        <v>0.24460775658900502</v>
      </c>
    </row>
    <row r="8" spans="1:19" x14ac:dyDescent="0.25">
      <c r="A8" s="516"/>
      <c r="B8" s="199">
        <v>6</v>
      </c>
      <c r="C8" s="98">
        <v>0.2</v>
      </c>
      <c r="D8" s="98">
        <v>1.2</v>
      </c>
      <c r="E8" s="98">
        <v>0.33658770408500516</v>
      </c>
    </row>
    <row r="9" spans="1:19" x14ac:dyDescent="0.25">
      <c r="A9" s="516"/>
      <c r="B9" s="199">
        <v>7</v>
      </c>
      <c r="C9" s="98">
        <v>0.1</v>
      </c>
      <c r="D9" s="98">
        <v>0.8</v>
      </c>
      <c r="E9" s="98">
        <v>8.204703362099508E-2</v>
      </c>
    </row>
    <row r="10" spans="1:19" x14ac:dyDescent="0.25">
      <c r="A10" s="516"/>
      <c r="B10" s="199">
        <v>8</v>
      </c>
      <c r="C10" s="98">
        <v>0.1</v>
      </c>
      <c r="D10" s="98">
        <v>0.8</v>
      </c>
      <c r="E10" s="98">
        <v>0.14248040877700419</v>
      </c>
    </row>
    <row r="11" spans="1:19" x14ac:dyDescent="0.25">
      <c r="A11" s="516"/>
      <c r="B11" s="199">
        <v>9</v>
      </c>
      <c r="C11" s="98">
        <v>0.3</v>
      </c>
      <c r="D11" s="98">
        <v>0.70000000000000007</v>
      </c>
      <c r="E11" s="98">
        <v>0.22348820108699385</v>
      </c>
    </row>
    <row r="12" spans="1:19" x14ac:dyDescent="0.25">
      <c r="A12" s="516"/>
      <c r="B12" s="199">
        <v>10</v>
      </c>
      <c r="C12" s="98">
        <v>0.2</v>
      </c>
      <c r="D12" s="98">
        <v>0.8</v>
      </c>
      <c r="E12" s="98">
        <v>0.24116585090099818</v>
      </c>
    </row>
    <row r="13" spans="1:19" x14ac:dyDescent="0.25">
      <c r="A13" s="516"/>
      <c r="B13" s="199">
        <v>11</v>
      </c>
      <c r="C13" s="98">
        <v>0.5</v>
      </c>
      <c r="D13" s="98">
        <v>0.6</v>
      </c>
      <c r="E13" s="98">
        <v>8.6133510669995417E-2</v>
      </c>
    </row>
    <row r="14" spans="1:19" x14ac:dyDescent="0.25">
      <c r="A14" s="517"/>
      <c r="B14" s="199">
        <v>12</v>
      </c>
      <c r="C14" s="98">
        <v>0.3</v>
      </c>
      <c r="D14" s="98">
        <v>0.70000000000000007</v>
      </c>
      <c r="E14" s="98">
        <v>0.34419547393099492</v>
      </c>
    </row>
    <row r="15" spans="1:19" x14ac:dyDescent="0.25">
      <c r="A15" s="518">
        <v>2020</v>
      </c>
      <c r="B15" s="199">
        <v>1</v>
      </c>
      <c r="C15" s="98">
        <v>0.5</v>
      </c>
      <c r="D15" s="98">
        <v>1.4000000000000001</v>
      </c>
      <c r="E15" s="98">
        <v>0.44893040610899959</v>
      </c>
    </row>
    <row r="16" spans="1:19" x14ac:dyDescent="0.25">
      <c r="A16" s="518"/>
      <c r="B16" s="199">
        <v>2</v>
      </c>
      <c r="C16" s="98">
        <v>0.5</v>
      </c>
      <c r="D16" s="98">
        <v>3.2</v>
      </c>
      <c r="E16" s="98">
        <v>0.37046383546099548</v>
      </c>
      <c r="P16" s="416" t="s">
        <v>461</v>
      </c>
      <c r="Q16" s="416"/>
      <c r="R16" s="416"/>
      <c r="S16" s="416"/>
    </row>
    <row r="17" spans="1:10" x14ac:dyDescent="0.25">
      <c r="A17" s="518"/>
      <c r="B17" s="199">
        <v>3</v>
      </c>
      <c r="C17" s="98">
        <v>0.5</v>
      </c>
      <c r="D17" s="98">
        <v>3.5000000000000004</v>
      </c>
      <c r="E17" s="98">
        <v>0.65072345301800283</v>
      </c>
    </row>
    <row r="18" spans="1:10" x14ac:dyDescent="0.25">
      <c r="A18" s="518"/>
      <c r="B18" s="199">
        <v>4</v>
      </c>
      <c r="C18" s="98">
        <v>0.1</v>
      </c>
      <c r="D18" s="98">
        <v>3.5000000000000004</v>
      </c>
      <c r="E18" s="98">
        <v>0.23693170155499388</v>
      </c>
    </row>
    <row r="19" spans="1:10" x14ac:dyDescent="0.25">
      <c r="A19" s="518"/>
      <c r="B19" s="199">
        <v>5</v>
      </c>
      <c r="C19" s="98">
        <v>-0.3</v>
      </c>
      <c r="D19" s="98">
        <v>3</v>
      </c>
      <c r="E19" s="98">
        <v>-0.22691462659800266</v>
      </c>
    </row>
    <row r="20" spans="1:10" x14ac:dyDescent="0.25">
      <c r="A20" s="518"/>
      <c r="B20" s="199">
        <v>6</v>
      </c>
      <c r="C20" s="98">
        <v>0.2</v>
      </c>
      <c r="D20" s="98">
        <v>3</v>
      </c>
      <c r="E20" s="98">
        <v>0.27848329979400432</v>
      </c>
    </row>
    <row r="21" spans="1:10" ht="15.75" customHeight="1" x14ac:dyDescent="0.25">
      <c r="A21" s="518"/>
      <c r="B21" s="199">
        <v>7</v>
      </c>
      <c r="C21" s="98">
        <v>0.3</v>
      </c>
      <c r="D21" s="98">
        <v>3.2</v>
      </c>
      <c r="E21" s="98">
        <v>0.2904595759750066</v>
      </c>
    </row>
    <row r="22" spans="1:10" x14ac:dyDescent="0.25">
      <c r="A22" s="518"/>
      <c r="B22" s="199">
        <v>8</v>
      </c>
      <c r="C22" s="98">
        <v>0.3</v>
      </c>
      <c r="D22" s="98">
        <v>3.4</v>
      </c>
      <c r="E22" s="98">
        <v>0.35221271682399902</v>
      </c>
    </row>
    <row r="23" spans="1:10" x14ac:dyDescent="0.25">
      <c r="A23" s="518"/>
      <c r="B23" s="199">
        <v>9</v>
      </c>
      <c r="C23" s="98">
        <v>0.5</v>
      </c>
      <c r="D23" s="98">
        <v>3.6</v>
      </c>
      <c r="E23" s="98">
        <v>0.41180904851999856</v>
      </c>
    </row>
    <row r="24" spans="1:10" x14ac:dyDescent="0.25">
      <c r="A24" s="518"/>
      <c r="B24" s="199">
        <v>10</v>
      </c>
      <c r="C24" s="98">
        <v>0.4</v>
      </c>
      <c r="D24" s="98">
        <v>3.7</v>
      </c>
      <c r="E24" s="98">
        <v>0.46380553670600477</v>
      </c>
      <c r="J24" s="496"/>
    </row>
    <row r="25" spans="1:10" x14ac:dyDescent="0.25">
      <c r="A25" s="518"/>
      <c r="B25" s="199">
        <v>11</v>
      </c>
      <c r="C25" s="98">
        <v>0.8</v>
      </c>
      <c r="D25" s="98">
        <v>4.0999999999999996</v>
      </c>
      <c r="E25" s="98">
        <v>0.39565355947199521</v>
      </c>
      <c r="J25" s="496"/>
    </row>
    <row r="26" spans="1:10" x14ac:dyDescent="0.25">
      <c r="A26" s="518"/>
      <c r="B26" s="199">
        <v>12</v>
      </c>
      <c r="C26" s="98">
        <v>0.4</v>
      </c>
      <c r="D26" s="98">
        <v>4.2</v>
      </c>
      <c r="E26" s="98">
        <v>0.41731099205600231</v>
      </c>
      <c r="J26" s="496"/>
    </row>
    <row r="27" spans="1:10" x14ac:dyDescent="0.25">
      <c r="A27" s="512">
        <v>2021</v>
      </c>
      <c r="B27" s="199">
        <v>1</v>
      </c>
      <c r="C27" s="98">
        <v>0.3</v>
      </c>
      <c r="D27" s="98">
        <v>4.0999999999999996</v>
      </c>
      <c r="E27" s="98">
        <v>0.33127311444900442</v>
      </c>
    </row>
    <row r="28" spans="1:10" x14ac:dyDescent="0.25">
      <c r="A28" s="512"/>
      <c r="B28" s="199">
        <v>2</v>
      </c>
      <c r="C28" s="98">
        <v>0.3</v>
      </c>
      <c r="D28" s="98">
        <v>3.9</v>
      </c>
      <c r="E28" s="98">
        <v>0.28230676906899532</v>
      </c>
    </row>
    <row r="29" spans="1:10" x14ac:dyDescent="0.25">
      <c r="A29" s="512"/>
      <c r="B29" s="199">
        <v>3</v>
      </c>
      <c r="C29" s="98">
        <v>0.20000000000000284</v>
      </c>
      <c r="D29" s="98">
        <v>3.7000000000000028</v>
      </c>
      <c r="E29" s="98">
        <v>0.38790590962599936</v>
      </c>
    </row>
    <row r="30" spans="1:10" x14ac:dyDescent="0.25">
      <c r="A30" s="512"/>
      <c r="B30" s="199">
        <v>4</v>
      </c>
      <c r="C30" s="98">
        <v>0.5</v>
      </c>
      <c r="D30" s="98">
        <v>4.0999999999999943</v>
      </c>
      <c r="E30" s="98">
        <v>0.61165324115900432</v>
      </c>
    </row>
    <row r="31" spans="1:10" x14ac:dyDescent="0.25">
      <c r="A31" s="512"/>
      <c r="B31" s="199">
        <v>5</v>
      </c>
      <c r="C31" s="98">
        <v>0.7</v>
      </c>
      <c r="D31" s="98">
        <v>5.0999999999999996</v>
      </c>
      <c r="E31" s="98">
        <v>0.72692706271399743</v>
      </c>
    </row>
    <row r="32" spans="1:10" x14ac:dyDescent="0.25">
      <c r="A32" s="512"/>
      <c r="B32" s="204">
        <v>6</v>
      </c>
      <c r="C32" s="98">
        <v>0.7</v>
      </c>
      <c r="D32" s="98">
        <v>5.6</v>
      </c>
      <c r="E32" s="98">
        <v>0.73248277460000111</v>
      </c>
    </row>
    <row r="33" spans="1:10" x14ac:dyDescent="0.25">
      <c r="A33" s="512"/>
      <c r="B33" s="204">
        <v>7</v>
      </c>
      <c r="C33" s="98">
        <v>0.8</v>
      </c>
      <c r="D33" s="98">
        <v>6.1</v>
      </c>
      <c r="E33" s="98">
        <v>0.78380208155699904</v>
      </c>
    </row>
    <row r="34" spans="1:10" x14ac:dyDescent="0.25">
      <c r="A34" s="512"/>
      <c r="B34" s="201">
        <v>8</v>
      </c>
      <c r="C34" s="98">
        <v>0.8</v>
      </c>
      <c r="D34" s="98">
        <v>6.6</v>
      </c>
      <c r="E34" s="98">
        <v>0.80677894858500565</v>
      </c>
      <c r="J34" s="496"/>
    </row>
    <row r="35" spans="1:10" x14ac:dyDescent="0.25">
      <c r="A35" s="512"/>
      <c r="B35" s="204">
        <v>9</v>
      </c>
      <c r="C35" s="98">
        <v>0.69400000000000261</v>
      </c>
      <c r="D35" s="98">
        <v>6.8179999999999978</v>
      </c>
      <c r="E35" s="98">
        <v>0.60573099433800337</v>
      </c>
      <c r="J35" s="496"/>
    </row>
    <row r="36" spans="1:10" x14ac:dyDescent="0.25">
      <c r="A36" s="512"/>
      <c r="B36" s="201">
        <v>10</v>
      </c>
      <c r="C36" s="98">
        <v>0.51300000000000523</v>
      </c>
      <c r="D36" s="98">
        <v>6.9129999999999967</v>
      </c>
      <c r="E36" s="98">
        <v>0.54673210228399682</v>
      </c>
      <c r="J36" s="496"/>
    </row>
    <row r="37" spans="1:10" x14ac:dyDescent="0.25">
      <c r="A37" s="512"/>
      <c r="B37" s="204">
        <v>11</v>
      </c>
      <c r="C37" s="98">
        <v>0.3</v>
      </c>
      <c r="D37" s="98">
        <v>6.4</v>
      </c>
      <c r="E37" s="98">
        <v>-3.4268995640502453E-2</v>
      </c>
    </row>
    <row r="38" spans="1:10" x14ac:dyDescent="0.25">
      <c r="A38" s="512"/>
      <c r="B38" s="201">
        <v>12</v>
      </c>
      <c r="C38" s="98">
        <v>0.51999999999999602</v>
      </c>
      <c r="D38" s="98">
        <v>6.5180000000000007</v>
      </c>
      <c r="E38" s="98">
        <v>0.55003994313699422</v>
      </c>
    </row>
    <row r="39" spans="1:10" x14ac:dyDescent="0.25">
      <c r="A39" s="482">
        <v>2022</v>
      </c>
      <c r="B39" s="201">
        <v>1</v>
      </c>
      <c r="C39" s="98">
        <v>0.62099999999999511</v>
      </c>
      <c r="D39" s="98">
        <v>6.8490000000000038</v>
      </c>
      <c r="E39" s="98">
        <v>0.6550330440200014</v>
      </c>
    </row>
    <row r="40" spans="1:10" x14ac:dyDescent="0.25">
      <c r="A40" s="483"/>
      <c r="B40" s="201">
        <v>2</v>
      </c>
      <c r="C40" s="98">
        <v>0.6</v>
      </c>
      <c r="D40" s="98">
        <v>7.1</v>
      </c>
      <c r="E40" s="98">
        <v>0.59</v>
      </c>
    </row>
    <row r="41" spans="1:10" x14ac:dyDescent="0.25">
      <c r="A41" s="483"/>
      <c r="B41" s="201">
        <v>3</v>
      </c>
      <c r="C41" s="98">
        <v>1.4</v>
      </c>
      <c r="D41" s="98">
        <v>8.3000000000000007</v>
      </c>
      <c r="E41" s="98">
        <v>1.6</v>
      </c>
    </row>
    <row r="42" spans="1:10" x14ac:dyDescent="0.25">
      <c r="A42" s="483"/>
      <c r="B42" s="201">
        <v>4</v>
      </c>
      <c r="C42" s="98">
        <v>1</v>
      </c>
      <c r="D42" s="98">
        <v>8.9</v>
      </c>
      <c r="E42" s="98">
        <v>1.1000000000000001</v>
      </c>
    </row>
    <row r="43" spans="1:10" x14ac:dyDescent="0.25">
      <c r="A43" s="483"/>
      <c r="B43" s="201">
        <v>5</v>
      </c>
      <c r="C43" s="98">
        <v>0.81999999999999318</v>
      </c>
      <c r="D43" s="98">
        <v>9.0510000000000019</v>
      </c>
      <c r="E43" s="98">
        <v>0.84000000000000341</v>
      </c>
    </row>
    <row r="44" spans="1:10" x14ac:dyDescent="0.25">
      <c r="A44" s="319"/>
      <c r="B44" s="201">
        <v>6</v>
      </c>
      <c r="C44" s="93"/>
      <c r="D44" s="93"/>
      <c r="E44" s="202"/>
    </row>
    <row r="45" spans="1:10" x14ac:dyDescent="0.25">
      <c r="A45" s="319"/>
      <c r="B45" s="201">
        <v>7</v>
      </c>
      <c r="C45" s="93"/>
      <c r="D45" s="93"/>
      <c r="E45" s="202"/>
    </row>
    <row r="46" spans="1:10" x14ac:dyDescent="0.25">
      <c r="A46" s="319"/>
      <c r="B46" s="201">
        <v>8</v>
      </c>
      <c r="C46" s="93"/>
      <c r="D46" s="93"/>
      <c r="E46" s="202"/>
    </row>
    <row r="47" spans="1:10" x14ac:dyDescent="0.25">
      <c r="A47" s="319"/>
      <c r="B47" s="201">
        <v>9</v>
      </c>
      <c r="C47" s="98"/>
      <c r="D47" s="37"/>
      <c r="E47" s="37"/>
    </row>
    <row r="48" spans="1:10" x14ac:dyDescent="0.25">
      <c r="A48" s="319"/>
      <c r="B48" s="201">
        <v>10</v>
      </c>
      <c r="C48" s="98"/>
      <c r="D48" s="37"/>
      <c r="E48" s="37"/>
    </row>
    <row r="49" spans="1:5" x14ac:dyDescent="0.25">
      <c r="A49" s="320"/>
      <c r="B49" s="201">
        <v>11</v>
      </c>
      <c r="C49" s="98"/>
      <c r="D49" s="37"/>
      <c r="E49" s="37"/>
    </row>
  </sheetData>
  <mergeCells count="11">
    <mergeCell ref="B1:I1"/>
    <mergeCell ref="F2:I2"/>
    <mergeCell ref="A3:A14"/>
    <mergeCell ref="F3:I3"/>
    <mergeCell ref="F4:I4"/>
    <mergeCell ref="P16:S16"/>
    <mergeCell ref="J24:J26"/>
    <mergeCell ref="A27:A38"/>
    <mergeCell ref="J34:J36"/>
    <mergeCell ref="A39:A43"/>
    <mergeCell ref="A15:A26"/>
  </mergeCells>
  <dataValidations count="1">
    <dataValidation type="list" allowBlank="1" showInputMessage="1" showErrorMessage="1" sqref="F3">
      <formula1>$B$96:$B$109</formula1>
    </dataValidation>
  </dataValidations>
  <hyperlinks>
    <hyperlink ref="P16:S16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F4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60" customWidth="1"/>
    <col min="2" max="2" width="9.140625" style="60"/>
    <col min="3" max="3" width="17" style="60" customWidth="1"/>
    <col min="4" max="4" width="13.85546875" style="60" customWidth="1"/>
    <col min="5" max="6" width="14" style="60" customWidth="1"/>
    <col min="7" max="7" width="13.5703125" style="60" customWidth="1"/>
    <col min="8" max="8" width="12.85546875" style="60" customWidth="1"/>
    <col min="9" max="12" width="8.5703125" style="60" customWidth="1"/>
    <col min="13" max="13" width="1.5703125" style="60" customWidth="1"/>
    <col min="14" max="17" width="7.7109375" style="60" customWidth="1"/>
    <col min="18" max="19" width="9.42578125" style="60" customWidth="1"/>
    <col min="20" max="23" width="7.7109375" style="60" customWidth="1"/>
    <col min="24" max="16384" width="9.140625" style="60"/>
  </cols>
  <sheetData>
    <row r="1" spans="1:21" x14ac:dyDescent="0.25">
      <c r="A1" s="187" t="s">
        <v>57</v>
      </c>
      <c r="B1" s="430" t="str">
        <f>INDEX(Мазмұны!B12:G66,MATCH(A1,Мазмұны!A12:A66,0),1)</f>
        <v>Ақылы қызметтердің инфляцияға үлесі, ж/ж, %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75"/>
    </row>
    <row r="2" spans="1:21" ht="38.25" x14ac:dyDescent="0.25">
      <c r="A2" s="360" t="s">
        <v>494</v>
      </c>
      <c r="B2" s="360" t="s">
        <v>516</v>
      </c>
      <c r="C2" s="156" t="s">
        <v>643</v>
      </c>
      <c r="D2" s="156" t="s">
        <v>644</v>
      </c>
      <c r="E2" s="156" t="s">
        <v>645</v>
      </c>
      <c r="F2" s="156" t="s">
        <v>951</v>
      </c>
      <c r="G2" s="156" t="s">
        <v>646</v>
      </c>
      <c r="H2" s="156" t="s">
        <v>647</v>
      </c>
      <c r="I2" s="427" t="s">
        <v>493</v>
      </c>
      <c r="J2" s="428"/>
      <c r="K2" s="428"/>
      <c r="L2" s="429"/>
      <c r="M2" s="75"/>
    </row>
    <row r="3" spans="1:21" x14ac:dyDescent="0.25">
      <c r="A3" s="515">
        <v>2019</v>
      </c>
      <c r="B3" s="199">
        <v>1</v>
      </c>
      <c r="C3" s="202">
        <v>-0.21652624550917163</v>
      </c>
      <c r="D3" s="202">
        <v>0.16955216412309226</v>
      </c>
      <c r="E3" s="202">
        <v>0.37602772390551037</v>
      </c>
      <c r="F3" s="202">
        <v>0.38504435189012165</v>
      </c>
      <c r="G3" s="202">
        <v>2.685902005590453</v>
      </c>
      <c r="H3" s="202">
        <v>3.4000000000000057</v>
      </c>
      <c r="I3" s="500" t="s">
        <v>591</v>
      </c>
      <c r="J3" s="500"/>
      <c r="K3" s="500"/>
      <c r="L3" s="500"/>
      <c r="M3" s="75"/>
    </row>
    <row r="4" spans="1:21" x14ac:dyDescent="0.25">
      <c r="A4" s="516"/>
      <c r="B4" s="199">
        <v>2</v>
      </c>
      <c r="C4" s="202">
        <v>-2.1111308937144302</v>
      </c>
      <c r="D4" s="202">
        <v>0.16484238178633995</v>
      </c>
      <c r="E4" s="202">
        <v>0.32475121610021285</v>
      </c>
      <c r="F4" s="202">
        <v>0.39636918576924302</v>
      </c>
      <c r="G4" s="202">
        <v>2.5251681100586314</v>
      </c>
      <c r="H4" s="202">
        <v>1.2999999999999972</v>
      </c>
      <c r="I4" s="422"/>
      <c r="J4" s="422"/>
      <c r="K4" s="422"/>
      <c r="L4" s="423"/>
      <c r="M4" s="75"/>
    </row>
    <row r="5" spans="1:21" x14ac:dyDescent="0.25">
      <c r="A5" s="516"/>
      <c r="B5" s="199">
        <v>3</v>
      </c>
      <c r="C5" s="202">
        <v>-2.1923282357803693</v>
      </c>
      <c r="D5" s="202">
        <v>0.16955216412309226</v>
      </c>
      <c r="E5" s="202">
        <v>0.31620513146599716</v>
      </c>
      <c r="F5" s="202">
        <v>0.36805710107143996</v>
      </c>
      <c r="G5" s="202">
        <v>2.5385138391198425</v>
      </c>
      <c r="H5" s="202">
        <v>1.2000000000000028</v>
      </c>
      <c r="M5" s="75"/>
    </row>
    <row r="6" spans="1:21" x14ac:dyDescent="0.25">
      <c r="A6" s="516"/>
      <c r="B6" s="199">
        <v>4</v>
      </c>
      <c r="C6" s="202">
        <v>-2.219394016469018</v>
      </c>
      <c r="D6" s="202">
        <v>0.16484238178633995</v>
      </c>
      <c r="E6" s="202">
        <v>0.32475121610021285</v>
      </c>
      <c r="F6" s="202">
        <v>0.39636918576924302</v>
      </c>
      <c r="G6" s="202">
        <v>2.5334312328132249</v>
      </c>
      <c r="H6" s="202">
        <v>1.2000000000000028</v>
      </c>
      <c r="M6" s="75"/>
    </row>
    <row r="7" spans="1:21" x14ac:dyDescent="0.25">
      <c r="A7" s="516"/>
      <c r="B7" s="199">
        <v>5</v>
      </c>
      <c r="C7" s="202">
        <v>-2.219394016469018</v>
      </c>
      <c r="D7" s="202">
        <v>0.16484238178633995</v>
      </c>
      <c r="E7" s="202">
        <v>0.31620513146599716</v>
      </c>
      <c r="F7" s="202">
        <v>0.43034368740660639</v>
      </c>
      <c r="G7" s="202">
        <v>2.6080028158100714</v>
      </c>
      <c r="H7" s="202">
        <v>1.2999999999999972</v>
      </c>
      <c r="M7" s="75"/>
    </row>
    <row r="8" spans="1:21" x14ac:dyDescent="0.25">
      <c r="A8" s="516"/>
      <c r="B8" s="199">
        <v>6</v>
      </c>
      <c r="C8" s="202">
        <v>-2.219394016469018</v>
      </c>
      <c r="D8" s="202">
        <v>0.17426194645984522</v>
      </c>
      <c r="E8" s="202">
        <v>0.27347470829491649</v>
      </c>
      <c r="F8" s="202">
        <v>0.43600610434616749</v>
      </c>
      <c r="G8" s="202">
        <v>2.5356512573680918</v>
      </c>
      <c r="H8" s="202">
        <v>1.2000000000000028</v>
      </c>
      <c r="M8" s="75"/>
    </row>
    <row r="9" spans="1:21" x14ac:dyDescent="0.25">
      <c r="A9" s="516"/>
      <c r="B9" s="199">
        <v>7</v>
      </c>
      <c r="C9" s="202">
        <v>-2.3547229199122506</v>
      </c>
      <c r="D9" s="202">
        <v>0.18839129347010281</v>
      </c>
      <c r="E9" s="202">
        <v>0.27347470829491649</v>
      </c>
      <c r="F9" s="202">
        <v>0.42468127046704612</v>
      </c>
      <c r="G9" s="202">
        <v>2.2681756476801826</v>
      </c>
      <c r="H9" s="202">
        <v>0.79999999999999716</v>
      </c>
      <c r="M9" s="75"/>
    </row>
    <row r="10" spans="1:21" x14ac:dyDescent="0.25">
      <c r="A10" s="516"/>
      <c r="B10" s="199">
        <v>8</v>
      </c>
      <c r="C10" s="202">
        <v>-2.4088544812895445</v>
      </c>
      <c r="D10" s="202">
        <v>0.19310107580685512</v>
      </c>
      <c r="E10" s="202">
        <v>0.26492862366069964</v>
      </c>
      <c r="F10" s="202">
        <v>0.42468127046704612</v>
      </c>
      <c r="G10" s="202">
        <v>2.3261435113549407</v>
      </c>
      <c r="H10" s="202">
        <v>0.79999999999999716</v>
      </c>
      <c r="M10" s="75"/>
    </row>
    <row r="11" spans="1:21" x14ac:dyDescent="0.25">
      <c r="A11" s="516"/>
      <c r="B11" s="199">
        <v>9</v>
      </c>
      <c r="C11" s="202">
        <v>-2.3817887006008958</v>
      </c>
      <c r="D11" s="202">
        <v>0.20723042281711335</v>
      </c>
      <c r="E11" s="202">
        <v>0.17092169268432267</v>
      </c>
      <c r="F11" s="202">
        <v>0.40203160270880334</v>
      </c>
      <c r="G11" s="202">
        <v>2.3016049823906592</v>
      </c>
      <c r="H11" s="202">
        <v>0.70000000000000284</v>
      </c>
      <c r="M11" s="75"/>
    </row>
    <row r="12" spans="1:21" x14ac:dyDescent="0.25">
      <c r="A12" s="516"/>
      <c r="B12" s="199">
        <v>10</v>
      </c>
      <c r="C12" s="202">
        <v>-2.219394016469018</v>
      </c>
      <c r="D12" s="202">
        <v>0.2307793345008762</v>
      </c>
      <c r="E12" s="202">
        <v>0.16237560805010703</v>
      </c>
      <c r="F12" s="202">
        <v>0.39070676882968275</v>
      </c>
      <c r="G12" s="202">
        <v>2.2355323050883493</v>
      </c>
      <c r="H12" s="202">
        <v>0.79999999999999716</v>
      </c>
      <c r="M12" s="75"/>
    </row>
    <row r="13" spans="1:21" x14ac:dyDescent="0.25">
      <c r="A13" s="516"/>
      <c r="B13" s="199">
        <v>11</v>
      </c>
      <c r="C13" s="202">
        <v>-1.9216704288939035</v>
      </c>
      <c r="D13" s="202">
        <v>0.22606955216412322</v>
      </c>
      <c r="E13" s="202">
        <v>0.14528343878167452</v>
      </c>
      <c r="F13" s="202">
        <v>0.35673226719231854</v>
      </c>
      <c r="G13" s="202">
        <v>1.7935851707557815</v>
      </c>
      <c r="H13" s="202">
        <v>0.59999999999999432</v>
      </c>
      <c r="M13" s="75"/>
    </row>
    <row r="14" spans="1:21" x14ac:dyDescent="0.25">
      <c r="A14" s="517"/>
      <c r="B14" s="199">
        <v>12</v>
      </c>
      <c r="C14" s="202">
        <v>-1.8675388675166136</v>
      </c>
      <c r="D14" s="202">
        <v>0.24019889917438081</v>
      </c>
      <c r="E14" s="202">
        <v>0.15382952341589015</v>
      </c>
      <c r="F14" s="202">
        <v>0.37938193495056133</v>
      </c>
      <c r="G14" s="202">
        <v>1.794128509975784</v>
      </c>
      <c r="H14" s="202">
        <v>0.70000000000000284</v>
      </c>
      <c r="M14" s="75"/>
    </row>
    <row r="15" spans="1:21" x14ac:dyDescent="0.25">
      <c r="A15" s="518">
        <v>2020</v>
      </c>
      <c r="B15" s="199">
        <v>1</v>
      </c>
      <c r="C15" s="202">
        <v>-1.1594248105056304</v>
      </c>
      <c r="D15" s="202">
        <v>0.27317134034124546</v>
      </c>
      <c r="E15" s="202">
        <v>0.12976075361053013</v>
      </c>
      <c r="F15" s="202">
        <v>0.36239468413187964</v>
      </c>
      <c r="G15" s="202">
        <v>1.7940980324219808</v>
      </c>
      <c r="H15" s="202">
        <v>1.4000000000000057</v>
      </c>
      <c r="M15" s="75"/>
    </row>
    <row r="16" spans="1:21" x14ac:dyDescent="0.25">
      <c r="A16" s="518"/>
      <c r="B16" s="199">
        <v>2</v>
      </c>
      <c r="C16" s="202">
        <v>0.37101593936180038</v>
      </c>
      <c r="D16" s="202">
        <v>0.286496771577404</v>
      </c>
      <c r="E16" s="202">
        <v>0.1784210362144798</v>
      </c>
      <c r="F16" s="202">
        <v>0.34540743331319718</v>
      </c>
      <c r="G16" s="202">
        <v>2.0186588195331217</v>
      </c>
      <c r="H16" s="202">
        <v>3.2000000000000028</v>
      </c>
      <c r="M16" s="75"/>
      <c r="R16" s="416" t="s">
        <v>461</v>
      </c>
      <c r="S16" s="416"/>
      <c r="T16" s="416"/>
      <c r="U16" s="416"/>
    </row>
    <row r="17" spans="1:13" x14ac:dyDescent="0.25">
      <c r="A17" s="518"/>
      <c r="B17" s="199">
        <v>3</v>
      </c>
      <c r="C17" s="202">
        <v>0.39420443557191498</v>
      </c>
      <c r="D17" s="202">
        <v>0.34646121214011688</v>
      </c>
      <c r="E17" s="202">
        <v>0.18653108331513749</v>
      </c>
      <c r="F17" s="202">
        <v>0.35106985025275828</v>
      </c>
      <c r="G17" s="202">
        <v>2.2217334187200724</v>
      </c>
      <c r="H17" s="202">
        <v>3.5</v>
      </c>
      <c r="M17" s="75"/>
    </row>
    <row r="18" spans="1:13" x14ac:dyDescent="0.25">
      <c r="A18" s="518"/>
      <c r="B18" s="199">
        <v>4</v>
      </c>
      <c r="C18" s="202">
        <v>0.25507345831123734</v>
      </c>
      <c r="D18" s="202">
        <v>0.41308836832090851</v>
      </c>
      <c r="E18" s="202">
        <v>0.1784210362144798</v>
      </c>
      <c r="F18" s="202">
        <v>0.30577051473627354</v>
      </c>
      <c r="G18" s="202">
        <v>2.3476466224171011</v>
      </c>
      <c r="H18" s="202">
        <v>3.5</v>
      </c>
      <c r="M18" s="75"/>
    </row>
    <row r="19" spans="1:13" x14ac:dyDescent="0.25">
      <c r="A19" s="518"/>
      <c r="B19" s="199">
        <v>5</v>
      </c>
      <c r="C19" s="202">
        <v>-0.44058142799214089</v>
      </c>
      <c r="D19" s="202">
        <v>0.4197510839389873</v>
      </c>
      <c r="E19" s="202">
        <v>0.18653108331513749</v>
      </c>
      <c r="F19" s="202">
        <v>0.33974501637363685</v>
      </c>
      <c r="G19" s="202">
        <v>2.4945542443643793</v>
      </c>
      <c r="H19" s="202">
        <v>3</v>
      </c>
      <c r="M19" s="75"/>
    </row>
    <row r="20" spans="1:13" x14ac:dyDescent="0.25">
      <c r="A20" s="518"/>
      <c r="B20" s="199">
        <v>6</v>
      </c>
      <c r="C20" s="202">
        <v>-0.30145045073146326</v>
      </c>
      <c r="D20" s="202">
        <v>0.39976293708474997</v>
      </c>
      <c r="E20" s="202">
        <v>0.18653108331513749</v>
      </c>
      <c r="F20" s="202">
        <v>0.33974501637363685</v>
      </c>
      <c r="G20" s="202">
        <v>2.3754114139579388</v>
      </c>
      <c r="H20" s="202">
        <v>3</v>
      </c>
      <c r="M20" s="75"/>
    </row>
    <row r="21" spans="1:13" ht="15.75" customHeight="1" x14ac:dyDescent="0.25">
      <c r="A21" s="518"/>
      <c r="B21" s="199">
        <v>7</v>
      </c>
      <c r="C21" s="202">
        <v>-2.3188496210111289E-2</v>
      </c>
      <c r="D21" s="202">
        <v>0.36644935899435416</v>
      </c>
      <c r="E21" s="202">
        <v>0.18653108331513749</v>
      </c>
      <c r="F21" s="202">
        <v>0.33974501637363685</v>
      </c>
      <c r="G21" s="202">
        <v>2.3304630375269855</v>
      </c>
      <c r="H21" s="202">
        <v>3.2000000000000028</v>
      </c>
      <c r="M21" s="496"/>
    </row>
    <row r="22" spans="1:13" x14ac:dyDescent="0.25">
      <c r="A22" s="518"/>
      <c r="B22" s="199">
        <v>8</v>
      </c>
      <c r="C22" s="202">
        <v>4.6376992420225874E-2</v>
      </c>
      <c r="D22" s="202">
        <v>0.36644935899435416</v>
      </c>
      <c r="E22" s="202">
        <v>0.18653108331513749</v>
      </c>
      <c r="F22" s="202">
        <v>0.36805710107143996</v>
      </c>
      <c r="G22" s="202">
        <v>2.4325854641988482</v>
      </c>
      <c r="H22" s="202">
        <v>3.4000000000000057</v>
      </c>
      <c r="M22" s="496"/>
    </row>
    <row r="23" spans="1:13" x14ac:dyDescent="0.25">
      <c r="A23" s="518"/>
      <c r="B23" s="199">
        <v>9</v>
      </c>
      <c r="C23" s="202">
        <v>0.16231947347078893</v>
      </c>
      <c r="D23" s="202">
        <v>0.33313578090395835</v>
      </c>
      <c r="E23" s="202">
        <v>0.26763155432171909</v>
      </c>
      <c r="F23" s="202">
        <v>0.36239468413187964</v>
      </c>
      <c r="G23" s="202">
        <v>2.4745185071716485</v>
      </c>
      <c r="H23" s="202">
        <v>3.5999999999999943</v>
      </c>
      <c r="M23" s="75"/>
    </row>
    <row r="24" spans="1:13" x14ac:dyDescent="0.25">
      <c r="A24" s="518"/>
      <c r="B24" s="199">
        <v>10</v>
      </c>
      <c r="C24" s="202">
        <v>0.25507345831123734</v>
      </c>
      <c r="D24" s="202">
        <v>0.33313578090395835</v>
      </c>
      <c r="E24" s="202">
        <v>0.30818178982500993</v>
      </c>
      <c r="F24" s="202">
        <v>0.36805710107143996</v>
      </c>
      <c r="G24" s="202">
        <v>2.4355518698883571</v>
      </c>
      <c r="H24" s="202">
        <v>3.7000000000000028</v>
      </c>
      <c r="M24" s="496"/>
    </row>
    <row r="25" spans="1:13" x14ac:dyDescent="0.25">
      <c r="A25" s="518"/>
      <c r="B25" s="199">
        <v>11</v>
      </c>
      <c r="C25" s="202">
        <v>0.55652390904270388</v>
      </c>
      <c r="D25" s="202">
        <v>0.31981034966779981</v>
      </c>
      <c r="E25" s="202">
        <v>0.30818178982500993</v>
      </c>
      <c r="F25" s="202">
        <v>0.36805710107143996</v>
      </c>
      <c r="G25" s="202">
        <v>2.5474268503930411</v>
      </c>
      <c r="H25" s="202">
        <v>4.0999999999999943</v>
      </c>
      <c r="M25" s="496"/>
    </row>
    <row r="26" spans="1:13" x14ac:dyDescent="0.25">
      <c r="A26" s="518"/>
      <c r="B26" s="199">
        <v>12</v>
      </c>
      <c r="C26" s="202">
        <v>0.37101593936180038</v>
      </c>
      <c r="D26" s="202">
        <v>0.34646121214011688</v>
      </c>
      <c r="E26" s="202">
        <v>0.32440188402632647</v>
      </c>
      <c r="F26" s="202">
        <v>0.35673226719231854</v>
      </c>
      <c r="G26" s="202">
        <v>2.8013886972794406</v>
      </c>
      <c r="H26" s="202">
        <v>4.2000000000000028</v>
      </c>
      <c r="M26" s="496"/>
    </row>
    <row r="27" spans="1:13" x14ac:dyDescent="0.25">
      <c r="A27" s="518">
        <v>2021</v>
      </c>
      <c r="B27" s="199">
        <v>1</v>
      </c>
      <c r="C27" s="202">
        <v>0.21852312996839432</v>
      </c>
      <c r="D27" s="202">
        <v>1.1079015419978924</v>
      </c>
      <c r="E27" s="202">
        <v>0.32397918462471664</v>
      </c>
      <c r="F27" s="202">
        <v>0.35673226719231854</v>
      </c>
      <c r="G27" s="202">
        <v>2.0928638762166725</v>
      </c>
      <c r="H27" s="202">
        <v>4.0999999999999943</v>
      </c>
      <c r="M27" s="75"/>
    </row>
    <row r="28" spans="1:13" x14ac:dyDescent="0.25">
      <c r="A28" s="518"/>
      <c r="B28" s="199">
        <v>2</v>
      </c>
      <c r="C28" s="202">
        <v>-1.821026083069845E-2</v>
      </c>
      <c r="D28" s="202">
        <v>1.1903074418159179</v>
      </c>
      <c r="E28" s="202">
        <v>0.28348178654662703</v>
      </c>
      <c r="F28" s="202">
        <v>0.37621098146440757</v>
      </c>
      <c r="G28" s="202">
        <v>2.0682100510037515</v>
      </c>
      <c r="H28" s="202">
        <v>3.9000000000000057</v>
      </c>
      <c r="M28" s="75"/>
    </row>
    <row r="29" spans="1:13" x14ac:dyDescent="0.25">
      <c r="A29" s="518"/>
      <c r="B29" s="199">
        <v>3</v>
      </c>
      <c r="C29" s="202">
        <v>-7.2841043322798976E-2</v>
      </c>
      <c r="D29" s="202">
        <v>1.025495642179868</v>
      </c>
      <c r="E29" s="202">
        <v>0.27538230693100962</v>
      </c>
      <c r="F29" s="202">
        <v>0.38255288843671514</v>
      </c>
      <c r="G29" s="202">
        <v>2.0894102057752093</v>
      </c>
      <c r="H29" s="202">
        <v>3.7000000000000028</v>
      </c>
      <c r="M29" s="75"/>
    </row>
    <row r="30" spans="1:13" x14ac:dyDescent="0.25">
      <c r="A30" s="518"/>
      <c r="B30" s="199">
        <v>4</v>
      </c>
      <c r="C30" s="202">
        <v>5.4630782492097935E-2</v>
      </c>
      <c r="D30" s="202">
        <v>1.0071832199980844</v>
      </c>
      <c r="E30" s="202">
        <v>0.31587970500909918</v>
      </c>
      <c r="F30" s="202">
        <v>0.38934778876418813</v>
      </c>
      <c r="G30" s="202">
        <v>2.332958503736525</v>
      </c>
      <c r="H30" s="202">
        <v>4.0999999999999943</v>
      </c>
      <c r="M30" s="75"/>
    </row>
    <row r="31" spans="1:13" x14ac:dyDescent="0.25">
      <c r="A31" s="518"/>
      <c r="B31" s="199">
        <v>5</v>
      </c>
      <c r="C31" s="202">
        <v>0.74662069405867781</v>
      </c>
      <c r="D31" s="202">
        <v>1.0438080643616516</v>
      </c>
      <c r="E31" s="202">
        <v>0.32397918462471664</v>
      </c>
      <c r="F31" s="202">
        <v>0.31709534861539412</v>
      </c>
      <c r="G31" s="202">
        <v>2.6684967083395539</v>
      </c>
      <c r="H31" s="202">
        <v>5.0999999999999943</v>
      </c>
      <c r="M31" s="75"/>
    </row>
    <row r="32" spans="1:13" x14ac:dyDescent="0.25">
      <c r="A32" s="518"/>
      <c r="B32" s="199">
        <v>6</v>
      </c>
      <c r="C32" s="202">
        <v>0.83767199821217531</v>
      </c>
      <c r="D32" s="202">
        <v>1.0987453309070012</v>
      </c>
      <c r="E32" s="202">
        <v>0.33207866424033411</v>
      </c>
      <c r="F32" s="202">
        <v>0.32275776555495522</v>
      </c>
      <c r="G32" s="202">
        <v>3.0087462410855288</v>
      </c>
      <c r="H32" s="202">
        <v>5.5999999999999943</v>
      </c>
      <c r="M32" s="75"/>
    </row>
    <row r="33" spans="1:13" x14ac:dyDescent="0.25">
      <c r="A33" s="518"/>
      <c r="B33" s="199">
        <v>7</v>
      </c>
      <c r="C33" s="202">
        <v>1.0744053890112706</v>
      </c>
      <c r="D33" s="202">
        <v>1.1445263863614596</v>
      </c>
      <c r="E33" s="202">
        <v>0.33207866424033411</v>
      </c>
      <c r="F33" s="202">
        <v>0.32275776555495522</v>
      </c>
      <c r="G33" s="202">
        <v>3.2262317948319752</v>
      </c>
      <c r="H33" s="202">
        <v>6.0999999999999943</v>
      </c>
      <c r="M33" s="75"/>
    </row>
    <row r="34" spans="1:13" x14ac:dyDescent="0.25">
      <c r="A34" s="518"/>
      <c r="B34" s="199">
        <v>8</v>
      </c>
      <c r="C34" s="202">
        <v>1.1472464323340674</v>
      </c>
      <c r="D34" s="202">
        <v>1.5199310410880178</v>
      </c>
      <c r="E34" s="202">
        <v>0.35637710308718878</v>
      </c>
      <c r="F34" s="202">
        <v>0.34540743331319718</v>
      </c>
      <c r="G34" s="202">
        <v>3.2290379901775279</v>
      </c>
      <c r="H34" s="202">
        <v>6.597999999999999</v>
      </c>
      <c r="M34" s="496"/>
    </row>
    <row r="35" spans="1:13" x14ac:dyDescent="0.25">
      <c r="A35" s="518"/>
      <c r="B35" s="199">
        <v>9</v>
      </c>
      <c r="C35" s="202">
        <v>1.0197746065191711</v>
      </c>
      <c r="D35" s="202">
        <v>1.7030552629058513</v>
      </c>
      <c r="E35" s="202">
        <v>0.68035628771190537</v>
      </c>
      <c r="F35" s="202">
        <v>0.33974501637363685</v>
      </c>
      <c r="G35" s="202">
        <v>3.0750688264894328</v>
      </c>
      <c r="H35" s="202">
        <v>6.8179999999999978</v>
      </c>
      <c r="M35" s="496"/>
    </row>
    <row r="36" spans="1:13" x14ac:dyDescent="0.25">
      <c r="A36" s="518"/>
      <c r="B36" s="199">
        <v>10</v>
      </c>
      <c r="C36" s="202">
        <v>0.9833540848577722</v>
      </c>
      <c r="D36" s="202">
        <v>1.6938990518149601</v>
      </c>
      <c r="E36" s="202">
        <v>0.66415732848066933</v>
      </c>
      <c r="F36" s="202">
        <v>0.35106985025275828</v>
      </c>
      <c r="G36" s="202">
        <v>3.2205196845938371</v>
      </c>
      <c r="H36" s="202">
        <v>6.9129999999999967</v>
      </c>
      <c r="M36" s="496"/>
    </row>
    <row r="37" spans="1:13" x14ac:dyDescent="0.25">
      <c r="A37" s="518"/>
      <c r="B37" s="199">
        <v>11</v>
      </c>
      <c r="C37" s="202">
        <v>0.56499999999999995</v>
      </c>
      <c r="D37" s="202">
        <v>1.8129999999999999</v>
      </c>
      <c r="E37" s="202">
        <v>0.66300000000000003</v>
      </c>
      <c r="F37" s="202">
        <v>0.33408259943407659</v>
      </c>
      <c r="G37" s="202">
        <v>2.9957378200659677</v>
      </c>
      <c r="H37" s="202">
        <v>6.3710000000000004</v>
      </c>
      <c r="M37" s="75"/>
    </row>
    <row r="38" spans="1:13" x14ac:dyDescent="0.25">
      <c r="A38" s="518"/>
      <c r="B38" s="199">
        <v>12</v>
      </c>
      <c r="C38" s="202">
        <v>0.75565298343070697</v>
      </c>
      <c r="D38" s="202">
        <v>1.8110985537783737</v>
      </c>
      <c r="E38" s="202">
        <v>0.64334166586853092</v>
      </c>
      <c r="F38" s="202">
        <v>0.30577051473627354</v>
      </c>
      <c r="G38" s="202">
        <v>3.0021362821861155</v>
      </c>
      <c r="H38" s="202">
        <v>6.5180000000000007</v>
      </c>
      <c r="M38" s="75"/>
    </row>
    <row r="39" spans="1:13" x14ac:dyDescent="0.25">
      <c r="A39" s="521">
        <v>2022</v>
      </c>
      <c r="B39" s="199">
        <v>1</v>
      </c>
      <c r="C39" s="202">
        <v>0.88375012874652259</v>
      </c>
      <c r="D39" s="202">
        <v>2.0061498952861605</v>
      </c>
      <c r="E39" s="202">
        <v>0.53582730799601719</v>
      </c>
      <c r="F39" s="202">
        <v>0.30871497154484462</v>
      </c>
      <c r="G39" s="202">
        <v>3.1145576964264583</v>
      </c>
      <c r="H39" s="202">
        <v>6.8490000000000038</v>
      </c>
      <c r="M39" s="75"/>
    </row>
    <row r="40" spans="1:13" x14ac:dyDescent="0.25">
      <c r="A40" s="521"/>
      <c r="B40" s="199">
        <v>2</v>
      </c>
      <c r="C40" s="202">
        <v>0.87970920451814427</v>
      </c>
      <c r="D40" s="202">
        <v>1.9769229924125371</v>
      </c>
      <c r="E40" s="202">
        <v>0.54744110275689173</v>
      </c>
      <c r="F40" s="202">
        <v>0.36398016087495616</v>
      </c>
      <c r="G40" s="202">
        <v>3.3459465394374752</v>
      </c>
      <c r="H40" s="202">
        <v>7.1140000000000043</v>
      </c>
      <c r="M40" s="75"/>
    </row>
    <row r="41" spans="1:13" x14ac:dyDescent="0.25">
      <c r="A41" s="521"/>
      <c r="B41" s="199">
        <v>3</v>
      </c>
      <c r="C41" s="202">
        <v>0.87142530984996758</v>
      </c>
      <c r="D41" s="202">
        <v>2.2210535928863253</v>
      </c>
      <c r="E41" s="202">
        <v>0.57551330380746357</v>
      </c>
      <c r="F41" s="202">
        <v>0.5478388389024893</v>
      </c>
      <c r="G41" s="202">
        <v>4.1041689545537476</v>
      </c>
      <c r="H41" s="202">
        <v>8.3199999999999932</v>
      </c>
      <c r="M41" s="75"/>
    </row>
    <row r="42" spans="1:13" x14ac:dyDescent="0.25">
      <c r="A42" s="521"/>
      <c r="B42" s="199">
        <v>4</v>
      </c>
      <c r="C42" s="202">
        <v>0.86597006214165551</v>
      </c>
      <c r="D42" s="202">
        <v>2.2366221718680261</v>
      </c>
      <c r="E42" s="202">
        <v>0.61526566416040085</v>
      </c>
      <c r="F42" s="202">
        <v>0.67609258258353722</v>
      </c>
      <c r="G42" s="202">
        <v>4.5380495192463828</v>
      </c>
      <c r="H42" s="202">
        <v>8.9320000000000022</v>
      </c>
      <c r="M42" s="75"/>
    </row>
    <row r="43" spans="1:13" x14ac:dyDescent="0.25">
      <c r="A43" s="521"/>
      <c r="B43" s="199">
        <v>5</v>
      </c>
      <c r="C43" s="202">
        <v>0.71463744978885668</v>
      </c>
      <c r="D43" s="202">
        <v>2.2955535413877159</v>
      </c>
      <c r="E43" s="202">
        <v>0.68176293473409511</v>
      </c>
      <c r="F43" s="202">
        <v>0.72682783836200038</v>
      </c>
      <c r="G43" s="202">
        <v>4.6322182357273345</v>
      </c>
      <c r="H43" s="202">
        <v>9.0510000000000019</v>
      </c>
      <c r="M43" s="75"/>
    </row>
    <row r="44" spans="1:13" x14ac:dyDescent="0.25">
      <c r="M44" s="75"/>
    </row>
    <row r="45" spans="1:13" x14ac:dyDescent="0.25">
      <c r="M45" s="75"/>
    </row>
    <row r="46" spans="1:13" x14ac:dyDescent="0.25">
      <c r="M46" s="75"/>
    </row>
    <row r="47" spans="1:13" x14ac:dyDescent="0.25">
      <c r="M47" s="75"/>
    </row>
    <row r="48" spans="1:13" x14ac:dyDescent="0.25">
      <c r="M48" s="75"/>
    </row>
    <row r="49" spans="13:13" x14ac:dyDescent="0.25">
      <c r="M49" s="75"/>
    </row>
    <row r="50" spans="13:13" x14ac:dyDescent="0.25">
      <c r="M50" s="75"/>
    </row>
    <row r="51" spans="13:13" x14ac:dyDescent="0.25">
      <c r="M51" s="75"/>
    </row>
    <row r="52" spans="13:13" x14ac:dyDescent="0.25">
      <c r="M52" s="75"/>
    </row>
    <row r="53" spans="13:13" x14ac:dyDescent="0.25">
      <c r="M53" s="75"/>
    </row>
    <row r="54" spans="13:13" x14ac:dyDescent="0.25">
      <c r="M54" s="75"/>
    </row>
    <row r="55" spans="13:13" x14ac:dyDescent="0.25">
      <c r="M55" s="75"/>
    </row>
    <row r="56" spans="13:13" x14ac:dyDescent="0.25">
      <c r="M56" s="75"/>
    </row>
    <row r="57" spans="13:13" x14ac:dyDescent="0.25">
      <c r="M57" s="75"/>
    </row>
    <row r="58" spans="13:13" x14ac:dyDescent="0.25">
      <c r="M58" s="75"/>
    </row>
    <row r="59" spans="13:13" x14ac:dyDescent="0.25">
      <c r="M59" s="75"/>
    </row>
    <row r="60" spans="13:13" x14ac:dyDescent="0.25">
      <c r="M60" s="75"/>
    </row>
    <row r="61" spans="13:13" x14ac:dyDescent="0.25">
      <c r="M61" s="75"/>
    </row>
    <row r="62" spans="13:13" x14ac:dyDescent="0.25">
      <c r="M62" s="75"/>
    </row>
    <row r="63" spans="13:13" x14ac:dyDescent="0.25">
      <c r="M63" s="75"/>
    </row>
    <row r="64" spans="13:13" x14ac:dyDescent="0.25">
      <c r="M64" s="75"/>
    </row>
    <row r="65" spans="13:13" x14ac:dyDescent="0.25">
      <c r="M65" s="75"/>
    </row>
    <row r="66" spans="13:13" x14ac:dyDescent="0.25">
      <c r="M66" s="75"/>
    </row>
    <row r="67" spans="13:13" x14ac:dyDescent="0.25">
      <c r="M67" s="75"/>
    </row>
    <row r="68" spans="13:13" x14ac:dyDescent="0.25">
      <c r="M68" s="75"/>
    </row>
    <row r="69" spans="13:13" x14ac:dyDescent="0.25">
      <c r="M69" s="75"/>
    </row>
    <row r="70" spans="13:13" x14ac:dyDescent="0.25">
      <c r="M70" s="75"/>
    </row>
    <row r="71" spans="13:13" x14ac:dyDescent="0.25">
      <c r="M71" s="75"/>
    </row>
    <row r="72" spans="13:13" x14ac:dyDescent="0.25">
      <c r="M72" s="75"/>
    </row>
    <row r="73" spans="13:13" x14ac:dyDescent="0.25">
      <c r="M73" s="75"/>
    </row>
    <row r="74" spans="13:13" x14ac:dyDescent="0.25">
      <c r="M74" s="75"/>
    </row>
    <row r="75" spans="13:13" x14ac:dyDescent="0.25">
      <c r="M75" s="75"/>
    </row>
    <row r="76" spans="13:13" x14ac:dyDescent="0.25">
      <c r="M76" s="75"/>
    </row>
    <row r="77" spans="13:13" x14ac:dyDescent="0.25">
      <c r="M77" s="75"/>
    </row>
    <row r="78" spans="13:13" x14ac:dyDescent="0.25">
      <c r="M78" s="75"/>
    </row>
    <row r="79" spans="13:13" x14ac:dyDescent="0.25">
      <c r="M79" s="75"/>
    </row>
    <row r="80" spans="13:13" x14ac:dyDescent="0.25">
      <c r="M80" s="75"/>
    </row>
    <row r="81" spans="13:13" x14ac:dyDescent="0.25">
      <c r="M81" s="75"/>
    </row>
    <row r="82" spans="13:13" x14ac:dyDescent="0.25">
      <c r="M82" s="75"/>
    </row>
    <row r="83" spans="13:13" x14ac:dyDescent="0.25">
      <c r="M83" s="75"/>
    </row>
    <row r="84" spans="13:13" x14ac:dyDescent="0.25">
      <c r="M84" s="75"/>
    </row>
    <row r="85" spans="13:13" x14ac:dyDescent="0.25">
      <c r="M85" s="75"/>
    </row>
    <row r="86" spans="13:13" x14ac:dyDescent="0.25">
      <c r="M86" s="75"/>
    </row>
    <row r="87" spans="13:13" x14ac:dyDescent="0.25">
      <c r="M87" s="75"/>
    </row>
    <row r="88" spans="13:13" x14ac:dyDescent="0.25">
      <c r="M88" s="75"/>
    </row>
    <row r="89" spans="13:13" x14ac:dyDescent="0.25">
      <c r="M89" s="75"/>
    </row>
    <row r="90" spans="13:13" x14ac:dyDescent="0.25">
      <c r="M90" s="75"/>
    </row>
    <row r="91" spans="13:13" x14ac:dyDescent="0.25">
      <c r="M91" s="75"/>
    </row>
    <row r="92" spans="13:13" x14ac:dyDescent="0.25">
      <c r="M92" s="75"/>
    </row>
    <row r="93" spans="13:13" x14ac:dyDescent="0.25">
      <c r="M93" s="75"/>
    </row>
    <row r="94" spans="13:13" x14ac:dyDescent="0.25">
      <c r="M94" s="75"/>
    </row>
    <row r="95" spans="13:13" x14ac:dyDescent="0.25">
      <c r="M95" s="75"/>
    </row>
    <row r="96" spans="13:13" x14ac:dyDescent="0.25">
      <c r="M96" s="75"/>
    </row>
    <row r="97" spans="13:13" x14ac:dyDescent="0.25">
      <c r="M97" s="75"/>
    </row>
    <row r="98" spans="13:13" x14ac:dyDescent="0.25">
      <c r="M98" s="75"/>
    </row>
    <row r="99" spans="13:13" x14ac:dyDescent="0.25">
      <c r="M99" s="75"/>
    </row>
    <row r="100" spans="13:13" x14ac:dyDescent="0.25">
      <c r="M100" s="75"/>
    </row>
    <row r="101" spans="13:13" x14ac:dyDescent="0.25">
      <c r="M101" s="75"/>
    </row>
    <row r="102" spans="13:13" x14ac:dyDescent="0.25">
      <c r="M102" s="75"/>
    </row>
    <row r="103" spans="13:13" x14ac:dyDescent="0.25">
      <c r="M103" s="75"/>
    </row>
    <row r="104" spans="13:13" x14ac:dyDescent="0.25">
      <c r="M104" s="75"/>
    </row>
    <row r="105" spans="13:13" x14ac:dyDescent="0.25">
      <c r="M105" s="75"/>
    </row>
    <row r="106" spans="13:13" x14ac:dyDescent="0.25">
      <c r="M106" s="75"/>
    </row>
    <row r="107" spans="13:13" x14ac:dyDescent="0.25">
      <c r="M107" s="75"/>
    </row>
    <row r="108" spans="13:13" x14ac:dyDescent="0.25">
      <c r="M108" s="75"/>
    </row>
    <row r="109" spans="13:13" x14ac:dyDescent="0.25">
      <c r="M109" s="75"/>
    </row>
    <row r="110" spans="13:13" x14ac:dyDescent="0.25">
      <c r="M110" s="75"/>
    </row>
    <row r="111" spans="13:13" x14ac:dyDescent="0.25">
      <c r="M111" s="75"/>
    </row>
    <row r="112" spans="13:13" x14ac:dyDescent="0.25">
      <c r="M112" s="75"/>
    </row>
    <row r="113" spans="13:13" x14ac:dyDescent="0.25">
      <c r="M113" s="75"/>
    </row>
    <row r="114" spans="13:13" x14ac:dyDescent="0.25">
      <c r="M114" s="75"/>
    </row>
    <row r="115" spans="13:13" x14ac:dyDescent="0.25">
      <c r="M115" s="75"/>
    </row>
    <row r="116" spans="13:13" x14ac:dyDescent="0.25">
      <c r="M116" s="75"/>
    </row>
    <row r="117" spans="13:13" x14ac:dyDescent="0.25">
      <c r="M117" s="75"/>
    </row>
    <row r="118" spans="13:13" x14ac:dyDescent="0.25">
      <c r="M118" s="75"/>
    </row>
    <row r="119" spans="13:13" x14ac:dyDescent="0.25">
      <c r="M119" s="75"/>
    </row>
    <row r="120" spans="13:13" x14ac:dyDescent="0.25">
      <c r="M120" s="75"/>
    </row>
    <row r="121" spans="13:13" x14ac:dyDescent="0.25">
      <c r="M121" s="75"/>
    </row>
    <row r="122" spans="13:13" x14ac:dyDescent="0.25">
      <c r="M122" s="75"/>
    </row>
    <row r="123" spans="13:13" x14ac:dyDescent="0.25">
      <c r="M123" s="75"/>
    </row>
    <row r="124" spans="13:13" x14ac:dyDescent="0.25">
      <c r="M124" s="75"/>
    </row>
    <row r="125" spans="13:13" x14ac:dyDescent="0.25">
      <c r="M125" s="75"/>
    </row>
    <row r="126" spans="13:13" x14ac:dyDescent="0.25">
      <c r="M126" s="75"/>
    </row>
    <row r="127" spans="13:13" x14ac:dyDescent="0.25">
      <c r="M127" s="75"/>
    </row>
    <row r="128" spans="13:13" x14ac:dyDescent="0.25">
      <c r="M128" s="75"/>
    </row>
    <row r="129" spans="13:13" x14ac:dyDescent="0.25">
      <c r="M129" s="75"/>
    </row>
    <row r="130" spans="13:13" x14ac:dyDescent="0.25">
      <c r="M130" s="75"/>
    </row>
    <row r="131" spans="13:13" x14ac:dyDescent="0.25">
      <c r="M131" s="75"/>
    </row>
    <row r="132" spans="13:13" x14ac:dyDescent="0.25">
      <c r="M132" s="75"/>
    </row>
    <row r="133" spans="13:13" x14ac:dyDescent="0.25">
      <c r="M133" s="75"/>
    </row>
    <row r="134" spans="13:13" x14ac:dyDescent="0.25">
      <c r="M134" s="75"/>
    </row>
    <row r="135" spans="13:13" x14ac:dyDescent="0.25">
      <c r="M135" s="75"/>
    </row>
    <row r="136" spans="13:13" x14ac:dyDescent="0.25">
      <c r="M136" s="75"/>
    </row>
    <row r="137" spans="13:13" x14ac:dyDescent="0.25">
      <c r="M137" s="75"/>
    </row>
    <row r="138" spans="13:13" x14ac:dyDescent="0.25">
      <c r="M138" s="75"/>
    </row>
    <row r="139" spans="13:13" x14ac:dyDescent="0.25">
      <c r="M139" s="75"/>
    </row>
    <row r="140" spans="13:13" x14ac:dyDescent="0.25">
      <c r="M140" s="75"/>
    </row>
    <row r="141" spans="13:13" x14ac:dyDescent="0.25">
      <c r="M141" s="75"/>
    </row>
    <row r="142" spans="13:13" x14ac:dyDescent="0.25">
      <c r="M142" s="75"/>
    </row>
    <row r="143" spans="13:13" x14ac:dyDescent="0.25">
      <c r="M143" s="75"/>
    </row>
    <row r="144" spans="13:13" x14ac:dyDescent="0.25">
      <c r="M144" s="75"/>
    </row>
    <row r="145" spans="13:13" x14ac:dyDescent="0.25">
      <c r="M145" s="75"/>
    </row>
    <row r="146" spans="13:13" x14ac:dyDescent="0.25">
      <c r="M146" s="75"/>
    </row>
    <row r="147" spans="13:13" x14ac:dyDescent="0.25">
      <c r="M147" s="75"/>
    </row>
    <row r="148" spans="13:13" x14ac:dyDescent="0.25">
      <c r="M148" s="75"/>
    </row>
    <row r="149" spans="13:13" x14ac:dyDescent="0.25">
      <c r="M149" s="75"/>
    </row>
    <row r="150" spans="13:13" x14ac:dyDescent="0.25">
      <c r="M150" s="75"/>
    </row>
    <row r="151" spans="13:13" x14ac:dyDescent="0.25">
      <c r="M151" s="75"/>
    </row>
    <row r="152" spans="13:13" x14ac:dyDescent="0.25">
      <c r="M152" s="75"/>
    </row>
    <row r="153" spans="13:13" x14ac:dyDescent="0.25">
      <c r="M153" s="75"/>
    </row>
    <row r="154" spans="13:13" x14ac:dyDescent="0.25">
      <c r="M154" s="75"/>
    </row>
    <row r="155" spans="13:13" x14ac:dyDescent="0.25">
      <c r="M155" s="75"/>
    </row>
    <row r="156" spans="13:13" x14ac:dyDescent="0.25">
      <c r="M156" s="75"/>
    </row>
    <row r="157" spans="13:13" x14ac:dyDescent="0.25">
      <c r="M157" s="75"/>
    </row>
    <row r="158" spans="13:13" x14ac:dyDescent="0.25">
      <c r="M158" s="75"/>
    </row>
    <row r="159" spans="13:13" x14ac:dyDescent="0.25">
      <c r="M159" s="75"/>
    </row>
    <row r="160" spans="13:13" x14ac:dyDescent="0.25">
      <c r="M160" s="75"/>
    </row>
    <row r="161" spans="13:13" x14ac:dyDescent="0.25">
      <c r="M161" s="75"/>
    </row>
    <row r="162" spans="13:13" x14ac:dyDescent="0.25">
      <c r="M162" s="75"/>
    </row>
    <row r="163" spans="13:13" x14ac:dyDescent="0.25">
      <c r="M163" s="75"/>
    </row>
    <row r="164" spans="13:13" x14ac:dyDescent="0.25">
      <c r="M164" s="75"/>
    </row>
    <row r="165" spans="13:13" x14ac:dyDescent="0.25">
      <c r="M165" s="75"/>
    </row>
    <row r="166" spans="13:13" x14ac:dyDescent="0.25">
      <c r="M166" s="75"/>
    </row>
    <row r="167" spans="13:13" x14ac:dyDescent="0.25">
      <c r="M167" s="75"/>
    </row>
    <row r="168" spans="13:13" x14ac:dyDescent="0.25">
      <c r="M168" s="75"/>
    </row>
    <row r="169" spans="13:13" x14ac:dyDescent="0.25">
      <c r="M169" s="75"/>
    </row>
    <row r="170" spans="13:13" x14ac:dyDescent="0.25">
      <c r="M170" s="75"/>
    </row>
    <row r="171" spans="13:13" x14ac:dyDescent="0.25">
      <c r="M171" s="75"/>
    </row>
    <row r="172" spans="13:13" x14ac:dyDescent="0.25">
      <c r="M172" s="75"/>
    </row>
    <row r="173" spans="13:13" x14ac:dyDescent="0.25">
      <c r="M173" s="75"/>
    </row>
    <row r="174" spans="13:13" x14ac:dyDescent="0.25">
      <c r="M174" s="75"/>
    </row>
    <row r="175" spans="13:13" x14ac:dyDescent="0.25">
      <c r="M175" s="75"/>
    </row>
    <row r="176" spans="13:13" x14ac:dyDescent="0.25">
      <c r="M176" s="75"/>
    </row>
    <row r="177" spans="13:13" x14ac:dyDescent="0.25">
      <c r="M177" s="75"/>
    </row>
    <row r="178" spans="13:13" x14ac:dyDescent="0.25">
      <c r="M178" s="75"/>
    </row>
    <row r="179" spans="13:13" x14ac:dyDescent="0.25">
      <c r="M179" s="75"/>
    </row>
    <row r="180" spans="13:13" x14ac:dyDescent="0.25">
      <c r="M180" s="75"/>
    </row>
    <row r="181" spans="13:13" x14ac:dyDescent="0.25">
      <c r="M181" s="75"/>
    </row>
    <row r="182" spans="13:13" x14ac:dyDescent="0.25">
      <c r="M182" s="75"/>
    </row>
    <row r="183" spans="13:13" x14ac:dyDescent="0.25">
      <c r="M183" s="75"/>
    </row>
    <row r="184" spans="13:13" x14ac:dyDescent="0.25">
      <c r="M184" s="75"/>
    </row>
    <row r="185" spans="13:13" x14ac:dyDescent="0.25">
      <c r="M185" s="75"/>
    </row>
    <row r="186" spans="13:13" x14ac:dyDescent="0.25">
      <c r="M186" s="75"/>
    </row>
    <row r="187" spans="13:13" x14ac:dyDescent="0.25">
      <c r="M187" s="75"/>
    </row>
    <row r="188" spans="13:13" x14ac:dyDescent="0.25">
      <c r="M188" s="75"/>
    </row>
    <row r="189" spans="13:13" x14ac:dyDescent="0.25">
      <c r="M189" s="75"/>
    </row>
    <row r="190" spans="13:13" x14ac:dyDescent="0.25">
      <c r="M190" s="75"/>
    </row>
    <row r="191" spans="13:13" x14ac:dyDescent="0.25">
      <c r="M191" s="75"/>
    </row>
    <row r="192" spans="13:13" x14ac:dyDescent="0.25">
      <c r="M192" s="75"/>
    </row>
    <row r="193" spans="13:13" x14ac:dyDescent="0.25">
      <c r="M193" s="75"/>
    </row>
    <row r="194" spans="13:13" x14ac:dyDescent="0.25">
      <c r="M194" s="75"/>
    </row>
    <row r="195" spans="13:13" x14ac:dyDescent="0.25">
      <c r="M195" s="75"/>
    </row>
    <row r="196" spans="13:13" x14ac:dyDescent="0.25">
      <c r="M196" s="75"/>
    </row>
    <row r="197" spans="13:13" x14ac:dyDescent="0.25">
      <c r="M197" s="75"/>
    </row>
    <row r="198" spans="13:13" x14ac:dyDescent="0.25">
      <c r="M198" s="75"/>
    </row>
    <row r="199" spans="13:13" x14ac:dyDescent="0.25">
      <c r="M199" s="75"/>
    </row>
    <row r="200" spans="13:13" x14ac:dyDescent="0.25">
      <c r="M200" s="75"/>
    </row>
    <row r="201" spans="13:13" x14ac:dyDescent="0.25">
      <c r="M201" s="75"/>
    </row>
    <row r="202" spans="13:13" x14ac:dyDescent="0.25">
      <c r="M202" s="75"/>
    </row>
    <row r="203" spans="13:13" x14ac:dyDescent="0.25">
      <c r="M203" s="75"/>
    </row>
    <row r="204" spans="13:13" x14ac:dyDescent="0.25">
      <c r="M204" s="75"/>
    </row>
    <row r="205" spans="13:13" x14ac:dyDescent="0.25">
      <c r="M205" s="75"/>
    </row>
    <row r="206" spans="13:13" x14ac:dyDescent="0.25">
      <c r="M206" s="75"/>
    </row>
    <row r="207" spans="13:13" x14ac:dyDescent="0.25">
      <c r="M207" s="75"/>
    </row>
    <row r="208" spans="13:13" x14ac:dyDescent="0.25">
      <c r="M208" s="75"/>
    </row>
    <row r="209" spans="13:13" x14ac:dyDescent="0.25">
      <c r="M209" s="75"/>
    </row>
    <row r="210" spans="13:13" x14ac:dyDescent="0.25">
      <c r="M210" s="75"/>
    </row>
    <row r="211" spans="13:13" x14ac:dyDescent="0.25">
      <c r="M211" s="75"/>
    </row>
    <row r="212" spans="13:13" x14ac:dyDescent="0.25">
      <c r="M212" s="75"/>
    </row>
    <row r="213" spans="13:13" x14ac:dyDescent="0.25">
      <c r="M213" s="75"/>
    </row>
    <row r="214" spans="13:13" x14ac:dyDescent="0.25">
      <c r="M214" s="75"/>
    </row>
    <row r="215" spans="13:13" x14ac:dyDescent="0.25">
      <c r="M215" s="75"/>
    </row>
    <row r="216" spans="13:13" x14ac:dyDescent="0.25">
      <c r="M216" s="75"/>
    </row>
    <row r="217" spans="13:13" x14ac:dyDescent="0.25">
      <c r="M217" s="75"/>
    </row>
    <row r="218" spans="13:13" x14ac:dyDescent="0.25">
      <c r="M218" s="75"/>
    </row>
    <row r="219" spans="13:13" x14ac:dyDescent="0.25">
      <c r="M219" s="75"/>
    </row>
    <row r="220" spans="13:13" x14ac:dyDescent="0.25">
      <c r="M220" s="75"/>
    </row>
    <row r="221" spans="13:13" x14ac:dyDescent="0.25">
      <c r="M221" s="75"/>
    </row>
    <row r="222" spans="13:13" x14ac:dyDescent="0.25">
      <c r="M222" s="75"/>
    </row>
    <row r="223" spans="13:13" x14ac:dyDescent="0.25">
      <c r="M223" s="75"/>
    </row>
    <row r="224" spans="13:13" x14ac:dyDescent="0.25">
      <c r="M224" s="75"/>
    </row>
    <row r="225" spans="13:13" x14ac:dyDescent="0.25">
      <c r="M225" s="75"/>
    </row>
    <row r="226" spans="13:13" x14ac:dyDescent="0.25">
      <c r="M226" s="75"/>
    </row>
    <row r="227" spans="13:13" x14ac:dyDescent="0.25">
      <c r="M227" s="75"/>
    </row>
    <row r="228" spans="13:13" x14ac:dyDescent="0.25">
      <c r="M228" s="75"/>
    </row>
    <row r="229" spans="13:13" x14ac:dyDescent="0.25">
      <c r="M229" s="75"/>
    </row>
    <row r="230" spans="13:13" x14ac:dyDescent="0.25">
      <c r="M230" s="75"/>
    </row>
    <row r="231" spans="13:13" x14ac:dyDescent="0.25">
      <c r="M231" s="75"/>
    </row>
    <row r="232" spans="13:13" x14ac:dyDescent="0.25">
      <c r="M232" s="75"/>
    </row>
    <row r="233" spans="13:13" x14ac:dyDescent="0.25">
      <c r="M233" s="75"/>
    </row>
    <row r="234" spans="13:13" x14ac:dyDescent="0.25">
      <c r="M234" s="75"/>
    </row>
    <row r="235" spans="13:13" x14ac:dyDescent="0.25">
      <c r="M235" s="75"/>
    </row>
    <row r="236" spans="13:13" x14ac:dyDescent="0.25">
      <c r="M236" s="75"/>
    </row>
    <row r="237" spans="13:13" x14ac:dyDescent="0.25">
      <c r="M237" s="75"/>
    </row>
    <row r="238" spans="13:13" x14ac:dyDescent="0.25">
      <c r="M238" s="75"/>
    </row>
    <row r="239" spans="13:13" x14ac:dyDescent="0.25">
      <c r="M239" s="75"/>
    </row>
    <row r="240" spans="13:13" x14ac:dyDescent="0.25">
      <c r="M240" s="75"/>
    </row>
    <row r="241" spans="13:13" x14ac:dyDescent="0.25">
      <c r="M241" s="75"/>
    </row>
    <row r="242" spans="13:13" x14ac:dyDescent="0.25">
      <c r="M242" s="75"/>
    </row>
    <row r="243" spans="13:13" x14ac:dyDescent="0.25">
      <c r="M243" s="75"/>
    </row>
    <row r="244" spans="13:13" x14ac:dyDescent="0.25">
      <c r="M244" s="75"/>
    </row>
    <row r="245" spans="13:13" x14ac:dyDescent="0.25">
      <c r="M245" s="75"/>
    </row>
    <row r="246" spans="13:13" x14ac:dyDescent="0.25">
      <c r="M246" s="75"/>
    </row>
    <row r="247" spans="13:13" x14ac:dyDescent="0.25">
      <c r="M247" s="75"/>
    </row>
    <row r="248" spans="13:13" x14ac:dyDescent="0.25">
      <c r="M248" s="75"/>
    </row>
    <row r="249" spans="13:13" x14ac:dyDescent="0.25">
      <c r="M249" s="75"/>
    </row>
    <row r="250" spans="13:13" x14ac:dyDescent="0.25">
      <c r="M250" s="75"/>
    </row>
    <row r="251" spans="13:13" x14ac:dyDescent="0.25">
      <c r="M251" s="75"/>
    </row>
    <row r="252" spans="13:13" x14ac:dyDescent="0.25">
      <c r="M252" s="75"/>
    </row>
    <row r="253" spans="13:13" x14ac:dyDescent="0.25">
      <c r="M253" s="75"/>
    </row>
    <row r="254" spans="13:13" x14ac:dyDescent="0.25">
      <c r="M254" s="75"/>
    </row>
    <row r="255" spans="13:13" x14ac:dyDescent="0.25">
      <c r="M255" s="75"/>
    </row>
    <row r="256" spans="13:13" x14ac:dyDescent="0.25">
      <c r="M256" s="75"/>
    </row>
    <row r="257" spans="13:13" x14ac:dyDescent="0.25">
      <c r="M257" s="75"/>
    </row>
    <row r="258" spans="13:13" x14ac:dyDescent="0.25">
      <c r="M258" s="75"/>
    </row>
    <row r="259" spans="13:13" x14ac:dyDescent="0.25">
      <c r="M259" s="75"/>
    </row>
    <row r="260" spans="13:13" x14ac:dyDescent="0.25">
      <c r="M260" s="75"/>
    </row>
    <row r="261" spans="13:13" x14ac:dyDescent="0.25">
      <c r="M261" s="75"/>
    </row>
    <row r="262" spans="13:13" x14ac:dyDescent="0.25">
      <c r="M262" s="75"/>
    </row>
    <row r="263" spans="13:13" x14ac:dyDescent="0.25">
      <c r="M263" s="75"/>
    </row>
    <row r="264" spans="13:13" x14ac:dyDescent="0.25">
      <c r="M264" s="75"/>
    </row>
    <row r="265" spans="13:13" x14ac:dyDescent="0.25">
      <c r="M265" s="75"/>
    </row>
    <row r="266" spans="13:13" x14ac:dyDescent="0.25">
      <c r="M266" s="75"/>
    </row>
    <row r="267" spans="13:13" x14ac:dyDescent="0.25">
      <c r="M267" s="75"/>
    </row>
    <row r="268" spans="13:13" x14ac:dyDescent="0.25">
      <c r="M268" s="75"/>
    </row>
    <row r="269" spans="13:13" x14ac:dyDescent="0.25">
      <c r="M269" s="75"/>
    </row>
    <row r="270" spans="13:13" x14ac:dyDescent="0.25">
      <c r="M270" s="75"/>
    </row>
    <row r="271" spans="13:13" x14ac:dyDescent="0.25">
      <c r="M271" s="75"/>
    </row>
    <row r="272" spans="13:13" x14ac:dyDescent="0.25">
      <c r="M272" s="75"/>
    </row>
    <row r="273" spans="13:13" x14ac:dyDescent="0.25">
      <c r="M273" s="75"/>
    </row>
    <row r="274" spans="13:13" x14ac:dyDescent="0.25">
      <c r="M274" s="75"/>
    </row>
    <row r="275" spans="13:13" x14ac:dyDescent="0.25">
      <c r="M275" s="75"/>
    </row>
    <row r="276" spans="13:13" x14ac:dyDescent="0.25">
      <c r="M276" s="75"/>
    </row>
    <row r="277" spans="13:13" x14ac:dyDescent="0.25">
      <c r="M277" s="75"/>
    </row>
    <row r="278" spans="13:13" x14ac:dyDescent="0.25">
      <c r="M278" s="75"/>
    </row>
    <row r="279" spans="13:13" x14ac:dyDescent="0.25">
      <c r="M279" s="75"/>
    </row>
    <row r="280" spans="13:13" x14ac:dyDescent="0.25">
      <c r="M280" s="75"/>
    </row>
    <row r="281" spans="13:13" x14ac:dyDescent="0.25">
      <c r="M281" s="75"/>
    </row>
    <row r="282" spans="13:13" x14ac:dyDescent="0.25">
      <c r="M282" s="75"/>
    </row>
    <row r="283" spans="13:13" x14ac:dyDescent="0.25">
      <c r="M283" s="75"/>
    </row>
    <row r="284" spans="13:13" x14ac:dyDescent="0.25">
      <c r="M284" s="75"/>
    </row>
    <row r="285" spans="13:13" x14ac:dyDescent="0.25">
      <c r="M285" s="75"/>
    </row>
    <row r="286" spans="13:13" x14ac:dyDescent="0.25">
      <c r="M286" s="75"/>
    </row>
    <row r="287" spans="13:13" x14ac:dyDescent="0.25">
      <c r="M287" s="75"/>
    </row>
    <row r="288" spans="13:13" x14ac:dyDescent="0.25">
      <c r="M288" s="75"/>
    </row>
    <row r="289" spans="13:13" x14ac:dyDescent="0.25">
      <c r="M289" s="75"/>
    </row>
    <row r="290" spans="13:13" x14ac:dyDescent="0.25">
      <c r="M290" s="75"/>
    </row>
    <row r="291" spans="13:13" x14ac:dyDescent="0.25">
      <c r="M291" s="75"/>
    </row>
    <row r="292" spans="13:13" x14ac:dyDescent="0.25">
      <c r="M292" s="75"/>
    </row>
    <row r="293" spans="13:13" x14ac:dyDescent="0.25">
      <c r="M293" s="75"/>
    </row>
    <row r="294" spans="13:13" x14ac:dyDescent="0.25">
      <c r="M294" s="75"/>
    </row>
    <row r="295" spans="13:13" x14ac:dyDescent="0.25">
      <c r="M295" s="75"/>
    </row>
    <row r="296" spans="13:13" x14ac:dyDescent="0.25">
      <c r="M296" s="75"/>
    </row>
    <row r="297" spans="13:13" x14ac:dyDescent="0.25">
      <c r="M297" s="75"/>
    </row>
    <row r="298" spans="13:13" x14ac:dyDescent="0.25">
      <c r="M298" s="75"/>
    </row>
    <row r="299" spans="13:13" x14ac:dyDescent="0.25">
      <c r="M299" s="75"/>
    </row>
    <row r="300" spans="13:13" x14ac:dyDescent="0.25">
      <c r="M300" s="75"/>
    </row>
    <row r="301" spans="13:13" x14ac:dyDescent="0.25">
      <c r="M301" s="75"/>
    </row>
    <row r="302" spans="13:13" x14ac:dyDescent="0.25">
      <c r="M302" s="75"/>
    </row>
    <row r="303" spans="13:13" x14ac:dyDescent="0.25">
      <c r="M303" s="75"/>
    </row>
    <row r="304" spans="13:13" x14ac:dyDescent="0.25">
      <c r="M304" s="75"/>
    </row>
    <row r="305" spans="13:13" x14ac:dyDescent="0.25">
      <c r="M305" s="75"/>
    </row>
    <row r="306" spans="13:13" x14ac:dyDescent="0.25">
      <c r="M306" s="75"/>
    </row>
    <row r="307" spans="13:13" x14ac:dyDescent="0.25">
      <c r="M307" s="75"/>
    </row>
    <row r="308" spans="13:13" x14ac:dyDescent="0.25">
      <c r="M308" s="75"/>
    </row>
    <row r="309" spans="13:13" x14ac:dyDescent="0.25">
      <c r="M309" s="75"/>
    </row>
    <row r="310" spans="13:13" x14ac:dyDescent="0.25">
      <c r="M310" s="75"/>
    </row>
    <row r="311" spans="13:13" x14ac:dyDescent="0.25">
      <c r="M311" s="75"/>
    </row>
    <row r="312" spans="13:13" x14ac:dyDescent="0.25">
      <c r="M312" s="75"/>
    </row>
    <row r="313" spans="13:13" x14ac:dyDescent="0.25">
      <c r="M313" s="75"/>
    </row>
    <row r="314" spans="13:13" x14ac:dyDescent="0.25">
      <c r="M314" s="75"/>
    </row>
    <row r="315" spans="13:13" x14ac:dyDescent="0.25">
      <c r="M315" s="75"/>
    </row>
    <row r="316" spans="13:13" x14ac:dyDescent="0.25">
      <c r="M316" s="75"/>
    </row>
    <row r="317" spans="13:13" x14ac:dyDescent="0.25">
      <c r="M317" s="75"/>
    </row>
    <row r="318" spans="13:13" x14ac:dyDescent="0.25">
      <c r="M318" s="75"/>
    </row>
    <row r="319" spans="13:13" x14ac:dyDescent="0.25">
      <c r="M319" s="75"/>
    </row>
    <row r="320" spans="13:13" x14ac:dyDescent="0.25">
      <c r="M320" s="75"/>
    </row>
    <row r="321" spans="13:13" x14ac:dyDescent="0.25">
      <c r="M321" s="75"/>
    </row>
    <row r="322" spans="13:13" x14ac:dyDescent="0.25">
      <c r="M322" s="75"/>
    </row>
    <row r="323" spans="13:13" x14ac:dyDescent="0.25">
      <c r="M323" s="75"/>
    </row>
    <row r="324" spans="13:13" x14ac:dyDescent="0.25">
      <c r="M324" s="75"/>
    </row>
    <row r="325" spans="13:13" x14ac:dyDescent="0.25">
      <c r="M325" s="75"/>
    </row>
    <row r="326" spans="13:13" x14ac:dyDescent="0.25">
      <c r="M326" s="75"/>
    </row>
    <row r="327" spans="13:13" x14ac:dyDescent="0.25">
      <c r="M327" s="75"/>
    </row>
    <row r="328" spans="13:13" x14ac:dyDescent="0.25">
      <c r="M328" s="75"/>
    </row>
    <row r="329" spans="13:13" x14ac:dyDescent="0.25">
      <c r="M329" s="75"/>
    </row>
    <row r="330" spans="13:13" x14ac:dyDescent="0.25">
      <c r="M330" s="75"/>
    </row>
    <row r="331" spans="13:13" x14ac:dyDescent="0.25">
      <c r="M331" s="75"/>
    </row>
    <row r="332" spans="13:13" x14ac:dyDescent="0.25">
      <c r="M332" s="75"/>
    </row>
    <row r="333" spans="13:13" x14ac:dyDescent="0.25">
      <c r="M333" s="75"/>
    </row>
    <row r="334" spans="13:13" x14ac:dyDescent="0.25">
      <c r="M334" s="75"/>
    </row>
    <row r="335" spans="13:13" x14ac:dyDescent="0.25">
      <c r="M335" s="75"/>
    </row>
    <row r="336" spans="13:13" x14ac:dyDescent="0.25">
      <c r="M336" s="75"/>
    </row>
    <row r="337" spans="13:13" x14ac:dyDescent="0.25">
      <c r="M337" s="75"/>
    </row>
    <row r="338" spans="13:13" x14ac:dyDescent="0.25">
      <c r="M338" s="75"/>
    </row>
    <row r="339" spans="13:13" x14ac:dyDescent="0.25">
      <c r="M339" s="75"/>
    </row>
    <row r="340" spans="13:13" x14ac:dyDescent="0.25">
      <c r="M340" s="75"/>
    </row>
    <row r="341" spans="13:13" x14ac:dyDescent="0.25">
      <c r="M341" s="75"/>
    </row>
    <row r="342" spans="13:13" x14ac:dyDescent="0.25">
      <c r="M342" s="75"/>
    </row>
    <row r="343" spans="13:13" x14ac:dyDescent="0.25">
      <c r="M343" s="75"/>
    </row>
    <row r="344" spans="13:13" x14ac:dyDescent="0.25">
      <c r="M344" s="75"/>
    </row>
    <row r="345" spans="13:13" x14ac:dyDescent="0.25">
      <c r="M345" s="75"/>
    </row>
    <row r="346" spans="13:13" x14ac:dyDescent="0.25">
      <c r="M346" s="75"/>
    </row>
    <row r="347" spans="13:13" x14ac:dyDescent="0.25">
      <c r="M347" s="75"/>
    </row>
    <row r="348" spans="13:13" x14ac:dyDescent="0.25">
      <c r="M348" s="75"/>
    </row>
    <row r="349" spans="13:13" x14ac:dyDescent="0.25">
      <c r="M349" s="75"/>
    </row>
    <row r="350" spans="13:13" x14ac:dyDescent="0.25">
      <c r="M350" s="75"/>
    </row>
    <row r="351" spans="13:13" x14ac:dyDescent="0.25">
      <c r="M351" s="75"/>
    </row>
    <row r="352" spans="13:13" x14ac:dyDescent="0.25">
      <c r="M352" s="75"/>
    </row>
    <row r="353" spans="13:13" x14ac:dyDescent="0.25">
      <c r="M353" s="75"/>
    </row>
    <row r="354" spans="13:13" x14ac:dyDescent="0.25">
      <c r="M354" s="75"/>
    </row>
    <row r="355" spans="13:13" x14ac:dyDescent="0.25">
      <c r="M355" s="75"/>
    </row>
    <row r="356" spans="13:13" x14ac:dyDescent="0.25">
      <c r="M356" s="75"/>
    </row>
    <row r="357" spans="13:13" x14ac:dyDescent="0.25">
      <c r="M357" s="75"/>
    </row>
    <row r="358" spans="13:13" x14ac:dyDescent="0.25">
      <c r="M358" s="75"/>
    </row>
    <row r="359" spans="13:13" x14ac:dyDescent="0.25">
      <c r="M359" s="75"/>
    </row>
    <row r="360" spans="13:13" x14ac:dyDescent="0.25">
      <c r="M360" s="75"/>
    </row>
    <row r="361" spans="13:13" x14ac:dyDescent="0.25">
      <c r="M361" s="75"/>
    </row>
    <row r="362" spans="13:13" x14ac:dyDescent="0.25">
      <c r="M362" s="75"/>
    </row>
    <row r="363" spans="13:13" x14ac:dyDescent="0.25">
      <c r="M363" s="75"/>
    </row>
    <row r="364" spans="13:13" x14ac:dyDescent="0.25">
      <c r="M364" s="75"/>
    </row>
    <row r="365" spans="13:13" x14ac:dyDescent="0.25">
      <c r="M365" s="75"/>
    </row>
    <row r="366" spans="13:13" x14ac:dyDescent="0.25">
      <c r="M366" s="75"/>
    </row>
    <row r="367" spans="13:13" x14ac:dyDescent="0.25">
      <c r="M367" s="75"/>
    </row>
    <row r="368" spans="13:13" x14ac:dyDescent="0.25">
      <c r="M368" s="75"/>
    </row>
    <row r="369" spans="13:13" x14ac:dyDescent="0.25">
      <c r="M369" s="75"/>
    </row>
    <row r="370" spans="13:13" x14ac:dyDescent="0.25">
      <c r="M370" s="75"/>
    </row>
    <row r="371" spans="13:13" x14ac:dyDescent="0.25">
      <c r="M371" s="75"/>
    </row>
    <row r="372" spans="13:13" x14ac:dyDescent="0.25">
      <c r="M372" s="75"/>
    </row>
    <row r="373" spans="13:13" x14ac:dyDescent="0.25">
      <c r="M373" s="75"/>
    </row>
    <row r="374" spans="13:13" x14ac:dyDescent="0.25">
      <c r="M374" s="75"/>
    </row>
    <row r="375" spans="13:13" x14ac:dyDescent="0.25">
      <c r="M375" s="75"/>
    </row>
    <row r="376" spans="13:13" x14ac:dyDescent="0.25">
      <c r="M376" s="75"/>
    </row>
    <row r="377" spans="13:13" x14ac:dyDescent="0.25">
      <c r="M377" s="75"/>
    </row>
    <row r="378" spans="13:13" x14ac:dyDescent="0.25">
      <c r="M378" s="75"/>
    </row>
    <row r="379" spans="13:13" x14ac:dyDescent="0.25">
      <c r="M379" s="75"/>
    </row>
    <row r="380" spans="13:13" x14ac:dyDescent="0.25">
      <c r="M380" s="75"/>
    </row>
    <row r="381" spans="13:13" x14ac:dyDescent="0.25">
      <c r="M381" s="75"/>
    </row>
    <row r="382" spans="13:13" x14ac:dyDescent="0.25">
      <c r="M382" s="75"/>
    </row>
    <row r="383" spans="13:13" x14ac:dyDescent="0.25">
      <c r="M383" s="75"/>
    </row>
    <row r="384" spans="13:13" x14ac:dyDescent="0.25">
      <c r="M384" s="75"/>
    </row>
    <row r="385" spans="13:13" x14ac:dyDescent="0.25">
      <c r="M385" s="75"/>
    </row>
    <row r="386" spans="13:13" x14ac:dyDescent="0.25">
      <c r="M386" s="75"/>
    </row>
    <row r="387" spans="13:13" x14ac:dyDescent="0.25">
      <c r="M387" s="75"/>
    </row>
    <row r="388" spans="13:13" x14ac:dyDescent="0.25">
      <c r="M388" s="75"/>
    </row>
    <row r="389" spans="13:13" x14ac:dyDescent="0.25">
      <c r="M389" s="75"/>
    </row>
    <row r="390" spans="13:13" x14ac:dyDescent="0.25">
      <c r="M390" s="75"/>
    </row>
    <row r="391" spans="13:13" x14ac:dyDescent="0.25">
      <c r="M391" s="75"/>
    </row>
    <row r="392" spans="13:13" x14ac:dyDescent="0.25">
      <c r="M392" s="75"/>
    </row>
    <row r="393" spans="13:13" x14ac:dyDescent="0.25">
      <c r="M393" s="75"/>
    </row>
    <row r="394" spans="13:13" x14ac:dyDescent="0.25">
      <c r="M394" s="75"/>
    </row>
    <row r="395" spans="13:13" x14ac:dyDescent="0.25">
      <c r="M395" s="75"/>
    </row>
    <row r="396" spans="13:13" x14ac:dyDescent="0.25">
      <c r="M396" s="75"/>
    </row>
    <row r="397" spans="13:13" x14ac:dyDescent="0.25">
      <c r="M397" s="75"/>
    </row>
    <row r="398" spans="13:13" x14ac:dyDescent="0.25">
      <c r="M398" s="75"/>
    </row>
    <row r="399" spans="13:13" x14ac:dyDescent="0.25">
      <c r="M399" s="75"/>
    </row>
    <row r="400" spans="13:13" x14ac:dyDescent="0.25">
      <c r="M400" s="75"/>
    </row>
    <row r="401" spans="13:13" x14ac:dyDescent="0.25">
      <c r="M401" s="75"/>
    </row>
    <row r="402" spans="13:13" x14ac:dyDescent="0.25">
      <c r="M402" s="75"/>
    </row>
    <row r="403" spans="13:13" x14ac:dyDescent="0.25">
      <c r="M403" s="75"/>
    </row>
    <row r="404" spans="13:13" x14ac:dyDescent="0.25">
      <c r="M404" s="75"/>
    </row>
    <row r="405" spans="13:13" x14ac:dyDescent="0.25">
      <c r="M405" s="75"/>
    </row>
    <row r="406" spans="13:13" x14ac:dyDescent="0.25">
      <c r="M406" s="75"/>
    </row>
    <row r="407" spans="13:13" x14ac:dyDescent="0.25">
      <c r="M407" s="75"/>
    </row>
    <row r="408" spans="13:13" x14ac:dyDescent="0.25">
      <c r="M408" s="75"/>
    </row>
    <row r="409" spans="13:13" x14ac:dyDescent="0.25">
      <c r="M409" s="75"/>
    </row>
    <row r="410" spans="13:13" x14ac:dyDescent="0.25">
      <c r="M410" s="75"/>
    </row>
    <row r="411" spans="13:13" x14ac:dyDescent="0.25">
      <c r="M411" s="75"/>
    </row>
    <row r="412" spans="13:13" x14ac:dyDescent="0.25">
      <c r="M412" s="75"/>
    </row>
    <row r="413" spans="13:13" x14ac:dyDescent="0.25">
      <c r="M413" s="75"/>
    </row>
    <row r="414" spans="13:13" x14ac:dyDescent="0.25">
      <c r="M414" s="75"/>
    </row>
    <row r="415" spans="13:13" x14ac:dyDescent="0.25">
      <c r="M415" s="75"/>
    </row>
    <row r="416" spans="13:13" x14ac:dyDescent="0.25">
      <c r="M416" s="75"/>
    </row>
    <row r="417" spans="13:13" x14ac:dyDescent="0.25">
      <c r="M417" s="75"/>
    </row>
    <row r="418" spans="13:13" x14ac:dyDescent="0.25">
      <c r="M418" s="75"/>
    </row>
    <row r="419" spans="13:13" x14ac:dyDescent="0.25">
      <c r="M419" s="75"/>
    </row>
    <row r="420" spans="13:13" x14ac:dyDescent="0.25">
      <c r="M420" s="75"/>
    </row>
    <row r="421" spans="13:13" x14ac:dyDescent="0.25">
      <c r="M421" s="75"/>
    </row>
    <row r="422" spans="13:13" x14ac:dyDescent="0.25">
      <c r="M422" s="75"/>
    </row>
    <row r="423" spans="13:13" x14ac:dyDescent="0.25">
      <c r="M423" s="75"/>
    </row>
    <row r="424" spans="13:13" x14ac:dyDescent="0.25">
      <c r="M424" s="75"/>
    </row>
    <row r="425" spans="13:13" x14ac:dyDescent="0.25">
      <c r="M425" s="75"/>
    </row>
  </sheetData>
  <mergeCells count="12">
    <mergeCell ref="A39:A43"/>
    <mergeCell ref="B1:L1"/>
    <mergeCell ref="I2:L2"/>
    <mergeCell ref="A3:A14"/>
    <mergeCell ref="I3:L3"/>
    <mergeCell ref="I4:L4"/>
    <mergeCell ref="A15:A26"/>
    <mergeCell ref="R16:U16"/>
    <mergeCell ref="M21:M22"/>
    <mergeCell ref="M24:M26"/>
    <mergeCell ref="A27:A38"/>
    <mergeCell ref="M34:M36"/>
  </mergeCells>
  <dataValidations count="1">
    <dataValidation type="list" allowBlank="1" showInputMessage="1" showErrorMessage="1" sqref="I3">
      <formula1>$B$96:$B$109</formula1>
    </dataValidation>
  </dataValidations>
  <hyperlinks>
    <hyperlink ref="R16:U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политике\2022\02. Июнь\Таблицы\[Статистическая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политике\2022\02. Июнь\Таблицы\[Статистическая информация ДоДКП (рус).xlsx]Содержание'!#REF!</xm:f>
          </x14:formula1>
          <xm:sqref>I4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0" customWidth="1"/>
    <col min="2" max="2" width="9.140625" style="60"/>
    <col min="3" max="3" width="12.42578125" style="60" customWidth="1"/>
    <col min="4" max="4" width="11.42578125" style="60" customWidth="1"/>
    <col min="5" max="8" width="9.140625" style="60"/>
    <col min="9" max="9" width="1.5703125" style="60" customWidth="1"/>
    <col min="10" max="18" width="7" style="60" customWidth="1"/>
    <col min="19" max="16384" width="9.140625" style="60"/>
  </cols>
  <sheetData>
    <row r="1" spans="1:18" x14ac:dyDescent="0.25">
      <c r="A1" s="187" t="s">
        <v>58</v>
      </c>
      <c r="B1" s="430" t="str">
        <f>INDEX(Мазмұны!B12:G66,MATCH(A1,Мазмұны!A12:A66,0),1)</f>
        <v>Инфляция және күтілетін инфляция, ж/ж, %</v>
      </c>
      <c r="C1" s="431"/>
      <c r="D1" s="431"/>
      <c r="E1" s="431"/>
      <c r="F1" s="431"/>
      <c r="G1" s="431"/>
      <c r="H1" s="431"/>
      <c r="I1" s="75"/>
      <c r="J1"/>
      <c r="K1"/>
      <c r="L1"/>
    </row>
    <row r="2" spans="1:18" ht="60" customHeight="1" x14ac:dyDescent="0.25">
      <c r="A2" s="360" t="s">
        <v>494</v>
      </c>
      <c r="B2" s="360" t="s">
        <v>516</v>
      </c>
      <c r="C2" s="361" t="s">
        <v>648</v>
      </c>
      <c r="D2" s="361" t="s">
        <v>649</v>
      </c>
      <c r="E2" s="427" t="s">
        <v>493</v>
      </c>
      <c r="F2" s="428"/>
      <c r="G2" s="428"/>
      <c r="H2" s="429"/>
      <c r="I2" s="75"/>
      <c r="J2"/>
      <c r="K2"/>
      <c r="L2"/>
    </row>
    <row r="3" spans="1:18" x14ac:dyDescent="0.25">
      <c r="A3" s="512">
        <v>2018</v>
      </c>
      <c r="B3" s="199">
        <v>1</v>
      </c>
      <c r="C3" s="205">
        <v>6.8000000000000007</v>
      </c>
      <c r="D3" s="205">
        <v>6.6000000000000005</v>
      </c>
      <c r="E3" s="421" t="s">
        <v>64</v>
      </c>
      <c r="F3" s="422"/>
      <c r="G3" s="422"/>
      <c r="H3" s="423"/>
      <c r="I3" s="75"/>
    </row>
    <row r="4" spans="1:18" x14ac:dyDescent="0.25">
      <c r="A4" s="512"/>
      <c r="B4" s="199">
        <v>2</v>
      </c>
      <c r="C4" s="205">
        <v>6.5</v>
      </c>
      <c r="D4" s="205">
        <v>6</v>
      </c>
      <c r="E4" s="421" t="s">
        <v>591</v>
      </c>
      <c r="F4" s="422"/>
      <c r="G4" s="422"/>
      <c r="H4" s="423"/>
      <c r="I4" s="75"/>
    </row>
    <row r="5" spans="1:18" x14ac:dyDescent="0.25">
      <c r="A5" s="512"/>
      <c r="B5" s="199">
        <v>3</v>
      </c>
      <c r="C5" s="205">
        <v>6.6000000000000005</v>
      </c>
      <c r="D5" s="205">
        <v>5.8</v>
      </c>
      <c r="I5" s="75"/>
    </row>
    <row r="6" spans="1:18" x14ac:dyDescent="0.25">
      <c r="A6" s="512"/>
      <c r="B6" s="199">
        <v>4</v>
      </c>
      <c r="C6" s="205">
        <v>6.5</v>
      </c>
      <c r="D6" s="205">
        <v>6.3</v>
      </c>
      <c r="I6" s="75"/>
    </row>
    <row r="7" spans="1:18" x14ac:dyDescent="0.25">
      <c r="A7" s="512"/>
      <c r="B7" s="199">
        <v>5</v>
      </c>
      <c r="C7" s="205">
        <v>6.2</v>
      </c>
      <c r="D7" s="205">
        <v>6</v>
      </c>
      <c r="I7" s="75"/>
    </row>
    <row r="8" spans="1:18" x14ac:dyDescent="0.25">
      <c r="A8" s="512"/>
      <c r="B8" s="199">
        <v>6</v>
      </c>
      <c r="C8" s="205">
        <v>5.9</v>
      </c>
      <c r="D8" s="205">
        <v>6</v>
      </c>
      <c r="I8" s="75"/>
    </row>
    <row r="9" spans="1:18" x14ac:dyDescent="0.25">
      <c r="A9" s="512"/>
      <c r="B9" s="199">
        <v>7</v>
      </c>
      <c r="C9" s="205">
        <v>5.9</v>
      </c>
      <c r="D9" s="205">
        <v>5.6</v>
      </c>
      <c r="I9" s="75"/>
    </row>
    <row r="10" spans="1:18" x14ac:dyDescent="0.25">
      <c r="A10" s="512"/>
      <c r="B10" s="199">
        <v>8</v>
      </c>
      <c r="C10" s="205">
        <v>6</v>
      </c>
      <c r="D10" s="205">
        <v>5.9</v>
      </c>
      <c r="I10" s="75"/>
    </row>
    <row r="11" spans="1:18" x14ac:dyDescent="0.25">
      <c r="A11" s="512"/>
      <c r="B11" s="199">
        <v>9</v>
      </c>
      <c r="C11" s="205">
        <v>6.1</v>
      </c>
      <c r="D11" s="205">
        <v>6.4</v>
      </c>
      <c r="I11" s="75"/>
    </row>
    <row r="12" spans="1:18" x14ac:dyDescent="0.25">
      <c r="A12" s="512"/>
      <c r="B12" s="199">
        <v>10</v>
      </c>
      <c r="C12" s="205">
        <v>5.3</v>
      </c>
      <c r="D12" s="205">
        <v>6.3</v>
      </c>
      <c r="G12" s="60" t="s">
        <v>47</v>
      </c>
      <c r="I12" s="75"/>
    </row>
    <row r="13" spans="1:18" x14ac:dyDescent="0.25">
      <c r="A13" s="512"/>
      <c r="B13" s="199">
        <v>11</v>
      </c>
      <c r="C13" s="205">
        <v>5.3</v>
      </c>
      <c r="D13" s="205">
        <v>5.28</v>
      </c>
      <c r="I13" s="75"/>
    </row>
    <row r="14" spans="1:18" x14ac:dyDescent="0.25">
      <c r="A14" s="512"/>
      <c r="B14" s="199">
        <v>12</v>
      </c>
      <c r="C14" s="205">
        <v>5.3</v>
      </c>
      <c r="D14" s="205">
        <v>5</v>
      </c>
      <c r="I14" s="75"/>
    </row>
    <row r="15" spans="1:18" x14ac:dyDescent="0.25">
      <c r="A15" s="512">
        <v>2019</v>
      </c>
      <c r="B15" s="199">
        <v>1</v>
      </c>
      <c r="C15" s="205">
        <v>5.2</v>
      </c>
      <c r="D15" s="205">
        <v>4.7</v>
      </c>
      <c r="I15" s="75"/>
    </row>
    <row r="16" spans="1:18" x14ac:dyDescent="0.25">
      <c r="A16" s="512"/>
      <c r="B16" s="199">
        <v>2</v>
      </c>
      <c r="C16" s="205">
        <v>4.8</v>
      </c>
      <c r="D16" s="205">
        <v>4.7</v>
      </c>
      <c r="I16" s="75"/>
      <c r="O16" s="416" t="s">
        <v>461</v>
      </c>
      <c r="P16" s="416"/>
      <c r="Q16" s="416"/>
      <c r="R16" s="416"/>
    </row>
    <row r="17" spans="1:9" x14ac:dyDescent="0.25">
      <c r="A17" s="512"/>
      <c r="B17" s="199">
        <v>3</v>
      </c>
      <c r="C17" s="205">
        <v>4.8</v>
      </c>
      <c r="D17" s="205">
        <v>4.5</v>
      </c>
      <c r="I17" s="75"/>
    </row>
    <row r="18" spans="1:9" x14ac:dyDescent="0.25">
      <c r="A18" s="512"/>
      <c r="B18" s="199">
        <v>4</v>
      </c>
      <c r="C18" s="205">
        <v>4.9000000000000004</v>
      </c>
      <c r="D18" s="205">
        <v>4.5</v>
      </c>
      <c r="I18" s="75"/>
    </row>
    <row r="19" spans="1:9" x14ac:dyDescent="0.25">
      <c r="A19" s="512"/>
      <c r="B19" s="199">
        <v>5</v>
      </c>
      <c r="C19" s="205">
        <v>5.3</v>
      </c>
      <c r="D19" s="205">
        <v>4.7</v>
      </c>
      <c r="I19" s="75"/>
    </row>
    <row r="20" spans="1:9" x14ac:dyDescent="0.25">
      <c r="A20" s="512"/>
      <c r="B20" s="199">
        <v>6</v>
      </c>
      <c r="C20" s="205">
        <v>5.4</v>
      </c>
      <c r="D20" s="205">
        <v>5.4</v>
      </c>
      <c r="I20" s="75"/>
    </row>
    <row r="21" spans="1:9" x14ac:dyDescent="0.25">
      <c r="A21" s="512"/>
      <c r="B21" s="199">
        <v>7</v>
      </c>
      <c r="C21" s="205">
        <v>5.4</v>
      </c>
      <c r="D21" s="205">
        <v>5.4</v>
      </c>
      <c r="I21" s="496"/>
    </row>
    <row r="22" spans="1:9" x14ac:dyDescent="0.25">
      <c r="A22" s="512"/>
      <c r="B22" s="199">
        <v>8</v>
      </c>
      <c r="C22" s="205">
        <v>5.5</v>
      </c>
      <c r="D22" s="205">
        <v>5.3</v>
      </c>
      <c r="I22" s="496"/>
    </row>
    <row r="23" spans="1:9" x14ac:dyDescent="0.25">
      <c r="A23" s="512"/>
      <c r="B23" s="199">
        <v>9</v>
      </c>
      <c r="C23" s="205">
        <v>5.3</v>
      </c>
      <c r="D23" s="205">
        <v>5.4</v>
      </c>
      <c r="I23" s="75"/>
    </row>
    <row r="24" spans="1:9" x14ac:dyDescent="0.25">
      <c r="A24" s="512"/>
      <c r="B24" s="199">
        <v>10</v>
      </c>
      <c r="C24" s="205">
        <v>5.5</v>
      </c>
      <c r="D24" s="205">
        <v>5.6</v>
      </c>
      <c r="I24" s="496"/>
    </row>
    <row r="25" spans="1:9" x14ac:dyDescent="0.25">
      <c r="A25" s="512"/>
      <c r="B25" s="199">
        <v>11</v>
      </c>
      <c r="C25" s="205">
        <v>5.4</v>
      </c>
      <c r="D25" s="205">
        <v>5.8</v>
      </c>
      <c r="I25" s="496"/>
    </row>
    <row r="26" spans="1:9" x14ac:dyDescent="0.25">
      <c r="A26" s="512"/>
      <c r="B26" s="199">
        <v>12</v>
      </c>
      <c r="C26" s="205">
        <v>5.4</v>
      </c>
      <c r="D26" s="205">
        <v>5.6</v>
      </c>
      <c r="I26" s="496"/>
    </row>
    <row r="27" spans="1:9" x14ac:dyDescent="0.25">
      <c r="A27" s="513">
        <v>2020</v>
      </c>
      <c r="B27" s="199">
        <v>1</v>
      </c>
      <c r="C27" s="205">
        <v>5.6</v>
      </c>
      <c r="D27" s="205">
        <v>5.0999999999999996</v>
      </c>
      <c r="I27" s="75"/>
    </row>
    <row r="28" spans="1:9" x14ac:dyDescent="0.25">
      <c r="A28" s="514"/>
      <c r="B28" s="199">
        <v>2</v>
      </c>
      <c r="C28" s="205">
        <v>6</v>
      </c>
      <c r="D28" s="205">
        <v>5.2</v>
      </c>
      <c r="I28" s="75"/>
    </row>
    <row r="29" spans="1:9" x14ac:dyDescent="0.25">
      <c r="A29" s="514"/>
      <c r="B29" s="199">
        <v>3</v>
      </c>
      <c r="C29" s="205">
        <v>6.4</v>
      </c>
      <c r="D29" s="205">
        <v>6.4</v>
      </c>
      <c r="I29" s="75"/>
    </row>
    <row r="30" spans="1:9" x14ac:dyDescent="0.25">
      <c r="A30" s="514"/>
      <c r="B30" s="199">
        <v>4</v>
      </c>
      <c r="C30" s="205">
        <v>6.8000000000000007</v>
      </c>
      <c r="D30" s="205">
        <v>5.9763735011981201</v>
      </c>
      <c r="I30" s="75"/>
    </row>
    <row r="31" spans="1:9" x14ac:dyDescent="0.25">
      <c r="A31" s="514"/>
      <c r="B31" s="199">
        <v>5</v>
      </c>
      <c r="C31" s="205">
        <v>6.7</v>
      </c>
      <c r="D31" s="205">
        <v>6.2</v>
      </c>
      <c r="I31" s="75"/>
    </row>
    <row r="32" spans="1:9" x14ac:dyDescent="0.25">
      <c r="A32" s="514"/>
      <c r="B32" s="199">
        <v>6</v>
      </c>
      <c r="C32" s="205">
        <v>7.0000000000000009</v>
      </c>
      <c r="D32" s="205">
        <v>5.4</v>
      </c>
      <c r="I32" s="75"/>
    </row>
    <row r="33" spans="1:9" x14ac:dyDescent="0.25">
      <c r="A33" s="514"/>
      <c r="B33" s="199">
        <v>7</v>
      </c>
      <c r="C33" s="205">
        <v>7.1</v>
      </c>
      <c r="D33" s="205">
        <v>6.6000000000000005</v>
      </c>
      <c r="I33" s="75"/>
    </row>
    <row r="34" spans="1:9" x14ac:dyDescent="0.25">
      <c r="A34" s="514"/>
      <c r="B34" s="199">
        <v>8</v>
      </c>
      <c r="C34" s="205">
        <v>7</v>
      </c>
      <c r="D34" s="205">
        <v>6.9</v>
      </c>
      <c r="I34" s="496"/>
    </row>
    <row r="35" spans="1:9" x14ac:dyDescent="0.25">
      <c r="A35" s="514"/>
      <c r="B35" s="199">
        <v>9</v>
      </c>
      <c r="C35" s="205">
        <v>7</v>
      </c>
      <c r="D35" s="205">
        <v>6.5</v>
      </c>
      <c r="I35" s="496"/>
    </row>
    <row r="36" spans="1:9" x14ac:dyDescent="0.25">
      <c r="A36" s="514"/>
      <c r="B36" s="199">
        <v>10</v>
      </c>
      <c r="C36" s="205">
        <v>7.1</v>
      </c>
      <c r="D36" s="205">
        <v>7.3</v>
      </c>
      <c r="I36" s="496"/>
    </row>
    <row r="37" spans="1:9" x14ac:dyDescent="0.25">
      <c r="A37" s="514"/>
      <c r="B37" s="199">
        <v>11</v>
      </c>
      <c r="C37" s="205">
        <v>7.3</v>
      </c>
      <c r="D37" s="205">
        <v>7.8</v>
      </c>
      <c r="I37" s="75"/>
    </row>
    <row r="38" spans="1:9" x14ac:dyDescent="0.25">
      <c r="A38" s="514"/>
      <c r="B38" s="201">
        <v>12</v>
      </c>
      <c r="C38" s="89">
        <v>7.5</v>
      </c>
      <c r="D38" s="89">
        <v>7.6</v>
      </c>
      <c r="I38" s="75"/>
    </row>
    <row r="39" spans="1:9" x14ac:dyDescent="0.25">
      <c r="A39" s="513">
        <v>2021</v>
      </c>
      <c r="B39" s="201">
        <v>1</v>
      </c>
      <c r="C39" s="89">
        <v>7.4</v>
      </c>
      <c r="D39" s="89">
        <v>6.7</v>
      </c>
      <c r="I39" s="75"/>
    </row>
    <row r="40" spans="1:9" x14ac:dyDescent="0.25">
      <c r="A40" s="514"/>
      <c r="B40" s="199">
        <v>2</v>
      </c>
      <c r="C40" s="89">
        <v>7.4</v>
      </c>
      <c r="D40" s="89">
        <v>6.7</v>
      </c>
      <c r="I40" s="75"/>
    </row>
    <row r="41" spans="1:9" x14ac:dyDescent="0.25">
      <c r="A41" s="514"/>
      <c r="B41" s="199">
        <v>3</v>
      </c>
      <c r="C41" s="89">
        <v>7</v>
      </c>
      <c r="D41" s="89">
        <v>6.9</v>
      </c>
      <c r="I41" s="75"/>
    </row>
    <row r="42" spans="1:9" x14ac:dyDescent="0.25">
      <c r="A42" s="514"/>
      <c r="B42" s="199">
        <v>4</v>
      </c>
      <c r="C42" s="89">
        <v>7</v>
      </c>
      <c r="D42" s="89">
        <v>7.2</v>
      </c>
      <c r="I42" s="75"/>
    </row>
    <row r="43" spans="1:9" x14ac:dyDescent="0.25">
      <c r="A43" s="514"/>
      <c r="B43" s="199">
        <v>5</v>
      </c>
      <c r="C43" s="89">
        <v>7.2</v>
      </c>
      <c r="D43" s="89">
        <v>6.6</v>
      </c>
      <c r="I43" s="75"/>
    </row>
    <row r="44" spans="1:9" x14ac:dyDescent="0.25">
      <c r="A44" s="514"/>
      <c r="B44" s="199">
        <v>6</v>
      </c>
      <c r="C44" s="89">
        <v>7.9</v>
      </c>
      <c r="D44" s="89">
        <v>7.3</v>
      </c>
      <c r="I44" s="75"/>
    </row>
    <row r="45" spans="1:9" x14ac:dyDescent="0.25">
      <c r="A45" s="514"/>
      <c r="B45" s="199">
        <v>7</v>
      </c>
      <c r="C45" s="89">
        <v>8.4</v>
      </c>
      <c r="D45" s="89">
        <v>8.5</v>
      </c>
      <c r="I45" s="75"/>
    </row>
    <row r="46" spans="1:9" x14ac:dyDescent="0.25">
      <c r="A46" s="514"/>
      <c r="B46" s="199">
        <v>8</v>
      </c>
      <c r="C46" s="89">
        <v>8.6999999999999993</v>
      </c>
      <c r="D46" s="89">
        <v>8.8000000000000007</v>
      </c>
      <c r="I46" s="75"/>
    </row>
    <row r="47" spans="1:9" x14ac:dyDescent="0.25">
      <c r="A47" s="514"/>
      <c r="B47" s="199">
        <v>9</v>
      </c>
      <c r="C47" s="89">
        <v>8.9</v>
      </c>
      <c r="D47" s="89">
        <v>9</v>
      </c>
      <c r="I47" s="75"/>
    </row>
    <row r="48" spans="1:9" x14ac:dyDescent="0.25">
      <c r="A48" s="514"/>
      <c r="B48" s="199">
        <v>10</v>
      </c>
      <c r="C48" s="89">
        <v>8.9</v>
      </c>
      <c r="D48" s="89">
        <v>10.3</v>
      </c>
      <c r="I48" s="75"/>
    </row>
    <row r="49" spans="1:18" x14ac:dyDescent="0.25">
      <c r="A49" s="514"/>
      <c r="B49" s="199">
        <v>11</v>
      </c>
      <c r="C49" s="89">
        <v>8.6999999999999993</v>
      </c>
      <c r="D49" s="89">
        <v>10.8</v>
      </c>
      <c r="I49" s="75"/>
    </row>
    <row r="50" spans="1:18" x14ac:dyDescent="0.25">
      <c r="A50" s="523"/>
      <c r="B50" s="199">
        <v>12</v>
      </c>
      <c r="C50" s="404">
        <v>8.4</v>
      </c>
      <c r="D50" s="404">
        <v>10.3</v>
      </c>
      <c r="I50" s="75"/>
    </row>
    <row r="51" spans="1:18" x14ac:dyDescent="0.25">
      <c r="A51" s="447">
        <v>2022</v>
      </c>
      <c r="B51" s="199">
        <v>1</v>
      </c>
      <c r="C51" s="404">
        <v>8.5</v>
      </c>
      <c r="D51" s="404"/>
      <c r="I51" s="75"/>
    </row>
    <row r="52" spans="1:18" x14ac:dyDescent="0.25">
      <c r="A52" s="448"/>
      <c r="B52" s="199">
        <v>2</v>
      </c>
      <c r="C52" s="404">
        <v>8.6999999999999993</v>
      </c>
      <c r="D52" s="404">
        <v>6.2</v>
      </c>
      <c r="I52" s="75"/>
    </row>
    <row r="53" spans="1:18" x14ac:dyDescent="0.25">
      <c r="A53" s="448"/>
      <c r="B53" s="199">
        <v>3</v>
      </c>
      <c r="C53" s="404">
        <v>12</v>
      </c>
      <c r="D53" s="404">
        <v>11.4</v>
      </c>
      <c r="I53" s="75"/>
    </row>
    <row r="54" spans="1:18" x14ac:dyDescent="0.25">
      <c r="A54" s="504"/>
      <c r="B54" s="199">
        <v>4</v>
      </c>
      <c r="C54" s="404">
        <v>13.2</v>
      </c>
      <c r="D54" s="404">
        <v>11.4</v>
      </c>
      <c r="I54" s="75"/>
    </row>
    <row r="55" spans="1:18" x14ac:dyDescent="0.25">
      <c r="I55" s="75"/>
    </row>
    <row r="56" spans="1:18" ht="40.5" customHeight="1" x14ac:dyDescent="0.25">
      <c r="B56" s="522" t="s">
        <v>952</v>
      </c>
      <c r="C56" s="522"/>
      <c r="D56" s="522"/>
      <c r="E56" s="522"/>
      <c r="F56" s="522"/>
      <c r="G56" s="522"/>
      <c r="H56" s="522"/>
      <c r="I56" s="75"/>
      <c r="J56" s="405"/>
      <c r="K56" s="405"/>
      <c r="L56" s="405"/>
      <c r="M56" s="405"/>
      <c r="N56" s="405"/>
      <c r="O56" s="405"/>
      <c r="P56" s="405"/>
      <c r="Q56" s="405"/>
      <c r="R56" s="405"/>
    </row>
    <row r="57" spans="1:18" x14ac:dyDescent="0.25">
      <c r="I57" s="75"/>
    </row>
    <row r="58" spans="1:18" x14ac:dyDescent="0.25">
      <c r="I58" s="75"/>
    </row>
    <row r="59" spans="1:18" x14ac:dyDescent="0.25">
      <c r="I59" s="75"/>
    </row>
    <row r="60" spans="1:18" x14ac:dyDescent="0.25">
      <c r="I60" s="75"/>
    </row>
    <row r="61" spans="1:18" x14ac:dyDescent="0.25">
      <c r="I61" s="75"/>
    </row>
    <row r="62" spans="1:18" x14ac:dyDescent="0.25">
      <c r="I62" s="75"/>
    </row>
    <row r="63" spans="1:18" x14ac:dyDescent="0.25">
      <c r="I63" s="75"/>
    </row>
    <row r="64" spans="1:18" x14ac:dyDescent="0.25">
      <c r="I64" s="75"/>
    </row>
    <row r="65" spans="9:9" x14ac:dyDescent="0.25">
      <c r="I65" s="75"/>
    </row>
    <row r="66" spans="9:9" x14ac:dyDescent="0.25">
      <c r="I66" s="75"/>
    </row>
    <row r="67" spans="9:9" x14ac:dyDescent="0.25">
      <c r="I67" s="75"/>
    </row>
    <row r="68" spans="9:9" x14ac:dyDescent="0.25">
      <c r="I68" s="75"/>
    </row>
    <row r="69" spans="9:9" x14ac:dyDescent="0.25">
      <c r="I69" s="75"/>
    </row>
    <row r="70" spans="9:9" x14ac:dyDescent="0.25">
      <c r="I70" s="75"/>
    </row>
    <row r="71" spans="9:9" x14ac:dyDescent="0.25">
      <c r="I71" s="75"/>
    </row>
    <row r="72" spans="9:9" x14ac:dyDescent="0.25">
      <c r="I72" s="75"/>
    </row>
    <row r="73" spans="9:9" x14ac:dyDescent="0.25">
      <c r="I73" s="75"/>
    </row>
    <row r="74" spans="9:9" x14ac:dyDescent="0.25">
      <c r="I74" s="75"/>
    </row>
    <row r="75" spans="9:9" x14ac:dyDescent="0.25">
      <c r="I75" s="75"/>
    </row>
    <row r="76" spans="9:9" x14ac:dyDescent="0.25">
      <c r="I76" s="75"/>
    </row>
    <row r="77" spans="9:9" x14ac:dyDescent="0.25">
      <c r="I77" s="75"/>
    </row>
    <row r="78" spans="9:9" x14ac:dyDescent="0.25">
      <c r="I78" s="75"/>
    </row>
    <row r="79" spans="9:9" x14ac:dyDescent="0.25">
      <c r="I79" s="75"/>
    </row>
    <row r="80" spans="9:9" x14ac:dyDescent="0.25">
      <c r="I80" s="75"/>
    </row>
    <row r="81" spans="9:9" x14ac:dyDescent="0.25">
      <c r="I81" s="75"/>
    </row>
    <row r="82" spans="9:9" x14ac:dyDescent="0.25">
      <c r="I82" s="75"/>
    </row>
    <row r="83" spans="9:9" x14ac:dyDescent="0.25">
      <c r="I83" s="75"/>
    </row>
    <row r="84" spans="9:9" x14ac:dyDescent="0.25">
      <c r="I84" s="75"/>
    </row>
    <row r="85" spans="9:9" x14ac:dyDescent="0.25">
      <c r="I85" s="75"/>
    </row>
    <row r="86" spans="9:9" x14ac:dyDescent="0.25">
      <c r="I86" s="75"/>
    </row>
    <row r="87" spans="9:9" x14ac:dyDescent="0.25">
      <c r="I87" s="75"/>
    </row>
    <row r="88" spans="9:9" x14ac:dyDescent="0.25">
      <c r="I88" s="75"/>
    </row>
    <row r="89" spans="9:9" x14ac:dyDescent="0.25">
      <c r="I89" s="75"/>
    </row>
    <row r="90" spans="9:9" x14ac:dyDescent="0.25">
      <c r="I90" s="75"/>
    </row>
    <row r="91" spans="9:9" x14ac:dyDescent="0.25">
      <c r="I91" s="75"/>
    </row>
    <row r="92" spans="9:9" x14ac:dyDescent="0.25">
      <c r="I92" s="75"/>
    </row>
    <row r="93" spans="9:9" x14ac:dyDescent="0.25">
      <c r="I93" s="75"/>
    </row>
    <row r="94" spans="9:9" x14ac:dyDescent="0.25">
      <c r="I94" s="75"/>
    </row>
    <row r="95" spans="9:9" x14ac:dyDescent="0.25">
      <c r="I95" s="75"/>
    </row>
    <row r="96" spans="9:9" x14ac:dyDescent="0.25">
      <c r="I96" s="75"/>
    </row>
    <row r="97" spans="9:9" x14ac:dyDescent="0.25">
      <c r="I97" s="75"/>
    </row>
    <row r="98" spans="9:9" x14ac:dyDescent="0.25">
      <c r="I98" s="75"/>
    </row>
    <row r="99" spans="9:9" x14ac:dyDescent="0.25">
      <c r="I99" s="75"/>
    </row>
    <row r="100" spans="9:9" x14ac:dyDescent="0.25">
      <c r="I100" s="75"/>
    </row>
    <row r="101" spans="9:9" x14ac:dyDescent="0.25">
      <c r="I101" s="75"/>
    </row>
    <row r="102" spans="9:9" x14ac:dyDescent="0.25">
      <c r="I102" s="75"/>
    </row>
    <row r="103" spans="9:9" x14ac:dyDescent="0.25">
      <c r="I103" s="75"/>
    </row>
    <row r="104" spans="9:9" x14ac:dyDescent="0.25">
      <c r="I104" s="75"/>
    </row>
    <row r="105" spans="9:9" x14ac:dyDescent="0.25">
      <c r="I105" s="75"/>
    </row>
    <row r="106" spans="9:9" x14ac:dyDescent="0.25">
      <c r="I106" s="75"/>
    </row>
    <row r="107" spans="9:9" x14ac:dyDescent="0.25">
      <c r="I107" s="75"/>
    </row>
    <row r="108" spans="9:9" x14ac:dyDescent="0.25">
      <c r="I108" s="75"/>
    </row>
    <row r="109" spans="9:9" x14ac:dyDescent="0.25">
      <c r="I109" s="75"/>
    </row>
    <row r="110" spans="9:9" x14ac:dyDescent="0.25">
      <c r="I110" s="75"/>
    </row>
    <row r="111" spans="9:9" x14ac:dyDescent="0.25">
      <c r="I111" s="75"/>
    </row>
    <row r="112" spans="9:9" x14ac:dyDescent="0.25">
      <c r="I112" s="75"/>
    </row>
    <row r="113" spans="9:9" x14ac:dyDescent="0.25">
      <c r="I113" s="75"/>
    </row>
    <row r="114" spans="9:9" x14ac:dyDescent="0.25">
      <c r="I114" s="75"/>
    </row>
    <row r="115" spans="9:9" x14ac:dyDescent="0.25">
      <c r="I115" s="75"/>
    </row>
    <row r="116" spans="9:9" x14ac:dyDescent="0.25">
      <c r="I116" s="75"/>
    </row>
    <row r="117" spans="9:9" x14ac:dyDescent="0.25">
      <c r="I117" s="75"/>
    </row>
    <row r="118" spans="9:9" x14ac:dyDescent="0.25">
      <c r="I118" s="75"/>
    </row>
    <row r="119" spans="9:9" x14ac:dyDescent="0.25">
      <c r="I119" s="75"/>
    </row>
    <row r="120" spans="9:9" x14ac:dyDescent="0.25">
      <c r="I120" s="75"/>
    </row>
    <row r="121" spans="9:9" x14ac:dyDescent="0.25">
      <c r="I121" s="75"/>
    </row>
    <row r="122" spans="9:9" x14ac:dyDescent="0.25">
      <c r="I122" s="75"/>
    </row>
    <row r="123" spans="9:9" x14ac:dyDescent="0.25">
      <c r="I123" s="75"/>
    </row>
    <row r="124" spans="9:9" x14ac:dyDescent="0.25">
      <c r="I124" s="75"/>
    </row>
    <row r="125" spans="9:9" x14ac:dyDescent="0.25">
      <c r="I125" s="75"/>
    </row>
    <row r="126" spans="9:9" x14ac:dyDescent="0.25">
      <c r="I126" s="75"/>
    </row>
    <row r="127" spans="9:9" x14ac:dyDescent="0.25">
      <c r="I127" s="75"/>
    </row>
    <row r="128" spans="9:9" x14ac:dyDescent="0.25">
      <c r="I128" s="75"/>
    </row>
    <row r="129" spans="9:9" x14ac:dyDescent="0.25">
      <c r="I129" s="75"/>
    </row>
    <row r="130" spans="9:9" x14ac:dyDescent="0.25">
      <c r="I130" s="75"/>
    </row>
    <row r="131" spans="9:9" x14ac:dyDescent="0.25">
      <c r="I131" s="75"/>
    </row>
    <row r="132" spans="9:9" x14ac:dyDescent="0.25">
      <c r="I132" s="75"/>
    </row>
    <row r="133" spans="9:9" x14ac:dyDescent="0.25">
      <c r="I133" s="75"/>
    </row>
    <row r="134" spans="9:9" x14ac:dyDescent="0.25">
      <c r="I134" s="75"/>
    </row>
    <row r="135" spans="9:9" x14ac:dyDescent="0.25">
      <c r="I135" s="75"/>
    </row>
    <row r="136" spans="9:9" x14ac:dyDescent="0.25">
      <c r="I136" s="75"/>
    </row>
    <row r="137" spans="9:9" x14ac:dyDescent="0.25">
      <c r="I137" s="75"/>
    </row>
    <row r="138" spans="9:9" x14ac:dyDescent="0.25">
      <c r="I138" s="75"/>
    </row>
    <row r="139" spans="9:9" x14ac:dyDescent="0.25">
      <c r="I139" s="75"/>
    </row>
    <row r="140" spans="9:9" x14ac:dyDescent="0.25">
      <c r="I140" s="75"/>
    </row>
    <row r="141" spans="9:9" x14ac:dyDescent="0.25">
      <c r="I141" s="75"/>
    </row>
    <row r="142" spans="9:9" x14ac:dyDescent="0.25">
      <c r="I142" s="75"/>
    </row>
    <row r="143" spans="9:9" x14ac:dyDescent="0.25">
      <c r="I143" s="75"/>
    </row>
    <row r="144" spans="9:9" x14ac:dyDescent="0.25">
      <c r="I144" s="75"/>
    </row>
    <row r="145" spans="9:9" x14ac:dyDescent="0.25">
      <c r="I145" s="75"/>
    </row>
    <row r="146" spans="9:9" x14ac:dyDescent="0.25">
      <c r="I146" s="75"/>
    </row>
    <row r="147" spans="9:9" x14ac:dyDescent="0.25">
      <c r="I147" s="75"/>
    </row>
    <row r="148" spans="9:9" x14ac:dyDescent="0.25">
      <c r="I148" s="75"/>
    </row>
    <row r="149" spans="9:9" x14ac:dyDescent="0.25">
      <c r="I149" s="75"/>
    </row>
    <row r="150" spans="9:9" x14ac:dyDescent="0.25">
      <c r="I150" s="75"/>
    </row>
    <row r="151" spans="9:9" x14ac:dyDescent="0.25">
      <c r="I151" s="75"/>
    </row>
    <row r="152" spans="9:9" x14ac:dyDescent="0.25">
      <c r="I152" s="75"/>
    </row>
    <row r="153" spans="9:9" x14ac:dyDescent="0.25">
      <c r="I153" s="75"/>
    </row>
    <row r="154" spans="9:9" x14ac:dyDescent="0.25">
      <c r="I154" s="75"/>
    </row>
    <row r="155" spans="9:9" x14ac:dyDescent="0.25">
      <c r="I155" s="75"/>
    </row>
    <row r="156" spans="9:9" x14ac:dyDescent="0.25">
      <c r="I156" s="75"/>
    </row>
    <row r="157" spans="9:9" x14ac:dyDescent="0.25">
      <c r="I157" s="75"/>
    </row>
    <row r="158" spans="9:9" x14ac:dyDescent="0.25">
      <c r="I158" s="75"/>
    </row>
    <row r="159" spans="9:9" x14ac:dyDescent="0.25">
      <c r="I159" s="75"/>
    </row>
    <row r="160" spans="9:9" x14ac:dyDescent="0.25">
      <c r="I160" s="75"/>
    </row>
    <row r="161" spans="9:9" x14ac:dyDescent="0.25">
      <c r="I161" s="75"/>
    </row>
    <row r="162" spans="9:9" x14ac:dyDescent="0.25">
      <c r="I162" s="75"/>
    </row>
    <row r="163" spans="9:9" x14ac:dyDescent="0.25">
      <c r="I163" s="75"/>
    </row>
    <row r="164" spans="9:9" x14ac:dyDescent="0.25">
      <c r="I164" s="75"/>
    </row>
    <row r="165" spans="9:9" x14ac:dyDescent="0.25">
      <c r="I165" s="75"/>
    </row>
    <row r="166" spans="9:9" x14ac:dyDescent="0.25">
      <c r="I166" s="75"/>
    </row>
    <row r="167" spans="9:9" x14ac:dyDescent="0.25">
      <c r="I167" s="75"/>
    </row>
    <row r="168" spans="9:9" x14ac:dyDescent="0.25">
      <c r="I168" s="75"/>
    </row>
    <row r="169" spans="9:9" x14ac:dyDescent="0.25">
      <c r="I169" s="75"/>
    </row>
    <row r="170" spans="9:9" x14ac:dyDescent="0.25">
      <c r="I170" s="75"/>
    </row>
    <row r="171" spans="9:9" x14ac:dyDescent="0.25">
      <c r="I171" s="75"/>
    </row>
    <row r="172" spans="9:9" x14ac:dyDescent="0.25">
      <c r="I172" s="75"/>
    </row>
    <row r="173" spans="9:9" x14ac:dyDescent="0.25">
      <c r="I173" s="75"/>
    </row>
    <row r="174" spans="9:9" x14ac:dyDescent="0.25">
      <c r="I174" s="75"/>
    </row>
    <row r="175" spans="9:9" x14ac:dyDescent="0.25">
      <c r="I175" s="75"/>
    </row>
    <row r="176" spans="9:9" x14ac:dyDescent="0.25">
      <c r="I176" s="75"/>
    </row>
    <row r="177" spans="9:9" x14ac:dyDescent="0.25">
      <c r="I177" s="75"/>
    </row>
    <row r="178" spans="9:9" x14ac:dyDescent="0.25">
      <c r="I178" s="75"/>
    </row>
    <row r="179" spans="9:9" x14ac:dyDescent="0.25">
      <c r="I179" s="75"/>
    </row>
    <row r="180" spans="9:9" x14ac:dyDescent="0.25">
      <c r="I180" s="75"/>
    </row>
    <row r="181" spans="9:9" x14ac:dyDescent="0.25">
      <c r="I181" s="75"/>
    </row>
    <row r="182" spans="9:9" x14ac:dyDescent="0.25">
      <c r="I182" s="75"/>
    </row>
    <row r="183" spans="9:9" x14ac:dyDescent="0.25">
      <c r="I183" s="75"/>
    </row>
    <row r="184" spans="9:9" x14ac:dyDescent="0.25">
      <c r="I184" s="75"/>
    </row>
    <row r="185" spans="9:9" x14ac:dyDescent="0.25">
      <c r="I185" s="75"/>
    </row>
    <row r="186" spans="9:9" x14ac:dyDescent="0.25">
      <c r="I186" s="75"/>
    </row>
    <row r="187" spans="9:9" x14ac:dyDescent="0.25">
      <c r="I187" s="75"/>
    </row>
    <row r="188" spans="9:9" x14ac:dyDescent="0.25">
      <c r="I188" s="75"/>
    </row>
    <row r="189" spans="9:9" x14ac:dyDescent="0.25">
      <c r="I189" s="75"/>
    </row>
    <row r="190" spans="9:9" x14ac:dyDescent="0.25">
      <c r="I190" s="75"/>
    </row>
    <row r="191" spans="9:9" x14ac:dyDescent="0.25">
      <c r="I191" s="75"/>
    </row>
    <row r="192" spans="9:9" x14ac:dyDescent="0.25">
      <c r="I192" s="75"/>
    </row>
    <row r="193" spans="9:9" x14ac:dyDescent="0.25">
      <c r="I193" s="75"/>
    </row>
    <row r="194" spans="9:9" x14ac:dyDescent="0.25">
      <c r="I194" s="75"/>
    </row>
    <row r="195" spans="9:9" x14ac:dyDescent="0.25">
      <c r="I195" s="75"/>
    </row>
    <row r="196" spans="9:9" x14ac:dyDescent="0.25">
      <c r="I196" s="75"/>
    </row>
    <row r="197" spans="9:9" x14ac:dyDescent="0.25">
      <c r="I197" s="75"/>
    </row>
    <row r="198" spans="9:9" x14ac:dyDescent="0.25">
      <c r="I198" s="75"/>
    </row>
    <row r="199" spans="9:9" x14ac:dyDescent="0.25">
      <c r="I199" s="75"/>
    </row>
    <row r="200" spans="9:9" x14ac:dyDescent="0.25">
      <c r="I200" s="75"/>
    </row>
    <row r="201" spans="9:9" x14ac:dyDescent="0.25">
      <c r="I201" s="75"/>
    </row>
    <row r="202" spans="9:9" x14ac:dyDescent="0.25">
      <c r="I202" s="75"/>
    </row>
    <row r="203" spans="9:9" x14ac:dyDescent="0.25">
      <c r="I203" s="75"/>
    </row>
    <row r="204" spans="9:9" x14ac:dyDescent="0.25">
      <c r="I204" s="75"/>
    </row>
    <row r="205" spans="9:9" x14ac:dyDescent="0.25">
      <c r="I205" s="75"/>
    </row>
    <row r="206" spans="9:9" x14ac:dyDescent="0.25">
      <c r="I206" s="75"/>
    </row>
    <row r="207" spans="9:9" x14ac:dyDescent="0.25">
      <c r="I207" s="75"/>
    </row>
    <row r="208" spans="9:9" x14ac:dyDescent="0.25">
      <c r="I208" s="75"/>
    </row>
    <row r="209" spans="9:9" x14ac:dyDescent="0.25">
      <c r="I209" s="75"/>
    </row>
    <row r="210" spans="9:9" x14ac:dyDescent="0.25">
      <c r="I210" s="75"/>
    </row>
    <row r="211" spans="9:9" x14ac:dyDescent="0.25">
      <c r="I211" s="75"/>
    </row>
    <row r="212" spans="9:9" x14ac:dyDescent="0.25">
      <c r="I212" s="75"/>
    </row>
    <row r="213" spans="9:9" x14ac:dyDescent="0.25">
      <c r="I213" s="75"/>
    </row>
    <row r="214" spans="9:9" x14ac:dyDescent="0.25">
      <c r="I214" s="75"/>
    </row>
    <row r="215" spans="9:9" x14ac:dyDescent="0.25">
      <c r="I215" s="75"/>
    </row>
    <row r="216" spans="9:9" x14ac:dyDescent="0.25">
      <c r="I216" s="75"/>
    </row>
    <row r="217" spans="9:9" x14ac:dyDescent="0.25">
      <c r="I217" s="75"/>
    </row>
    <row r="218" spans="9:9" x14ac:dyDescent="0.25">
      <c r="I218" s="75"/>
    </row>
    <row r="219" spans="9:9" x14ac:dyDescent="0.25">
      <c r="I219" s="75"/>
    </row>
    <row r="220" spans="9:9" x14ac:dyDescent="0.25">
      <c r="I220" s="75"/>
    </row>
    <row r="221" spans="9:9" x14ac:dyDescent="0.25">
      <c r="I221" s="75"/>
    </row>
    <row r="222" spans="9:9" x14ac:dyDescent="0.25">
      <c r="I222" s="75"/>
    </row>
    <row r="223" spans="9:9" x14ac:dyDescent="0.25">
      <c r="I223" s="75"/>
    </row>
    <row r="224" spans="9:9" x14ac:dyDescent="0.25">
      <c r="I224" s="75"/>
    </row>
    <row r="225" spans="9:9" x14ac:dyDescent="0.25">
      <c r="I225" s="75"/>
    </row>
    <row r="226" spans="9:9" x14ac:dyDescent="0.25">
      <c r="I226" s="75"/>
    </row>
    <row r="227" spans="9:9" x14ac:dyDescent="0.25">
      <c r="I227" s="75"/>
    </row>
    <row r="228" spans="9:9" x14ac:dyDescent="0.25">
      <c r="I228" s="75"/>
    </row>
    <row r="229" spans="9:9" x14ac:dyDescent="0.25">
      <c r="I229" s="75"/>
    </row>
    <row r="230" spans="9:9" x14ac:dyDescent="0.25">
      <c r="I230" s="75"/>
    </row>
    <row r="231" spans="9:9" x14ac:dyDescent="0.25">
      <c r="I231" s="75"/>
    </row>
    <row r="232" spans="9:9" x14ac:dyDescent="0.25">
      <c r="I232" s="75"/>
    </row>
    <row r="233" spans="9:9" x14ac:dyDescent="0.25">
      <c r="I233" s="75"/>
    </row>
    <row r="234" spans="9:9" x14ac:dyDescent="0.25">
      <c r="I234" s="75"/>
    </row>
    <row r="235" spans="9:9" x14ac:dyDescent="0.25">
      <c r="I235" s="75"/>
    </row>
    <row r="236" spans="9:9" x14ac:dyDescent="0.25">
      <c r="I236" s="75"/>
    </row>
    <row r="237" spans="9:9" x14ac:dyDescent="0.25">
      <c r="I237" s="75"/>
    </row>
    <row r="238" spans="9:9" x14ac:dyDescent="0.25">
      <c r="I238" s="75"/>
    </row>
    <row r="239" spans="9:9" x14ac:dyDescent="0.25">
      <c r="I239" s="75"/>
    </row>
    <row r="240" spans="9:9" x14ac:dyDescent="0.25">
      <c r="I240" s="75"/>
    </row>
    <row r="241" spans="9:9" x14ac:dyDescent="0.25">
      <c r="I241" s="75"/>
    </row>
    <row r="242" spans="9:9" x14ac:dyDescent="0.25">
      <c r="I242" s="75"/>
    </row>
    <row r="243" spans="9:9" x14ac:dyDescent="0.25">
      <c r="I243" s="75"/>
    </row>
    <row r="244" spans="9:9" x14ac:dyDescent="0.25">
      <c r="I244" s="75"/>
    </row>
    <row r="245" spans="9:9" x14ac:dyDescent="0.25">
      <c r="I245" s="75"/>
    </row>
    <row r="246" spans="9:9" x14ac:dyDescent="0.25">
      <c r="I246" s="75"/>
    </row>
    <row r="247" spans="9:9" x14ac:dyDescent="0.25">
      <c r="I247" s="75"/>
    </row>
    <row r="248" spans="9:9" x14ac:dyDescent="0.25">
      <c r="I248" s="75"/>
    </row>
    <row r="249" spans="9:9" x14ac:dyDescent="0.25">
      <c r="I249" s="75"/>
    </row>
    <row r="250" spans="9:9" x14ac:dyDescent="0.25">
      <c r="I250" s="75"/>
    </row>
    <row r="251" spans="9:9" x14ac:dyDescent="0.25">
      <c r="I251" s="75"/>
    </row>
    <row r="252" spans="9:9" x14ac:dyDescent="0.25">
      <c r="I252" s="75"/>
    </row>
    <row r="253" spans="9:9" x14ac:dyDescent="0.25">
      <c r="I253" s="75"/>
    </row>
    <row r="254" spans="9:9" x14ac:dyDescent="0.25">
      <c r="I254" s="75"/>
    </row>
    <row r="255" spans="9:9" x14ac:dyDescent="0.25">
      <c r="I255" s="75"/>
    </row>
    <row r="256" spans="9:9" x14ac:dyDescent="0.25">
      <c r="I256" s="75"/>
    </row>
    <row r="257" spans="9:9" x14ac:dyDescent="0.25">
      <c r="I257" s="75"/>
    </row>
    <row r="258" spans="9:9" x14ac:dyDescent="0.25">
      <c r="I258" s="75"/>
    </row>
    <row r="259" spans="9:9" x14ac:dyDescent="0.25">
      <c r="I259" s="75"/>
    </row>
    <row r="260" spans="9:9" x14ac:dyDescent="0.25">
      <c r="I260" s="75"/>
    </row>
    <row r="261" spans="9:9" x14ac:dyDescent="0.25">
      <c r="I261" s="75"/>
    </row>
    <row r="262" spans="9:9" x14ac:dyDescent="0.25">
      <c r="I262" s="75"/>
    </row>
    <row r="263" spans="9:9" x14ac:dyDescent="0.25">
      <c r="I263" s="75"/>
    </row>
    <row r="264" spans="9:9" x14ac:dyDescent="0.25">
      <c r="I264" s="75"/>
    </row>
    <row r="265" spans="9:9" x14ac:dyDescent="0.25">
      <c r="I265" s="75"/>
    </row>
    <row r="266" spans="9:9" x14ac:dyDescent="0.25">
      <c r="I266" s="75"/>
    </row>
    <row r="267" spans="9:9" x14ac:dyDescent="0.25">
      <c r="I267" s="75"/>
    </row>
    <row r="268" spans="9:9" x14ac:dyDescent="0.25">
      <c r="I268" s="75"/>
    </row>
    <row r="269" spans="9:9" x14ac:dyDescent="0.25">
      <c r="I269" s="75"/>
    </row>
    <row r="270" spans="9:9" x14ac:dyDescent="0.25">
      <c r="I270" s="75"/>
    </row>
    <row r="271" spans="9:9" x14ac:dyDescent="0.25">
      <c r="I271" s="75"/>
    </row>
    <row r="272" spans="9:9" x14ac:dyDescent="0.25">
      <c r="I272" s="75"/>
    </row>
    <row r="273" spans="9:9" x14ac:dyDescent="0.25">
      <c r="I273" s="75"/>
    </row>
    <row r="274" spans="9:9" x14ac:dyDescent="0.25">
      <c r="I274" s="75"/>
    </row>
    <row r="275" spans="9:9" x14ac:dyDescent="0.25">
      <c r="I275" s="75"/>
    </row>
    <row r="276" spans="9:9" x14ac:dyDescent="0.25">
      <c r="I276" s="75"/>
    </row>
    <row r="277" spans="9:9" x14ac:dyDescent="0.25">
      <c r="I277" s="75"/>
    </row>
    <row r="278" spans="9:9" x14ac:dyDescent="0.25">
      <c r="I278" s="75"/>
    </row>
    <row r="279" spans="9:9" x14ac:dyDescent="0.25">
      <c r="I279" s="75"/>
    </row>
    <row r="280" spans="9:9" x14ac:dyDescent="0.25">
      <c r="I280" s="75"/>
    </row>
    <row r="281" spans="9:9" x14ac:dyDescent="0.25">
      <c r="I281" s="75"/>
    </row>
    <row r="282" spans="9:9" x14ac:dyDescent="0.25">
      <c r="I282" s="75"/>
    </row>
    <row r="283" spans="9:9" x14ac:dyDescent="0.25">
      <c r="I283" s="75"/>
    </row>
    <row r="284" spans="9:9" x14ac:dyDescent="0.25">
      <c r="I284" s="75"/>
    </row>
    <row r="285" spans="9:9" x14ac:dyDescent="0.25">
      <c r="I285" s="75"/>
    </row>
    <row r="286" spans="9:9" x14ac:dyDescent="0.25">
      <c r="I286" s="75"/>
    </row>
    <row r="287" spans="9:9" x14ac:dyDescent="0.25">
      <c r="I287" s="75"/>
    </row>
    <row r="288" spans="9:9" x14ac:dyDescent="0.25">
      <c r="I288" s="75"/>
    </row>
    <row r="289" spans="9:9" x14ac:dyDescent="0.25">
      <c r="I289" s="75"/>
    </row>
    <row r="290" spans="9:9" x14ac:dyDescent="0.25">
      <c r="I290" s="75"/>
    </row>
    <row r="291" spans="9:9" x14ac:dyDescent="0.25">
      <c r="I291" s="75"/>
    </row>
    <row r="292" spans="9:9" x14ac:dyDescent="0.25">
      <c r="I292" s="75"/>
    </row>
    <row r="293" spans="9:9" x14ac:dyDescent="0.25">
      <c r="I293" s="75"/>
    </row>
    <row r="294" spans="9:9" x14ac:dyDescent="0.25">
      <c r="I294" s="75"/>
    </row>
    <row r="295" spans="9:9" x14ac:dyDescent="0.25">
      <c r="I295" s="75"/>
    </row>
    <row r="296" spans="9:9" x14ac:dyDescent="0.25">
      <c r="I296" s="75"/>
    </row>
    <row r="297" spans="9:9" x14ac:dyDescent="0.25">
      <c r="I297" s="75"/>
    </row>
    <row r="298" spans="9:9" x14ac:dyDescent="0.25">
      <c r="I298" s="75"/>
    </row>
    <row r="299" spans="9:9" x14ac:dyDescent="0.25">
      <c r="I299" s="75"/>
    </row>
    <row r="300" spans="9:9" x14ac:dyDescent="0.25">
      <c r="I300" s="75"/>
    </row>
    <row r="301" spans="9:9" x14ac:dyDescent="0.25">
      <c r="I301" s="75"/>
    </row>
    <row r="302" spans="9:9" x14ac:dyDescent="0.25">
      <c r="I302" s="75"/>
    </row>
    <row r="303" spans="9:9" x14ac:dyDescent="0.25">
      <c r="I303" s="75"/>
    </row>
    <row r="304" spans="9:9" x14ac:dyDescent="0.25">
      <c r="I304" s="75"/>
    </row>
    <row r="305" spans="9:9" x14ac:dyDescent="0.25">
      <c r="I305" s="75"/>
    </row>
    <row r="306" spans="9:9" x14ac:dyDescent="0.25">
      <c r="I306" s="75"/>
    </row>
    <row r="307" spans="9:9" x14ac:dyDescent="0.25">
      <c r="I307" s="75"/>
    </row>
    <row r="308" spans="9:9" x14ac:dyDescent="0.25">
      <c r="I308" s="75"/>
    </row>
    <row r="309" spans="9:9" x14ac:dyDescent="0.25">
      <c r="I309" s="75"/>
    </row>
    <row r="310" spans="9:9" x14ac:dyDescent="0.25">
      <c r="I310" s="75"/>
    </row>
    <row r="311" spans="9:9" x14ac:dyDescent="0.25">
      <c r="I311" s="75"/>
    </row>
    <row r="312" spans="9:9" x14ac:dyDescent="0.25">
      <c r="I312" s="75"/>
    </row>
    <row r="313" spans="9:9" x14ac:dyDescent="0.25">
      <c r="I313" s="75"/>
    </row>
    <row r="314" spans="9:9" x14ac:dyDescent="0.25">
      <c r="I314" s="75"/>
    </row>
    <row r="315" spans="9:9" x14ac:dyDescent="0.25">
      <c r="I315" s="75"/>
    </row>
    <row r="316" spans="9:9" x14ac:dyDescent="0.25">
      <c r="I316" s="75"/>
    </row>
    <row r="317" spans="9:9" x14ac:dyDescent="0.25">
      <c r="I317" s="75"/>
    </row>
    <row r="318" spans="9:9" x14ac:dyDescent="0.25">
      <c r="I318" s="75"/>
    </row>
    <row r="319" spans="9:9" x14ac:dyDescent="0.25">
      <c r="I319" s="75"/>
    </row>
    <row r="320" spans="9:9" x14ac:dyDescent="0.25">
      <c r="I320" s="75"/>
    </row>
    <row r="321" spans="9:9" x14ac:dyDescent="0.25">
      <c r="I321" s="75"/>
    </row>
    <row r="322" spans="9:9" x14ac:dyDescent="0.25">
      <c r="I322" s="75"/>
    </row>
    <row r="323" spans="9:9" x14ac:dyDescent="0.25">
      <c r="I323" s="75"/>
    </row>
    <row r="324" spans="9:9" x14ac:dyDescent="0.25">
      <c r="I324" s="75"/>
    </row>
    <row r="325" spans="9:9" x14ac:dyDescent="0.25">
      <c r="I325" s="75"/>
    </row>
    <row r="326" spans="9:9" x14ac:dyDescent="0.25">
      <c r="I326" s="75"/>
    </row>
    <row r="327" spans="9:9" x14ac:dyDescent="0.25">
      <c r="I327" s="75"/>
    </row>
    <row r="328" spans="9:9" x14ac:dyDescent="0.25">
      <c r="I328" s="75"/>
    </row>
    <row r="329" spans="9:9" x14ac:dyDescent="0.25">
      <c r="I329" s="75"/>
    </row>
    <row r="330" spans="9:9" x14ac:dyDescent="0.25">
      <c r="I330" s="75"/>
    </row>
    <row r="331" spans="9:9" x14ac:dyDescent="0.25">
      <c r="I331" s="75"/>
    </row>
    <row r="332" spans="9:9" x14ac:dyDescent="0.25">
      <c r="I332" s="75"/>
    </row>
    <row r="333" spans="9:9" x14ac:dyDescent="0.25">
      <c r="I333" s="75"/>
    </row>
    <row r="334" spans="9:9" x14ac:dyDescent="0.25">
      <c r="I334" s="75"/>
    </row>
    <row r="335" spans="9:9" x14ac:dyDescent="0.25">
      <c r="I335" s="75"/>
    </row>
    <row r="336" spans="9:9" x14ac:dyDescent="0.25">
      <c r="I336" s="75"/>
    </row>
    <row r="337" spans="9:9" x14ac:dyDescent="0.25">
      <c r="I337" s="75"/>
    </row>
    <row r="338" spans="9:9" x14ac:dyDescent="0.25">
      <c r="I338" s="75"/>
    </row>
    <row r="339" spans="9:9" x14ac:dyDescent="0.25">
      <c r="I339" s="75"/>
    </row>
    <row r="340" spans="9:9" x14ac:dyDescent="0.25">
      <c r="I340" s="75"/>
    </row>
    <row r="341" spans="9:9" x14ac:dyDescent="0.25">
      <c r="I341" s="75"/>
    </row>
    <row r="342" spans="9:9" x14ac:dyDescent="0.25">
      <c r="I342" s="75"/>
    </row>
    <row r="343" spans="9:9" x14ac:dyDescent="0.25">
      <c r="I343" s="75"/>
    </row>
    <row r="344" spans="9:9" x14ac:dyDescent="0.25">
      <c r="I344" s="75"/>
    </row>
    <row r="345" spans="9:9" x14ac:dyDescent="0.25">
      <c r="I345" s="75"/>
    </row>
    <row r="346" spans="9:9" x14ac:dyDescent="0.25">
      <c r="I346" s="75"/>
    </row>
    <row r="347" spans="9:9" x14ac:dyDescent="0.25">
      <c r="I347" s="75"/>
    </row>
    <row r="348" spans="9:9" x14ac:dyDescent="0.25">
      <c r="I348" s="75"/>
    </row>
    <row r="349" spans="9:9" x14ac:dyDescent="0.25">
      <c r="I349" s="75"/>
    </row>
    <row r="350" spans="9:9" x14ac:dyDescent="0.25">
      <c r="I350" s="75"/>
    </row>
    <row r="351" spans="9:9" x14ac:dyDescent="0.25">
      <c r="I351" s="75"/>
    </row>
    <row r="352" spans="9:9" x14ac:dyDescent="0.25">
      <c r="I352" s="75"/>
    </row>
    <row r="353" spans="9:9" x14ac:dyDescent="0.25">
      <c r="I353" s="75"/>
    </row>
    <row r="354" spans="9:9" x14ac:dyDescent="0.25">
      <c r="I354" s="75"/>
    </row>
    <row r="355" spans="9:9" x14ac:dyDescent="0.25">
      <c r="I355" s="75"/>
    </row>
    <row r="356" spans="9:9" x14ac:dyDescent="0.25">
      <c r="I356" s="75"/>
    </row>
    <row r="357" spans="9:9" x14ac:dyDescent="0.25">
      <c r="I357" s="75"/>
    </row>
    <row r="358" spans="9:9" x14ac:dyDescent="0.25">
      <c r="I358" s="75"/>
    </row>
    <row r="359" spans="9:9" x14ac:dyDescent="0.25">
      <c r="I359" s="75"/>
    </row>
    <row r="360" spans="9:9" x14ac:dyDescent="0.25">
      <c r="I360" s="75"/>
    </row>
    <row r="361" spans="9:9" x14ac:dyDescent="0.25">
      <c r="I361" s="75"/>
    </row>
    <row r="362" spans="9:9" x14ac:dyDescent="0.25">
      <c r="I362" s="75"/>
    </row>
    <row r="363" spans="9:9" x14ac:dyDescent="0.25">
      <c r="I363" s="75"/>
    </row>
    <row r="364" spans="9:9" x14ac:dyDescent="0.25">
      <c r="I364" s="75"/>
    </row>
    <row r="365" spans="9:9" x14ac:dyDescent="0.25">
      <c r="I365" s="75"/>
    </row>
    <row r="366" spans="9:9" x14ac:dyDescent="0.25">
      <c r="I366" s="75"/>
    </row>
    <row r="367" spans="9:9" x14ac:dyDescent="0.25">
      <c r="I367" s="75"/>
    </row>
    <row r="368" spans="9:9" x14ac:dyDescent="0.25">
      <c r="I368" s="75"/>
    </row>
    <row r="369" spans="9:9" x14ac:dyDescent="0.25">
      <c r="I369" s="75"/>
    </row>
    <row r="370" spans="9:9" x14ac:dyDescent="0.25">
      <c r="I370" s="75"/>
    </row>
    <row r="371" spans="9:9" x14ac:dyDescent="0.25">
      <c r="I371" s="75"/>
    </row>
    <row r="372" spans="9:9" x14ac:dyDescent="0.25">
      <c r="I372" s="75"/>
    </row>
    <row r="373" spans="9:9" x14ac:dyDescent="0.25">
      <c r="I373" s="75"/>
    </row>
    <row r="374" spans="9:9" x14ac:dyDescent="0.25">
      <c r="I374" s="75"/>
    </row>
    <row r="375" spans="9:9" x14ac:dyDescent="0.25">
      <c r="I375" s="75"/>
    </row>
    <row r="376" spans="9:9" x14ac:dyDescent="0.25">
      <c r="I376" s="75"/>
    </row>
    <row r="377" spans="9:9" x14ac:dyDescent="0.25">
      <c r="I377" s="75"/>
    </row>
    <row r="378" spans="9:9" x14ac:dyDescent="0.25">
      <c r="I378" s="75"/>
    </row>
    <row r="379" spans="9:9" x14ac:dyDescent="0.25">
      <c r="I379" s="75"/>
    </row>
    <row r="380" spans="9:9" x14ac:dyDescent="0.25">
      <c r="I380" s="75"/>
    </row>
    <row r="381" spans="9:9" x14ac:dyDescent="0.25">
      <c r="I381" s="75"/>
    </row>
    <row r="382" spans="9:9" x14ac:dyDescent="0.25">
      <c r="I382" s="75"/>
    </row>
    <row r="383" spans="9:9" x14ac:dyDescent="0.25">
      <c r="I383" s="75"/>
    </row>
    <row r="384" spans="9:9" x14ac:dyDescent="0.25">
      <c r="I384" s="75"/>
    </row>
    <row r="385" spans="9:9" x14ac:dyDescent="0.25">
      <c r="I385" s="75"/>
    </row>
    <row r="386" spans="9:9" x14ac:dyDescent="0.25">
      <c r="I386" s="75"/>
    </row>
    <row r="387" spans="9:9" x14ac:dyDescent="0.25">
      <c r="I387" s="75"/>
    </row>
    <row r="388" spans="9:9" x14ac:dyDescent="0.25">
      <c r="I388" s="75"/>
    </row>
    <row r="389" spans="9:9" x14ac:dyDescent="0.25">
      <c r="I389" s="75"/>
    </row>
    <row r="390" spans="9:9" x14ac:dyDescent="0.25">
      <c r="I390" s="75"/>
    </row>
    <row r="391" spans="9:9" x14ac:dyDescent="0.25">
      <c r="I391" s="75"/>
    </row>
    <row r="392" spans="9:9" x14ac:dyDescent="0.25">
      <c r="I392" s="75"/>
    </row>
    <row r="393" spans="9:9" x14ac:dyDescent="0.25">
      <c r="I393" s="75"/>
    </row>
    <row r="394" spans="9:9" x14ac:dyDescent="0.25">
      <c r="I394" s="75"/>
    </row>
    <row r="395" spans="9:9" x14ac:dyDescent="0.25">
      <c r="I395" s="75"/>
    </row>
    <row r="396" spans="9:9" x14ac:dyDescent="0.25">
      <c r="I396" s="75"/>
    </row>
    <row r="397" spans="9:9" x14ac:dyDescent="0.25">
      <c r="I397" s="75"/>
    </row>
    <row r="398" spans="9:9" x14ac:dyDescent="0.25">
      <c r="I398" s="75"/>
    </row>
    <row r="399" spans="9:9" x14ac:dyDescent="0.25">
      <c r="I399" s="75"/>
    </row>
    <row r="400" spans="9:9" x14ac:dyDescent="0.25">
      <c r="I400" s="75"/>
    </row>
    <row r="401" spans="9:9" x14ac:dyDescent="0.25">
      <c r="I401" s="75"/>
    </row>
    <row r="402" spans="9:9" x14ac:dyDescent="0.25">
      <c r="I402" s="75"/>
    </row>
    <row r="403" spans="9:9" x14ac:dyDescent="0.25">
      <c r="I403" s="75"/>
    </row>
    <row r="404" spans="9:9" x14ac:dyDescent="0.25">
      <c r="I404" s="75"/>
    </row>
    <row r="405" spans="9:9" x14ac:dyDescent="0.25">
      <c r="I405" s="75"/>
    </row>
    <row r="406" spans="9:9" x14ac:dyDescent="0.25">
      <c r="I406" s="75"/>
    </row>
    <row r="407" spans="9:9" x14ac:dyDescent="0.25">
      <c r="I407" s="75"/>
    </row>
    <row r="408" spans="9:9" x14ac:dyDescent="0.25">
      <c r="I408" s="75"/>
    </row>
    <row r="409" spans="9:9" x14ac:dyDescent="0.25">
      <c r="I409" s="75"/>
    </row>
    <row r="410" spans="9:9" x14ac:dyDescent="0.25">
      <c r="I410" s="75"/>
    </row>
    <row r="411" spans="9:9" x14ac:dyDescent="0.25">
      <c r="I411" s="75"/>
    </row>
    <row r="412" spans="9:9" x14ac:dyDescent="0.25">
      <c r="I412" s="75"/>
    </row>
    <row r="413" spans="9:9" x14ac:dyDescent="0.25">
      <c r="I413" s="75"/>
    </row>
    <row r="414" spans="9:9" x14ac:dyDescent="0.25">
      <c r="I414" s="75"/>
    </row>
    <row r="415" spans="9:9" x14ac:dyDescent="0.25">
      <c r="I415" s="75"/>
    </row>
    <row r="416" spans="9:9" x14ac:dyDescent="0.25">
      <c r="I416" s="75"/>
    </row>
    <row r="417" spans="9:9" x14ac:dyDescent="0.25">
      <c r="I417" s="75"/>
    </row>
    <row r="418" spans="9:9" x14ac:dyDescent="0.25">
      <c r="I418" s="75"/>
    </row>
    <row r="419" spans="9:9" x14ac:dyDescent="0.25">
      <c r="I419" s="75"/>
    </row>
    <row r="420" spans="9:9" x14ac:dyDescent="0.25">
      <c r="I420" s="75"/>
    </row>
    <row r="421" spans="9:9" x14ac:dyDescent="0.25">
      <c r="I421" s="75"/>
    </row>
    <row r="422" spans="9:9" x14ac:dyDescent="0.25">
      <c r="I422" s="75"/>
    </row>
    <row r="423" spans="9:9" x14ac:dyDescent="0.25">
      <c r="I423" s="75"/>
    </row>
    <row r="424" spans="9:9" x14ac:dyDescent="0.25">
      <c r="I424" s="75"/>
    </row>
    <row r="425" spans="9:9" x14ac:dyDescent="0.25">
      <c r="I425" s="75"/>
    </row>
  </sheetData>
  <mergeCells count="14">
    <mergeCell ref="A51:A54"/>
    <mergeCell ref="B56:H56"/>
    <mergeCell ref="A27:A38"/>
    <mergeCell ref="A3:A14"/>
    <mergeCell ref="E2:H2"/>
    <mergeCell ref="A15:A26"/>
    <mergeCell ref="E3:H3"/>
    <mergeCell ref="A39:A50"/>
    <mergeCell ref="I34:I36"/>
    <mergeCell ref="O16:R16"/>
    <mergeCell ref="E4:H4"/>
    <mergeCell ref="B1:H1"/>
    <mergeCell ref="I21:I22"/>
    <mergeCell ref="I24:I26"/>
  </mergeCells>
  <hyperlinks>
    <hyperlink ref="O16:R1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E3</xm:sqref>
        </x14:dataValidation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E4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28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3" max="3" width="14" customWidth="1"/>
    <col min="4" max="4" width="16.5703125" customWidth="1"/>
    <col min="5" max="8" width="9.42578125" customWidth="1"/>
    <col min="9" max="9" width="1.5703125" style="60" customWidth="1"/>
    <col min="10" max="18" width="7.28515625" customWidth="1"/>
  </cols>
  <sheetData>
    <row r="1" spans="1:12" x14ac:dyDescent="0.25">
      <c r="A1" s="187" t="s">
        <v>438</v>
      </c>
      <c r="B1" s="430" t="str">
        <f>INDEX(Мазмұны!B12:G66,MATCH(A1,Мазмұны!A12:A66,0),1)</f>
        <v>Республикалық бюджеттің жалпы және мұнайға жатпайтын тапшылығы, ІЖӨ, %</v>
      </c>
      <c r="C1" s="431"/>
      <c r="D1" s="431"/>
      <c r="E1" s="431"/>
      <c r="F1" s="431"/>
      <c r="G1" s="431"/>
      <c r="H1" s="431"/>
      <c r="I1" s="75"/>
    </row>
    <row r="2" spans="1:12" ht="63.75" x14ac:dyDescent="0.25">
      <c r="A2" s="359" t="s">
        <v>494</v>
      </c>
      <c r="B2" s="359" t="s">
        <v>489</v>
      </c>
      <c r="C2" s="359" t="s">
        <v>650</v>
      </c>
      <c r="D2" s="359" t="s">
        <v>651</v>
      </c>
      <c r="E2" s="427" t="s">
        <v>493</v>
      </c>
      <c r="F2" s="428"/>
      <c r="G2" s="428"/>
      <c r="H2" s="429"/>
      <c r="I2" s="75"/>
    </row>
    <row r="3" spans="1:12" x14ac:dyDescent="0.25">
      <c r="A3" s="512">
        <v>2018</v>
      </c>
      <c r="B3" s="207">
        <v>1</v>
      </c>
      <c r="C3" s="98">
        <v>-0.73307973830032469</v>
      </c>
      <c r="D3" s="98">
        <v>-9.0685042337452284</v>
      </c>
      <c r="E3" s="421" t="s">
        <v>652</v>
      </c>
      <c r="F3" s="422"/>
      <c r="G3" s="422"/>
      <c r="H3" s="423"/>
      <c r="I3" s="75"/>
      <c r="K3" s="26"/>
    </row>
    <row r="4" spans="1:12" x14ac:dyDescent="0.25">
      <c r="A4" s="512"/>
      <c r="B4" s="207">
        <v>2</v>
      </c>
      <c r="C4" s="98">
        <v>-0.74310575300461068</v>
      </c>
      <c r="D4" s="98">
        <v>-7.6751883300504682</v>
      </c>
      <c r="I4" s="75"/>
      <c r="K4" s="26"/>
      <c r="L4" s="52"/>
    </row>
    <row r="5" spans="1:12" x14ac:dyDescent="0.25">
      <c r="A5" s="512"/>
      <c r="B5" s="207">
        <v>3</v>
      </c>
      <c r="C5" s="98">
        <v>-0.38833457378247815</v>
      </c>
      <c r="D5" s="98">
        <v>-9.5579304161762337</v>
      </c>
      <c r="I5" s="75"/>
      <c r="K5" s="26"/>
      <c r="L5" s="52"/>
    </row>
    <row r="6" spans="1:12" x14ac:dyDescent="0.25">
      <c r="A6" s="512"/>
      <c r="B6" s="208">
        <v>4</v>
      </c>
      <c r="C6" s="98">
        <v>-2.1520720640570472</v>
      </c>
      <c r="D6" s="98">
        <v>-4.0486211397321838</v>
      </c>
      <c r="I6" s="75"/>
      <c r="K6" s="26"/>
      <c r="L6" s="52"/>
    </row>
    <row r="7" spans="1:12" x14ac:dyDescent="0.25">
      <c r="A7" s="512">
        <v>2019</v>
      </c>
      <c r="B7" s="208">
        <v>1</v>
      </c>
      <c r="C7" s="98">
        <v>-1.8242136647667069</v>
      </c>
      <c r="D7" s="98">
        <v>-9.7202761999121261</v>
      </c>
      <c r="I7" s="75"/>
      <c r="K7" s="26"/>
      <c r="L7" s="52"/>
    </row>
    <row r="8" spans="1:12" x14ac:dyDescent="0.25">
      <c r="A8" s="512"/>
      <c r="B8" s="208">
        <v>2</v>
      </c>
      <c r="C8" s="98">
        <v>-0.10152009782226977</v>
      </c>
      <c r="D8" s="98">
        <v>-9.174205445094751</v>
      </c>
      <c r="I8" s="75"/>
      <c r="K8" s="26"/>
      <c r="L8" s="52"/>
    </row>
    <row r="9" spans="1:12" x14ac:dyDescent="0.25">
      <c r="A9" s="512"/>
      <c r="B9" s="208">
        <v>3</v>
      </c>
      <c r="C9" s="98">
        <v>-3.4030018534764928</v>
      </c>
      <c r="D9" s="98">
        <v>-9.6333538195661639</v>
      </c>
      <c r="I9" s="75"/>
      <c r="K9" s="26"/>
      <c r="L9" s="52"/>
    </row>
    <row r="10" spans="1:12" x14ac:dyDescent="0.25">
      <c r="A10" s="512"/>
      <c r="B10" s="208">
        <v>4</v>
      </c>
      <c r="C10" s="98">
        <v>-1.9145903235717088</v>
      </c>
      <c r="D10" s="98">
        <v>-10.323139705766991</v>
      </c>
      <c r="I10" s="75"/>
      <c r="K10" s="26"/>
      <c r="L10" s="52"/>
    </row>
    <row r="11" spans="1:12" x14ac:dyDescent="0.25">
      <c r="A11" s="513">
        <v>2020</v>
      </c>
      <c r="B11" s="208">
        <v>1</v>
      </c>
      <c r="C11" s="98">
        <v>-1.8320693222330926</v>
      </c>
      <c r="D11" s="98">
        <v>-14.042538685433323</v>
      </c>
      <c r="I11" s="75"/>
      <c r="K11" s="26"/>
      <c r="L11" s="52"/>
    </row>
    <row r="12" spans="1:12" x14ac:dyDescent="0.25">
      <c r="A12" s="514"/>
      <c r="B12" s="208">
        <v>2</v>
      </c>
      <c r="C12" s="98">
        <v>-5.6816356195854825</v>
      </c>
      <c r="D12" s="98">
        <v>-17.139335291655836</v>
      </c>
      <c r="I12" s="75"/>
      <c r="K12" s="26"/>
      <c r="L12" s="52"/>
    </row>
    <row r="13" spans="1:12" x14ac:dyDescent="0.25">
      <c r="A13" s="514"/>
      <c r="B13" s="208">
        <v>3</v>
      </c>
      <c r="C13" s="98">
        <v>-5.2909661103273162</v>
      </c>
      <c r="D13" s="98">
        <v>-12.114926283725358</v>
      </c>
      <c r="I13" s="75"/>
      <c r="K13" s="26"/>
      <c r="L13" s="52"/>
    </row>
    <row r="14" spans="1:12" x14ac:dyDescent="0.25">
      <c r="A14" s="523"/>
      <c r="B14" s="208">
        <v>4</v>
      </c>
      <c r="C14" s="98">
        <v>-1.0999999999999999</v>
      </c>
      <c r="D14" s="98">
        <v>-4.53</v>
      </c>
      <c r="I14" s="75"/>
    </row>
    <row r="15" spans="1:12" x14ac:dyDescent="0.25">
      <c r="A15" s="442">
        <v>2021</v>
      </c>
      <c r="B15" s="387">
        <v>1</v>
      </c>
      <c r="C15" s="98">
        <v>-6.0058208144592431</v>
      </c>
      <c r="D15" s="98">
        <v>-13.881926499986566</v>
      </c>
      <c r="I15" s="75"/>
    </row>
    <row r="16" spans="1:12" x14ac:dyDescent="0.25">
      <c r="A16" s="442"/>
      <c r="B16" s="387">
        <v>2</v>
      </c>
      <c r="C16" s="98">
        <v>-3.3926115150232632</v>
      </c>
      <c r="D16" s="98">
        <v>-11.549382560533097</v>
      </c>
      <c r="I16" s="75"/>
    </row>
    <row r="17" spans="1:18" s="60" customFormat="1" x14ac:dyDescent="0.25">
      <c r="A17" s="442"/>
      <c r="B17" s="387">
        <v>3</v>
      </c>
      <c r="C17" s="98">
        <v>-2.1832988229089372</v>
      </c>
      <c r="D17" s="98">
        <v>-9.5620720709269946</v>
      </c>
      <c r="I17" s="75"/>
    </row>
    <row r="18" spans="1:18" s="60" customFormat="1" x14ac:dyDescent="0.25">
      <c r="A18" s="442"/>
      <c r="B18" s="387">
        <v>4</v>
      </c>
      <c r="C18" s="98">
        <v>-1.9253137773814137</v>
      </c>
      <c r="D18" s="98">
        <v>-6.7363530867031995</v>
      </c>
      <c r="I18" s="75"/>
    </row>
    <row r="19" spans="1:18" s="60" customFormat="1" x14ac:dyDescent="0.25">
      <c r="A19" s="376">
        <v>2022</v>
      </c>
      <c r="B19" s="387">
        <v>1</v>
      </c>
      <c r="C19" s="98">
        <v>-0.76539759756154513</v>
      </c>
      <c r="D19" s="98">
        <v>-8.3483804427490771</v>
      </c>
      <c r="I19" s="75"/>
    </row>
    <row r="20" spans="1:18" x14ac:dyDescent="0.25">
      <c r="I20" s="75"/>
      <c r="O20" s="416" t="s">
        <v>461</v>
      </c>
      <c r="P20" s="416"/>
      <c r="Q20" s="416"/>
      <c r="R20" s="416"/>
    </row>
    <row r="21" spans="1:18" x14ac:dyDescent="0.25">
      <c r="I21" s="75"/>
    </row>
    <row r="22" spans="1:18" x14ac:dyDescent="0.25">
      <c r="I22" s="75"/>
    </row>
    <row r="23" spans="1:18" x14ac:dyDescent="0.25">
      <c r="I23" s="75"/>
    </row>
    <row r="24" spans="1:18" x14ac:dyDescent="0.25">
      <c r="I24" s="496"/>
    </row>
    <row r="25" spans="1:18" x14ac:dyDescent="0.25">
      <c r="I25" s="496"/>
      <c r="K25" t="s">
        <v>47</v>
      </c>
    </row>
    <row r="26" spans="1:18" x14ac:dyDescent="0.25">
      <c r="I26" s="75"/>
    </row>
    <row r="27" spans="1:18" x14ac:dyDescent="0.25">
      <c r="I27" s="496"/>
    </row>
    <row r="28" spans="1:18" x14ac:dyDescent="0.25">
      <c r="I28" s="496"/>
    </row>
    <row r="29" spans="1:18" x14ac:dyDescent="0.25">
      <c r="I29" s="496"/>
    </row>
    <row r="30" spans="1:18" x14ac:dyDescent="0.25">
      <c r="I30" s="75"/>
    </row>
    <row r="31" spans="1:18" x14ac:dyDescent="0.25">
      <c r="I31" s="75"/>
    </row>
    <row r="32" spans="1:18" x14ac:dyDescent="0.25">
      <c r="I32" s="75"/>
    </row>
    <row r="33" spans="9:9" x14ac:dyDescent="0.25">
      <c r="I33" s="75"/>
    </row>
    <row r="34" spans="9:9" x14ac:dyDescent="0.25">
      <c r="I34" s="75"/>
    </row>
    <row r="35" spans="9:9" x14ac:dyDescent="0.25">
      <c r="I35" s="75"/>
    </row>
    <row r="36" spans="9:9" x14ac:dyDescent="0.25">
      <c r="I36" s="75"/>
    </row>
    <row r="37" spans="9:9" x14ac:dyDescent="0.25">
      <c r="I37" s="496"/>
    </row>
    <row r="38" spans="9:9" x14ac:dyDescent="0.25">
      <c r="I38" s="496"/>
    </row>
    <row r="39" spans="9:9" x14ac:dyDescent="0.25">
      <c r="I39" s="496"/>
    </row>
    <row r="40" spans="9:9" x14ac:dyDescent="0.25">
      <c r="I40" s="75"/>
    </row>
    <row r="41" spans="9:9" x14ac:dyDescent="0.25">
      <c r="I41" s="75"/>
    </row>
    <row r="42" spans="9:9" x14ac:dyDescent="0.25">
      <c r="I42" s="75"/>
    </row>
    <row r="43" spans="9:9" x14ac:dyDescent="0.25">
      <c r="I43" s="75"/>
    </row>
    <row r="44" spans="9:9" x14ac:dyDescent="0.25">
      <c r="I44" s="75"/>
    </row>
    <row r="45" spans="9:9" x14ac:dyDescent="0.25">
      <c r="I45" s="75"/>
    </row>
    <row r="46" spans="9:9" x14ac:dyDescent="0.25">
      <c r="I46" s="75"/>
    </row>
    <row r="47" spans="9:9" x14ac:dyDescent="0.25">
      <c r="I47" s="75"/>
    </row>
    <row r="48" spans="9:9" x14ac:dyDescent="0.25">
      <c r="I48" s="75"/>
    </row>
    <row r="49" spans="9:9" x14ac:dyDescent="0.25">
      <c r="I49" s="75"/>
    </row>
    <row r="50" spans="9:9" x14ac:dyDescent="0.25">
      <c r="I50" s="75"/>
    </row>
    <row r="51" spans="9:9" x14ac:dyDescent="0.25">
      <c r="I51" s="75"/>
    </row>
    <row r="52" spans="9:9" x14ac:dyDescent="0.25">
      <c r="I52" s="75"/>
    </row>
    <row r="53" spans="9:9" x14ac:dyDescent="0.25">
      <c r="I53" s="75"/>
    </row>
    <row r="54" spans="9:9" x14ac:dyDescent="0.25">
      <c r="I54" s="75"/>
    </row>
    <row r="55" spans="9:9" x14ac:dyDescent="0.25">
      <c r="I55" s="75"/>
    </row>
    <row r="56" spans="9:9" x14ac:dyDescent="0.25">
      <c r="I56" s="75"/>
    </row>
    <row r="57" spans="9:9" x14ac:dyDescent="0.25">
      <c r="I57" s="75"/>
    </row>
    <row r="58" spans="9:9" x14ac:dyDescent="0.25">
      <c r="I58" s="75"/>
    </row>
    <row r="59" spans="9:9" x14ac:dyDescent="0.25">
      <c r="I59" s="75"/>
    </row>
    <row r="60" spans="9:9" x14ac:dyDescent="0.25">
      <c r="I60" s="75"/>
    </row>
    <row r="61" spans="9:9" x14ac:dyDescent="0.25">
      <c r="I61" s="75"/>
    </row>
    <row r="62" spans="9:9" x14ac:dyDescent="0.25">
      <c r="I62" s="75"/>
    </row>
    <row r="63" spans="9:9" x14ac:dyDescent="0.25">
      <c r="I63" s="75"/>
    </row>
    <row r="64" spans="9:9" x14ac:dyDescent="0.25">
      <c r="I64" s="75"/>
    </row>
    <row r="65" spans="9:9" x14ac:dyDescent="0.25">
      <c r="I65" s="75"/>
    </row>
    <row r="66" spans="9:9" x14ac:dyDescent="0.25">
      <c r="I66" s="75"/>
    </row>
    <row r="67" spans="9:9" x14ac:dyDescent="0.25">
      <c r="I67" s="75"/>
    </row>
    <row r="68" spans="9:9" x14ac:dyDescent="0.25">
      <c r="I68" s="75"/>
    </row>
    <row r="69" spans="9:9" x14ac:dyDescent="0.25">
      <c r="I69" s="75"/>
    </row>
    <row r="70" spans="9:9" x14ac:dyDescent="0.25">
      <c r="I70" s="75"/>
    </row>
    <row r="71" spans="9:9" x14ac:dyDescent="0.25">
      <c r="I71" s="75"/>
    </row>
    <row r="72" spans="9:9" x14ac:dyDescent="0.25">
      <c r="I72" s="75"/>
    </row>
    <row r="73" spans="9:9" x14ac:dyDescent="0.25">
      <c r="I73" s="75"/>
    </row>
    <row r="74" spans="9:9" x14ac:dyDescent="0.25">
      <c r="I74" s="75"/>
    </row>
    <row r="75" spans="9:9" x14ac:dyDescent="0.25">
      <c r="I75" s="75"/>
    </row>
    <row r="76" spans="9:9" x14ac:dyDescent="0.25">
      <c r="I76" s="75"/>
    </row>
    <row r="77" spans="9:9" x14ac:dyDescent="0.25">
      <c r="I77" s="75"/>
    </row>
    <row r="78" spans="9:9" x14ac:dyDescent="0.25">
      <c r="I78" s="75"/>
    </row>
    <row r="79" spans="9:9" x14ac:dyDescent="0.25">
      <c r="I79" s="75"/>
    </row>
    <row r="80" spans="9:9" x14ac:dyDescent="0.25">
      <c r="I80" s="75"/>
    </row>
    <row r="81" spans="9:9" x14ac:dyDescent="0.25">
      <c r="I81" s="75"/>
    </row>
    <row r="82" spans="9:9" x14ac:dyDescent="0.25">
      <c r="I82" s="75"/>
    </row>
    <row r="83" spans="9:9" x14ac:dyDescent="0.25">
      <c r="I83" s="75"/>
    </row>
    <row r="84" spans="9:9" x14ac:dyDescent="0.25">
      <c r="I84" s="75"/>
    </row>
    <row r="85" spans="9:9" x14ac:dyDescent="0.25">
      <c r="I85" s="75"/>
    </row>
    <row r="86" spans="9:9" x14ac:dyDescent="0.25">
      <c r="I86" s="75"/>
    </row>
    <row r="87" spans="9:9" x14ac:dyDescent="0.25">
      <c r="I87" s="75"/>
    </row>
    <row r="88" spans="9:9" x14ac:dyDescent="0.25">
      <c r="I88" s="75"/>
    </row>
    <row r="89" spans="9:9" x14ac:dyDescent="0.25">
      <c r="I89" s="75"/>
    </row>
    <row r="90" spans="9:9" x14ac:dyDescent="0.25">
      <c r="I90" s="75"/>
    </row>
    <row r="91" spans="9:9" x14ac:dyDescent="0.25">
      <c r="I91" s="75"/>
    </row>
    <row r="92" spans="9:9" x14ac:dyDescent="0.25">
      <c r="I92" s="75"/>
    </row>
    <row r="93" spans="9:9" x14ac:dyDescent="0.25">
      <c r="I93" s="75"/>
    </row>
    <row r="94" spans="9:9" x14ac:dyDescent="0.25">
      <c r="I94" s="75"/>
    </row>
    <row r="95" spans="9:9" x14ac:dyDescent="0.25">
      <c r="I95" s="75"/>
    </row>
    <row r="96" spans="9:9" x14ac:dyDescent="0.25">
      <c r="I96" s="75"/>
    </row>
    <row r="97" spans="9:9" x14ac:dyDescent="0.25">
      <c r="I97" s="75"/>
    </row>
    <row r="98" spans="9:9" x14ac:dyDescent="0.25">
      <c r="I98" s="75"/>
    </row>
    <row r="99" spans="9:9" x14ac:dyDescent="0.25">
      <c r="I99" s="75"/>
    </row>
    <row r="100" spans="9:9" x14ac:dyDescent="0.25">
      <c r="I100" s="75"/>
    </row>
    <row r="101" spans="9:9" x14ac:dyDescent="0.25">
      <c r="I101" s="75"/>
    </row>
    <row r="102" spans="9:9" x14ac:dyDescent="0.25">
      <c r="I102" s="75"/>
    </row>
    <row r="103" spans="9:9" x14ac:dyDescent="0.25">
      <c r="I103" s="75"/>
    </row>
    <row r="104" spans="9:9" x14ac:dyDescent="0.25">
      <c r="I104" s="75"/>
    </row>
    <row r="105" spans="9:9" x14ac:dyDescent="0.25">
      <c r="I105" s="75"/>
    </row>
    <row r="106" spans="9:9" x14ac:dyDescent="0.25">
      <c r="I106" s="75"/>
    </row>
    <row r="107" spans="9:9" x14ac:dyDescent="0.25">
      <c r="I107" s="75"/>
    </row>
    <row r="108" spans="9:9" x14ac:dyDescent="0.25">
      <c r="I108" s="75"/>
    </row>
    <row r="109" spans="9:9" x14ac:dyDescent="0.25">
      <c r="I109" s="75"/>
    </row>
    <row r="110" spans="9:9" x14ac:dyDescent="0.25">
      <c r="I110" s="75"/>
    </row>
    <row r="111" spans="9:9" x14ac:dyDescent="0.25">
      <c r="I111" s="75"/>
    </row>
    <row r="112" spans="9:9" x14ac:dyDescent="0.25">
      <c r="I112" s="75"/>
    </row>
    <row r="113" spans="9:9" x14ac:dyDescent="0.25">
      <c r="I113" s="75"/>
    </row>
    <row r="114" spans="9:9" x14ac:dyDescent="0.25">
      <c r="I114" s="75"/>
    </row>
    <row r="115" spans="9:9" x14ac:dyDescent="0.25">
      <c r="I115" s="75"/>
    </row>
    <row r="116" spans="9:9" x14ac:dyDescent="0.25">
      <c r="I116" s="75"/>
    </row>
    <row r="117" spans="9:9" x14ac:dyDescent="0.25">
      <c r="I117" s="75"/>
    </row>
    <row r="118" spans="9:9" x14ac:dyDescent="0.25">
      <c r="I118" s="75"/>
    </row>
    <row r="119" spans="9:9" x14ac:dyDescent="0.25">
      <c r="I119" s="75"/>
    </row>
    <row r="120" spans="9:9" x14ac:dyDescent="0.25">
      <c r="I120" s="75"/>
    </row>
    <row r="121" spans="9:9" x14ac:dyDescent="0.25">
      <c r="I121" s="75"/>
    </row>
    <row r="122" spans="9:9" x14ac:dyDescent="0.25">
      <c r="I122" s="75"/>
    </row>
    <row r="123" spans="9:9" x14ac:dyDescent="0.25">
      <c r="I123" s="75"/>
    </row>
    <row r="124" spans="9:9" x14ac:dyDescent="0.25">
      <c r="I124" s="75"/>
    </row>
    <row r="125" spans="9:9" x14ac:dyDescent="0.25">
      <c r="I125" s="75"/>
    </row>
    <row r="126" spans="9:9" x14ac:dyDescent="0.25">
      <c r="I126" s="75"/>
    </row>
    <row r="127" spans="9:9" x14ac:dyDescent="0.25">
      <c r="I127" s="75"/>
    </row>
    <row r="128" spans="9:9" x14ac:dyDescent="0.25">
      <c r="I128" s="75"/>
    </row>
    <row r="129" spans="9:9" x14ac:dyDescent="0.25">
      <c r="I129" s="75"/>
    </row>
    <row r="130" spans="9:9" x14ac:dyDescent="0.25">
      <c r="I130" s="75"/>
    </row>
    <row r="131" spans="9:9" x14ac:dyDescent="0.25">
      <c r="I131" s="75"/>
    </row>
    <row r="132" spans="9:9" x14ac:dyDescent="0.25">
      <c r="I132" s="75"/>
    </row>
    <row r="133" spans="9:9" x14ac:dyDescent="0.25">
      <c r="I133" s="75"/>
    </row>
    <row r="134" spans="9:9" x14ac:dyDescent="0.25">
      <c r="I134" s="75"/>
    </row>
    <row r="135" spans="9:9" x14ac:dyDescent="0.25">
      <c r="I135" s="75"/>
    </row>
    <row r="136" spans="9:9" x14ac:dyDescent="0.25">
      <c r="I136" s="75"/>
    </row>
    <row r="137" spans="9:9" x14ac:dyDescent="0.25">
      <c r="I137" s="75"/>
    </row>
    <row r="138" spans="9:9" x14ac:dyDescent="0.25">
      <c r="I138" s="75"/>
    </row>
    <row r="139" spans="9:9" x14ac:dyDescent="0.25">
      <c r="I139" s="75"/>
    </row>
    <row r="140" spans="9:9" x14ac:dyDescent="0.25">
      <c r="I140" s="75"/>
    </row>
    <row r="141" spans="9:9" x14ac:dyDescent="0.25">
      <c r="I141" s="75"/>
    </row>
    <row r="142" spans="9:9" x14ac:dyDescent="0.25">
      <c r="I142" s="75"/>
    </row>
    <row r="143" spans="9:9" x14ac:dyDescent="0.25">
      <c r="I143" s="75"/>
    </row>
    <row r="144" spans="9:9" x14ac:dyDescent="0.25">
      <c r="I144" s="75"/>
    </row>
    <row r="145" spans="9:9" x14ac:dyDescent="0.25">
      <c r="I145" s="75"/>
    </row>
    <row r="146" spans="9:9" x14ac:dyDescent="0.25">
      <c r="I146" s="75"/>
    </row>
    <row r="147" spans="9:9" x14ac:dyDescent="0.25">
      <c r="I147" s="75"/>
    </row>
    <row r="148" spans="9:9" x14ac:dyDescent="0.25">
      <c r="I148" s="75"/>
    </row>
    <row r="149" spans="9:9" x14ac:dyDescent="0.25">
      <c r="I149" s="75"/>
    </row>
    <row r="150" spans="9:9" x14ac:dyDescent="0.25">
      <c r="I150" s="75"/>
    </row>
    <row r="151" spans="9:9" x14ac:dyDescent="0.25">
      <c r="I151" s="75"/>
    </row>
    <row r="152" spans="9:9" x14ac:dyDescent="0.25">
      <c r="I152" s="75"/>
    </row>
    <row r="153" spans="9:9" x14ac:dyDescent="0.25">
      <c r="I153" s="75"/>
    </row>
    <row r="154" spans="9:9" x14ac:dyDescent="0.25">
      <c r="I154" s="75"/>
    </row>
    <row r="155" spans="9:9" x14ac:dyDescent="0.25">
      <c r="I155" s="75"/>
    </row>
    <row r="156" spans="9:9" x14ac:dyDescent="0.25">
      <c r="I156" s="75"/>
    </row>
    <row r="157" spans="9:9" x14ac:dyDescent="0.25">
      <c r="I157" s="75"/>
    </row>
    <row r="158" spans="9:9" x14ac:dyDescent="0.25">
      <c r="I158" s="75"/>
    </row>
    <row r="159" spans="9:9" x14ac:dyDescent="0.25">
      <c r="I159" s="75"/>
    </row>
    <row r="160" spans="9:9" x14ac:dyDescent="0.25">
      <c r="I160" s="75"/>
    </row>
    <row r="161" spans="9:9" x14ac:dyDescent="0.25">
      <c r="I161" s="75"/>
    </row>
    <row r="162" spans="9:9" x14ac:dyDescent="0.25">
      <c r="I162" s="75"/>
    </row>
    <row r="163" spans="9:9" x14ac:dyDescent="0.25">
      <c r="I163" s="75"/>
    </row>
    <row r="164" spans="9:9" x14ac:dyDescent="0.25">
      <c r="I164" s="75"/>
    </row>
    <row r="165" spans="9:9" x14ac:dyDescent="0.25">
      <c r="I165" s="75"/>
    </row>
    <row r="166" spans="9:9" x14ac:dyDescent="0.25">
      <c r="I166" s="75"/>
    </row>
    <row r="167" spans="9:9" x14ac:dyDescent="0.25">
      <c r="I167" s="75"/>
    </row>
    <row r="168" spans="9:9" x14ac:dyDescent="0.25">
      <c r="I168" s="75"/>
    </row>
    <row r="169" spans="9:9" x14ac:dyDescent="0.25">
      <c r="I169" s="75"/>
    </row>
    <row r="170" spans="9:9" x14ac:dyDescent="0.25">
      <c r="I170" s="75"/>
    </row>
    <row r="171" spans="9:9" x14ac:dyDescent="0.25">
      <c r="I171" s="75"/>
    </row>
    <row r="172" spans="9:9" x14ac:dyDescent="0.25">
      <c r="I172" s="75"/>
    </row>
    <row r="173" spans="9:9" x14ac:dyDescent="0.25">
      <c r="I173" s="75"/>
    </row>
    <row r="174" spans="9:9" x14ac:dyDescent="0.25">
      <c r="I174" s="75"/>
    </row>
    <row r="175" spans="9:9" x14ac:dyDescent="0.25">
      <c r="I175" s="75"/>
    </row>
    <row r="176" spans="9:9" x14ac:dyDescent="0.25">
      <c r="I176" s="75"/>
    </row>
    <row r="177" spans="9:9" x14ac:dyDescent="0.25">
      <c r="I177" s="75"/>
    </row>
    <row r="178" spans="9:9" x14ac:dyDescent="0.25">
      <c r="I178" s="75"/>
    </row>
    <row r="179" spans="9:9" x14ac:dyDescent="0.25">
      <c r="I179" s="75"/>
    </row>
    <row r="180" spans="9:9" x14ac:dyDescent="0.25">
      <c r="I180" s="75"/>
    </row>
    <row r="181" spans="9:9" x14ac:dyDescent="0.25">
      <c r="I181" s="75"/>
    </row>
    <row r="182" spans="9:9" x14ac:dyDescent="0.25">
      <c r="I182" s="75"/>
    </row>
    <row r="183" spans="9:9" x14ac:dyDescent="0.25">
      <c r="I183" s="75"/>
    </row>
    <row r="184" spans="9:9" x14ac:dyDescent="0.25">
      <c r="I184" s="75"/>
    </row>
    <row r="185" spans="9:9" x14ac:dyDescent="0.25">
      <c r="I185" s="75"/>
    </row>
    <row r="186" spans="9:9" x14ac:dyDescent="0.25">
      <c r="I186" s="75"/>
    </row>
    <row r="187" spans="9:9" x14ac:dyDescent="0.25">
      <c r="I187" s="75"/>
    </row>
    <row r="188" spans="9:9" x14ac:dyDescent="0.25">
      <c r="I188" s="75"/>
    </row>
    <row r="189" spans="9:9" x14ac:dyDescent="0.25">
      <c r="I189" s="75"/>
    </row>
    <row r="190" spans="9:9" x14ac:dyDescent="0.25">
      <c r="I190" s="75"/>
    </row>
    <row r="191" spans="9:9" x14ac:dyDescent="0.25">
      <c r="I191" s="75"/>
    </row>
    <row r="192" spans="9:9" x14ac:dyDescent="0.25">
      <c r="I192" s="75"/>
    </row>
    <row r="193" spans="9:9" x14ac:dyDescent="0.25">
      <c r="I193" s="75"/>
    </row>
    <row r="194" spans="9:9" x14ac:dyDescent="0.25">
      <c r="I194" s="75"/>
    </row>
    <row r="195" spans="9:9" x14ac:dyDescent="0.25">
      <c r="I195" s="75"/>
    </row>
    <row r="196" spans="9:9" x14ac:dyDescent="0.25">
      <c r="I196" s="75"/>
    </row>
    <row r="197" spans="9:9" x14ac:dyDescent="0.25">
      <c r="I197" s="75"/>
    </row>
    <row r="198" spans="9:9" x14ac:dyDescent="0.25">
      <c r="I198" s="75"/>
    </row>
    <row r="199" spans="9:9" x14ac:dyDescent="0.25">
      <c r="I199" s="75"/>
    </row>
    <row r="200" spans="9:9" x14ac:dyDescent="0.25">
      <c r="I200" s="75"/>
    </row>
    <row r="201" spans="9:9" x14ac:dyDescent="0.25">
      <c r="I201" s="75"/>
    </row>
    <row r="202" spans="9:9" x14ac:dyDescent="0.25">
      <c r="I202" s="75"/>
    </row>
    <row r="203" spans="9:9" x14ac:dyDescent="0.25">
      <c r="I203" s="75"/>
    </row>
    <row r="204" spans="9:9" x14ac:dyDescent="0.25">
      <c r="I204" s="75"/>
    </row>
    <row r="205" spans="9:9" x14ac:dyDescent="0.25">
      <c r="I205" s="75"/>
    </row>
    <row r="206" spans="9:9" x14ac:dyDescent="0.25">
      <c r="I206" s="75"/>
    </row>
    <row r="207" spans="9:9" x14ac:dyDescent="0.25">
      <c r="I207" s="75"/>
    </row>
    <row r="208" spans="9:9" x14ac:dyDescent="0.25">
      <c r="I208" s="75"/>
    </row>
    <row r="209" spans="9:9" x14ac:dyDescent="0.25">
      <c r="I209" s="75"/>
    </row>
    <row r="210" spans="9:9" x14ac:dyDescent="0.25">
      <c r="I210" s="75"/>
    </row>
    <row r="211" spans="9:9" x14ac:dyDescent="0.25">
      <c r="I211" s="75"/>
    </row>
    <row r="212" spans="9:9" x14ac:dyDescent="0.25">
      <c r="I212" s="75"/>
    </row>
    <row r="213" spans="9:9" x14ac:dyDescent="0.25">
      <c r="I213" s="75"/>
    </row>
    <row r="214" spans="9:9" x14ac:dyDescent="0.25">
      <c r="I214" s="75"/>
    </row>
    <row r="215" spans="9:9" x14ac:dyDescent="0.25">
      <c r="I215" s="75"/>
    </row>
    <row r="216" spans="9:9" x14ac:dyDescent="0.25">
      <c r="I216" s="75"/>
    </row>
    <row r="217" spans="9:9" x14ac:dyDescent="0.25">
      <c r="I217" s="75"/>
    </row>
    <row r="218" spans="9:9" x14ac:dyDescent="0.25">
      <c r="I218" s="75"/>
    </row>
    <row r="219" spans="9:9" x14ac:dyDescent="0.25">
      <c r="I219" s="75"/>
    </row>
    <row r="220" spans="9:9" x14ac:dyDescent="0.25">
      <c r="I220" s="75"/>
    </row>
    <row r="221" spans="9:9" x14ac:dyDescent="0.25">
      <c r="I221" s="75"/>
    </row>
    <row r="222" spans="9:9" x14ac:dyDescent="0.25">
      <c r="I222" s="75"/>
    </row>
    <row r="223" spans="9:9" x14ac:dyDescent="0.25">
      <c r="I223" s="75"/>
    </row>
    <row r="224" spans="9:9" x14ac:dyDescent="0.25">
      <c r="I224" s="75"/>
    </row>
    <row r="225" spans="9:9" x14ac:dyDescent="0.25">
      <c r="I225" s="75"/>
    </row>
    <row r="226" spans="9:9" x14ac:dyDescent="0.25">
      <c r="I226" s="75"/>
    </row>
    <row r="227" spans="9:9" x14ac:dyDescent="0.25">
      <c r="I227" s="75"/>
    </row>
    <row r="228" spans="9:9" x14ac:dyDescent="0.25">
      <c r="I228" s="75"/>
    </row>
    <row r="229" spans="9:9" x14ac:dyDescent="0.25">
      <c r="I229" s="75"/>
    </row>
    <row r="230" spans="9:9" x14ac:dyDescent="0.25">
      <c r="I230" s="75"/>
    </row>
    <row r="231" spans="9:9" x14ac:dyDescent="0.25">
      <c r="I231" s="75"/>
    </row>
    <row r="232" spans="9:9" x14ac:dyDescent="0.25">
      <c r="I232" s="75"/>
    </row>
    <row r="233" spans="9:9" x14ac:dyDescent="0.25">
      <c r="I233" s="75"/>
    </row>
    <row r="234" spans="9:9" x14ac:dyDescent="0.25">
      <c r="I234" s="75"/>
    </row>
    <row r="235" spans="9:9" x14ac:dyDescent="0.25">
      <c r="I235" s="75"/>
    </row>
    <row r="236" spans="9:9" x14ac:dyDescent="0.25">
      <c r="I236" s="75"/>
    </row>
    <row r="237" spans="9:9" x14ac:dyDescent="0.25">
      <c r="I237" s="75"/>
    </row>
    <row r="238" spans="9:9" x14ac:dyDescent="0.25">
      <c r="I238" s="75"/>
    </row>
    <row r="239" spans="9:9" x14ac:dyDescent="0.25">
      <c r="I239" s="75"/>
    </row>
    <row r="240" spans="9:9" x14ac:dyDescent="0.25">
      <c r="I240" s="75"/>
    </row>
    <row r="241" spans="9:9" x14ac:dyDescent="0.25">
      <c r="I241" s="75"/>
    </row>
    <row r="242" spans="9:9" x14ac:dyDescent="0.25">
      <c r="I242" s="75"/>
    </row>
    <row r="243" spans="9:9" x14ac:dyDescent="0.25">
      <c r="I243" s="75"/>
    </row>
    <row r="244" spans="9:9" x14ac:dyDescent="0.25">
      <c r="I244" s="75"/>
    </row>
    <row r="245" spans="9:9" x14ac:dyDescent="0.25">
      <c r="I245" s="75"/>
    </row>
    <row r="246" spans="9:9" x14ac:dyDescent="0.25">
      <c r="I246" s="75"/>
    </row>
    <row r="247" spans="9:9" x14ac:dyDescent="0.25">
      <c r="I247" s="75"/>
    </row>
    <row r="248" spans="9:9" x14ac:dyDescent="0.25">
      <c r="I248" s="75"/>
    </row>
    <row r="249" spans="9:9" x14ac:dyDescent="0.25">
      <c r="I249" s="75"/>
    </row>
    <row r="250" spans="9:9" x14ac:dyDescent="0.25">
      <c r="I250" s="75"/>
    </row>
    <row r="251" spans="9:9" x14ac:dyDescent="0.25">
      <c r="I251" s="75"/>
    </row>
    <row r="252" spans="9:9" x14ac:dyDescent="0.25">
      <c r="I252" s="75"/>
    </row>
    <row r="253" spans="9:9" x14ac:dyDescent="0.25">
      <c r="I253" s="75"/>
    </row>
    <row r="254" spans="9:9" x14ac:dyDescent="0.25">
      <c r="I254" s="75"/>
    </row>
    <row r="255" spans="9:9" x14ac:dyDescent="0.25">
      <c r="I255" s="75"/>
    </row>
    <row r="256" spans="9:9" x14ac:dyDescent="0.25">
      <c r="I256" s="75"/>
    </row>
    <row r="257" spans="9:9" x14ac:dyDescent="0.25">
      <c r="I257" s="75"/>
    </row>
    <row r="258" spans="9:9" x14ac:dyDescent="0.25">
      <c r="I258" s="75"/>
    </row>
    <row r="259" spans="9:9" x14ac:dyDescent="0.25">
      <c r="I259" s="75"/>
    </row>
    <row r="260" spans="9:9" x14ac:dyDescent="0.25">
      <c r="I260" s="75"/>
    </row>
    <row r="261" spans="9:9" x14ac:dyDescent="0.25">
      <c r="I261" s="75"/>
    </row>
    <row r="262" spans="9:9" x14ac:dyDescent="0.25">
      <c r="I262" s="75"/>
    </row>
    <row r="263" spans="9:9" x14ac:dyDescent="0.25">
      <c r="I263" s="75"/>
    </row>
    <row r="264" spans="9:9" x14ac:dyDescent="0.25">
      <c r="I264" s="75"/>
    </row>
    <row r="265" spans="9:9" x14ac:dyDescent="0.25">
      <c r="I265" s="75"/>
    </row>
    <row r="266" spans="9:9" x14ac:dyDescent="0.25">
      <c r="I266" s="75"/>
    </row>
    <row r="267" spans="9:9" x14ac:dyDescent="0.25">
      <c r="I267" s="75"/>
    </row>
    <row r="268" spans="9:9" x14ac:dyDescent="0.25">
      <c r="I268" s="75"/>
    </row>
    <row r="269" spans="9:9" x14ac:dyDescent="0.25">
      <c r="I269" s="75"/>
    </row>
    <row r="270" spans="9:9" x14ac:dyDescent="0.25">
      <c r="I270" s="75"/>
    </row>
    <row r="271" spans="9:9" x14ac:dyDescent="0.25">
      <c r="I271" s="75"/>
    </row>
    <row r="272" spans="9:9" x14ac:dyDescent="0.25">
      <c r="I272" s="75"/>
    </row>
    <row r="273" spans="9:9" x14ac:dyDescent="0.25">
      <c r="I273" s="75"/>
    </row>
    <row r="274" spans="9:9" x14ac:dyDescent="0.25">
      <c r="I274" s="75"/>
    </row>
    <row r="275" spans="9:9" x14ac:dyDescent="0.25">
      <c r="I275" s="75"/>
    </row>
    <row r="276" spans="9:9" x14ac:dyDescent="0.25">
      <c r="I276" s="75"/>
    </row>
    <row r="277" spans="9:9" x14ac:dyDescent="0.25">
      <c r="I277" s="75"/>
    </row>
    <row r="278" spans="9:9" x14ac:dyDescent="0.25">
      <c r="I278" s="75"/>
    </row>
    <row r="279" spans="9:9" x14ac:dyDescent="0.25">
      <c r="I279" s="75"/>
    </row>
    <row r="280" spans="9:9" x14ac:dyDescent="0.25">
      <c r="I280" s="75"/>
    </row>
    <row r="281" spans="9:9" x14ac:dyDescent="0.25">
      <c r="I281" s="75"/>
    </row>
    <row r="282" spans="9:9" x14ac:dyDescent="0.25">
      <c r="I282" s="75"/>
    </row>
    <row r="283" spans="9:9" x14ac:dyDescent="0.25">
      <c r="I283" s="75"/>
    </row>
    <row r="284" spans="9:9" x14ac:dyDescent="0.25">
      <c r="I284" s="75"/>
    </row>
    <row r="285" spans="9:9" x14ac:dyDescent="0.25">
      <c r="I285" s="75"/>
    </row>
    <row r="286" spans="9:9" x14ac:dyDescent="0.25">
      <c r="I286" s="75"/>
    </row>
    <row r="287" spans="9:9" x14ac:dyDescent="0.25">
      <c r="I287" s="75"/>
    </row>
    <row r="288" spans="9:9" x14ac:dyDescent="0.25">
      <c r="I288" s="75"/>
    </row>
    <row r="289" spans="9:9" x14ac:dyDescent="0.25">
      <c r="I289" s="75"/>
    </row>
    <row r="290" spans="9:9" x14ac:dyDescent="0.25">
      <c r="I290" s="75"/>
    </row>
    <row r="291" spans="9:9" x14ac:dyDescent="0.25">
      <c r="I291" s="75"/>
    </row>
    <row r="292" spans="9:9" x14ac:dyDescent="0.25">
      <c r="I292" s="75"/>
    </row>
    <row r="293" spans="9:9" x14ac:dyDescent="0.25">
      <c r="I293" s="75"/>
    </row>
    <row r="294" spans="9:9" x14ac:dyDescent="0.25">
      <c r="I294" s="75"/>
    </row>
    <row r="295" spans="9:9" x14ac:dyDescent="0.25">
      <c r="I295" s="75"/>
    </row>
    <row r="296" spans="9:9" x14ac:dyDescent="0.25">
      <c r="I296" s="75"/>
    </row>
    <row r="297" spans="9:9" x14ac:dyDescent="0.25">
      <c r="I297" s="75"/>
    </row>
    <row r="298" spans="9:9" x14ac:dyDescent="0.25">
      <c r="I298" s="75"/>
    </row>
    <row r="299" spans="9:9" x14ac:dyDescent="0.25">
      <c r="I299" s="75"/>
    </row>
    <row r="300" spans="9:9" x14ac:dyDescent="0.25">
      <c r="I300" s="75"/>
    </row>
    <row r="301" spans="9:9" x14ac:dyDescent="0.25">
      <c r="I301" s="75"/>
    </row>
    <row r="302" spans="9:9" x14ac:dyDescent="0.25">
      <c r="I302" s="75"/>
    </row>
    <row r="303" spans="9:9" x14ac:dyDescent="0.25">
      <c r="I303" s="75"/>
    </row>
    <row r="304" spans="9:9" x14ac:dyDescent="0.25">
      <c r="I304" s="75"/>
    </row>
    <row r="305" spans="9:9" x14ac:dyDescent="0.25">
      <c r="I305" s="75"/>
    </row>
    <row r="306" spans="9:9" x14ac:dyDescent="0.25">
      <c r="I306" s="75"/>
    </row>
    <row r="307" spans="9:9" x14ac:dyDescent="0.25">
      <c r="I307" s="75"/>
    </row>
    <row r="308" spans="9:9" x14ac:dyDescent="0.25">
      <c r="I308" s="75"/>
    </row>
    <row r="309" spans="9:9" x14ac:dyDescent="0.25">
      <c r="I309" s="75"/>
    </row>
    <row r="310" spans="9:9" x14ac:dyDescent="0.25">
      <c r="I310" s="75"/>
    </row>
    <row r="311" spans="9:9" x14ac:dyDescent="0.25">
      <c r="I311" s="75"/>
    </row>
    <row r="312" spans="9:9" x14ac:dyDescent="0.25">
      <c r="I312" s="75"/>
    </row>
    <row r="313" spans="9:9" x14ac:dyDescent="0.25">
      <c r="I313" s="75"/>
    </row>
    <row r="314" spans="9:9" x14ac:dyDescent="0.25">
      <c r="I314" s="75"/>
    </row>
    <row r="315" spans="9:9" x14ac:dyDescent="0.25">
      <c r="I315" s="75"/>
    </row>
    <row r="316" spans="9:9" x14ac:dyDescent="0.25">
      <c r="I316" s="75"/>
    </row>
    <row r="317" spans="9:9" x14ac:dyDescent="0.25">
      <c r="I317" s="75"/>
    </row>
    <row r="318" spans="9:9" x14ac:dyDescent="0.25">
      <c r="I318" s="75"/>
    </row>
    <row r="319" spans="9:9" x14ac:dyDescent="0.25">
      <c r="I319" s="75"/>
    </row>
    <row r="320" spans="9:9" x14ac:dyDescent="0.25">
      <c r="I320" s="75"/>
    </row>
    <row r="321" spans="9:9" x14ac:dyDescent="0.25">
      <c r="I321" s="75"/>
    </row>
    <row r="322" spans="9:9" x14ac:dyDescent="0.25">
      <c r="I322" s="75"/>
    </row>
    <row r="323" spans="9:9" x14ac:dyDescent="0.25">
      <c r="I323" s="75"/>
    </row>
    <row r="324" spans="9:9" x14ac:dyDescent="0.25">
      <c r="I324" s="75"/>
    </row>
    <row r="325" spans="9:9" x14ac:dyDescent="0.25">
      <c r="I325" s="75"/>
    </row>
    <row r="326" spans="9:9" x14ac:dyDescent="0.25">
      <c r="I326" s="75"/>
    </row>
    <row r="327" spans="9:9" x14ac:dyDescent="0.25">
      <c r="I327" s="75"/>
    </row>
    <row r="328" spans="9:9" x14ac:dyDescent="0.25">
      <c r="I328" s="75"/>
    </row>
    <row r="329" spans="9:9" x14ac:dyDescent="0.25">
      <c r="I329" s="75"/>
    </row>
    <row r="330" spans="9:9" x14ac:dyDescent="0.25">
      <c r="I330" s="75"/>
    </row>
    <row r="331" spans="9:9" x14ac:dyDescent="0.25">
      <c r="I331" s="75"/>
    </row>
    <row r="332" spans="9:9" x14ac:dyDescent="0.25">
      <c r="I332" s="75"/>
    </row>
    <row r="333" spans="9:9" x14ac:dyDescent="0.25">
      <c r="I333" s="75"/>
    </row>
    <row r="334" spans="9:9" x14ac:dyDescent="0.25">
      <c r="I334" s="75"/>
    </row>
    <row r="335" spans="9:9" x14ac:dyDescent="0.25">
      <c r="I335" s="75"/>
    </row>
    <row r="336" spans="9:9" x14ac:dyDescent="0.25">
      <c r="I336" s="75"/>
    </row>
    <row r="337" spans="9:9" x14ac:dyDescent="0.25">
      <c r="I337" s="75"/>
    </row>
    <row r="338" spans="9:9" x14ac:dyDescent="0.25">
      <c r="I338" s="75"/>
    </row>
    <row r="339" spans="9:9" x14ac:dyDescent="0.25">
      <c r="I339" s="75"/>
    </row>
    <row r="340" spans="9:9" x14ac:dyDescent="0.25">
      <c r="I340" s="75"/>
    </row>
    <row r="341" spans="9:9" x14ac:dyDescent="0.25">
      <c r="I341" s="75"/>
    </row>
    <row r="342" spans="9:9" x14ac:dyDescent="0.25">
      <c r="I342" s="75"/>
    </row>
    <row r="343" spans="9:9" x14ac:dyDescent="0.25">
      <c r="I343" s="75"/>
    </row>
    <row r="344" spans="9:9" x14ac:dyDescent="0.25">
      <c r="I344" s="75"/>
    </row>
    <row r="345" spans="9:9" x14ac:dyDescent="0.25">
      <c r="I345" s="75"/>
    </row>
    <row r="346" spans="9:9" x14ac:dyDescent="0.25">
      <c r="I346" s="75"/>
    </row>
    <row r="347" spans="9:9" x14ac:dyDescent="0.25">
      <c r="I347" s="75"/>
    </row>
    <row r="348" spans="9:9" x14ac:dyDescent="0.25">
      <c r="I348" s="75"/>
    </row>
    <row r="349" spans="9:9" x14ac:dyDescent="0.25">
      <c r="I349" s="75"/>
    </row>
    <row r="350" spans="9:9" x14ac:dyDescent="0.25">
      <c r="I350" s="75"/>
    </row>
    <row r="351" spans="9:9" x14ac:dyDescent="0.25">
      <c r="I351" s="75"/>
    </row>
    <row r="352" spans="9:9" x14ac:dyDescent="0.25">
      <c r="I352" s="75"/>
    </row>
    <row r="353" spans="9:9" x14ac:dyDescent="0.25">
      <c r="I353" s="75"/>
    </row>
    <row r="354" spans="9:9" x14ac:dyDescent="0.25">
      <c r="I354" s="75"/>
    </row>
    <row r="355" spans="9:9" x14ac:dyDescent="0.25">
      <c r="I355" s="75"/>
    </row>
    <row r="356" spans="9:9" x14ac:dyDescent="0.25">
      <c r="I356" s="75"/>
    </row>
    <row r="357" spans="9:9" x14ac:dyDescent="0.25">
      <c r="I357" s="75"/>
    </row>
    <row r="358" spans="9:9" x14ac:dyDescent="0.25">
      <c r="I358" s="75"/>
    </row>
    <row r="359" spans="9:9" x14ac:dyDescent="0.25">
      <c r="I359" s="75"/>
    </row>
    <row r="360" spans="9:9" x14ac:dyDescent="0.25">
      <c r="I360" s="75"/>
    </row>
    <row r="361" spans="9:9" x14ac:dyDescent="0.25">
      <c r="I361" s="75"/>
    </row>
    <row r="362" spans="9:9" x14ac:dyDescent="0.25">
      <c r="I362" s="75"/>
    </row>
    <row r="363" spans="9:9" x14ac:dyDescent="0.25">
      <c r="I363" s="75"/>
    </row>
    <row r="364" spans="9:9" x14ac:dyDescent="0.25">
      <c r="I364" s="75"/>
    </row>
    <row r="365" spans="9:9" x14ac:dyDescent="0.25">
      <c r="I365" s="75"/>
    </row>
    <row r="366" spans="9:9" x14ac:dyDescent="0.25">
      <c r="I366" s="75"/>
    </row>
    <row r="367" spans="9:9" x14ac:dyDescent="0.25">
      <c r="I367" s="75"/>
    </row>
    <row r="368" spans="9:9" x14ac:dyDescent="0.25">
      <c r="I368" s="75"/>
    </row>
    <row r="369" spans="9:9" x14ac:dyDescent="0.25">
      <c r="I369" s="75"/>
    </row>
    <row r="370" spans="9:9" x14ac:dyDescent="0.25">
      <c r="I370" s="75"/>
    </row>
    <row r="371" spans="9:9" x14ac:dyDescent="0.25">
      <c r="I371" s="75"/>
    </row>
    <row r="372" spans="9:9" x14ac:dyDescent="0.25">
      <c r="I372" s="75"/>
    </row>
    <row r="373" spans="9:9" x14ac:dyDescent="0.25">
      <c r="I373" s="75"/>
    </row>
    <row r="374" spans="9:9" x14ac:dyDescent="0.25">
      <c r="I374" s="75"/>
    </row>
    <row r="375" spans="9:9" x14ac:dyDescent="0.25">
      <c r="I375" s="75"/>
    </row>
    <row r="376" spans="9:9" x14ac:dyDescent="0.25">
      <c r="I376" s="75"/>
    </row>
    <row r="377" spans="9:9" x14ac:dyDescent="0.25">
      <c r="I377" s="75"/>
    </row>
    <row r="378" spans="9:9" x14ac:dyDescent="0.25">
      <c r="I378" s="75"/>
    </row>
    <row r="379" spans="9:9" x14ac:dyDescent="0.25">
      <c r="I379" s="75"/>
    </row>
    <row r="380" spans="9:9" x14ac:dyDescent="0.25">
      <c r="I380" s="75"/>
    </row>
    <row r="381" spans="9:9" x14ac:dyDescent="0.25">
      <c r="I381" s="75"/>
    </row>
    <row r="382" spans="9:9" x14ac:dyDescent="0.25">
      <c r="I382" s="75"/>
    </row>
    <row r="383" spans="9:9" x14ac:dyDescent="0.25">
      <c r="I383" s="75"/>
    </row>
    <row r="384" spans="9:9" x14ac:dyDescent="0.25">
      <c r="I384" s="75"/>
    </row>
    <row r="385" spans="9:9" x14ac:dyDescent="0.25">
      <c r="I385" s="75"/>
    </row>
    <row r="386" spans="9:9" x14ac:dyDescent="0.25">
      <c r="I386" s="75"/>
    </row>
    <row r="387" spans="9:9" x14ac:dyDescent="0.25">
      <c r="I387" s="75"/>
    </row>
    <row r="388" spans="9:9" x14ac:dyDescent="0.25">
      <c r="I388" s="75"/>
    </row>
    <row r="389" spans="9:9" x14ac:dyDescent="0.25">
      <c r="I389" s="75"/>
    </row>
    <row r="390" spans="9:9" x14ac:dyDescent="0.25">
      <c r="I390" s="75"/>
    </row>
    <row r="391" spans="9:9" x14ac:dyDescent="0.25">
      <c r="I391" s="75"/>
    </row>
    <row r="392" spans="9:9" x14ac:dyDescent="0.25">
      <c r="I392" s="75"/>
    </row>
    <row r="393" spans="9:9" x14ac:dyDescent="0.25">
      <c r="I393" s="75"/>
    </row>
    <row r="394" spans="9:9" x14ac:dyDescent="0.25">
      <c r="I394" s="75"/>
    </row>
    <row r="395" spans="9:9" x14ac:dyDescent="0.25">
      <c r="I395" s="75"/>
    </row>
    <row r="396" spans="9:9" x14ac:dyDescent="0.25">
      <c r="I396" s="75"/>
    </row>
    <row r="397" spans="9:9" x14ac:dyDescent="0.25">
      <c r="I397" s="75"/>
    </row>
    <row r="398" spans="9:9" x14ac:dyDescent="0.25">
      <c r="I398" s="75"/>
    </row>
    <row r="399" spans="9:9" x14ac:dyDescent="0.25">
      <c r="I399" s="75"/>
    </row>
    <row r="400" spans="9:9" x14ac:dyDescent="0.25">
      <c r="I400" s="75"/>
    </row>
    <row r="401" spans="9:9" x14ac:dyDescent="0.25">
      <c r="I401" s="75"/>
    </row>
    <row r="402" spans="9:9" x14ac:dyDescent="0.25">
      <c r="I402" s="75"/>
    </row>
    <row r="403" spans="9:9" x14ac:dyDescent="0.25">
      <c r="I403" s="75"/>
    </row>
    <row r="404" spans="9:9" x14ac:dyDescent="0.25">
      <c r="I404" s="75"/>
    </row>
    <row r="405" spans="9:9" x14ac:dyDescent="0.25">
      <c r="I405" s="75"/>
    </row>
    <row r="406" spans="9:9" x14ac:dyDescent="0.25">
      <c r="I406" s="75"/>
    </row>
    <row r="407" spans="9:9" x14ac:dyDescent="0.25">
      <c r="I407" s="75"/>
    </row>
    <row r="408" spans="9:9" x14ac:dyDescent="0.25">
      <c r="I408" s="75"/>
    </row>
    <row r="409" spans="9:9" x14ac:dyDescent="0.25">
      <c r="I409" s="75"/>
    </row>
    <row r="410" spans="9:9" x14ac:dyDescent="0.25">
      <c r="I410" s="75"/>
    </row>
    <row r="411" spans="9:9" x14ac:dyDescent="0.25">
      <c r="I411" s="75"/>
    </row>
    <row r="412" spans="9:9" x14ac:dyDescent="0.25">
      <c r="I412" s="75"/>
    </row>
    <row r="413" spans="9:9" x14ac:dyDescent="0.25">
      <c r="I413" s="75"/>
    </row>
    <row r="414" spans="9:9" x14ac:dyDescent="0.25">
      <c r="I414" s="75"/>
    </row>
    <row r="415" spans="9:9" x14ac:dyDescent="0.25">
      <c r="I415" s="75"/>
    </row>
    <row r="416" spans="9:9" x14ac:dyDescent="0.25">
      <c r="I416" s="75"/>
    </row>
    <row r="417" spans="9:9" x14ac:dyDescent="0.25">
      <c r="I417" s="75"/>
    </row>
    <row r="418" spans="9:9" x14ac:dyDescent="0.25">
      <c r="I418" s="75"/>
    </row>
    <row r="419" spans="9:9" x14ac:dyDescent="0.25">
      <c r="I419" s="75"/>
    </row>
    <row r="420" spans="9:9" x14ac:dyDescent="0.25">
      <c r="I420" s="75"/>
    </row>
    <row r="421" spans="9:9" x14ac:dyDescent="0.25">
      <c r="I421" s="75"/>
    </row>
    <row r="422" spans="9:9" x14ac:dyDescent="0.25">
      <c r="I422" s="75"/>
    </row>
    <row r="423" spans="9:9" x14ac:dyDescent="0.25">
      <c r="I423" s="75"/>
    </row>
    <row r="424" spans="9:9" x14ac:dyDescent="0.25">
      <c r="I424" s="75"/>
    </row>
    <row r="425" spans="9:9" x14ac:dyDescent="0.25">
      <c r="I425" s="75"/>
    </row>
    <row r="426" spans="9:9" x14ac:dyDescent="0.25">
      <c r="I426" s="75"/>
    </row>
    <row r="427" spans="9:9" x14ac:dyDescent="0.25">
      <c r="I427" s="75"/>
    </row>
    <row r="428" spans="9:9" x14ac:dyDescent="0.25">
      <c r="I428" s="75"/>
    </row>
  </sheetData>
  <mergeCells count="11">
    <mergeCell ref="I24:I25"/>
    <mergeCell ref="I27:I29"/>
    <mergeCell ref="I37:I39"/>
    <mergeCell ref="O20:R20"/>
    <mergeCell ref="A3:A6"/>
    <mergeCell ref="A7:A10"/>
    <mergeCell ref="E2:H2"/>
    <mergeCell ref="E3:H3"/>
    <mergeCell ref="A11:A14"/>
    <mergeCell ref="B1:H1"/>
    <mergeCell ref="A15:A18"/>
  </mergeCells>
  <hyperlinks>
    <hyperlink ref="O20:R20" location="Мазмұны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E3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>
      <selection activeCell="P13" sqref="P13:S13"/>
    </sheetView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60" customWidth="1"/>
    <col min="9" max="15" width="6.42578125" customWidth="1"/>
    <col min="16" max="19" width="7.28515625" customWidth="1"/>
  </cols>
  <sheetData>
    <row r="1" spans="1:19" x14ac:dyDescent="0.25">
      <c r="A1" s="187" t="s">
        <v>439</v>
      </c>
      <c r="B1" s="430" t="str">
        <f>INDEX(Мазмұны!B12:G66,MATCH(A1,Мазмұны!A12:A66,0),1)</f>
        <v>Республикалық бюджет кірістерінің құрылымы</v>
      </c>
      <c r="C1" s="431"/>
      <c r="D1" s="431"/>
      <c r="E1" s="431"/>
      <c r="F1" s="431"/>
      <c r="G1" s="431"/>
      <c r="H1" s="75"/>
    </row>
    <row r="2" spans="1:19" ht="33" customHeight="1" x14ac:dyDescent="0.25">
      <c r="A2" s="206" t="s">
        <v>653</v>
      </c>
      <c r="B2" s="206" t="s">
        <v>940</v>
      </c>
      <c r="C2" s="206" t="s">
        <v>941</v>
      </c>
      <c r="D2" s="427" t="s">
        <v>493</v>
      </c>
      <c r="E2" s="428"/>
      <c r="F2" s="428"/>
      <c r="G2" s="429"/>
      <c r="H2" s="75"/>
    </row>
    <row r="3" spans="1:19" x14ac:dyDescent="0.25">
      <c r="A3" s="206" t="s">
        <v>654</v>
      </c>
      <c r="B3" s="388">
        <v>0.50459716012482092</v>
      </c>
      <c r="C3" s="388">
        <v>0.67172949343722466</v>
      </c>
      <c r="D3" s="421" t="s">
        <v>652</v>
      </c>
      <c r="E3" s="422"/>
      <c r="F3" s="422"/>
      <c r="G3" s="423"/>
      <c r="H3" s="75"/>
      <c r="K3" s="9"/>
      <c r="L3" s="9"/>
    </row>
    <row r="4" spans="1:19" ht="38.25" x14ac:dyDescent="0.25">
      <c r="A4" s="206" t="s">
        <v>655</v>
      </c>
      <c r="B4" s="388">
        <v>2.4030639461782851E-2</v>
      </c>
      <c r="C4" s="388">
        <v>9.5323728745782647E-3</v>
      </c>
      <c r="H4" s="75"/>
      <c r="K4" s="9"/>
      <c r="L4" s="9"/>
    </row>
    <row r="5" spans="1:19" ht="38.25" x14ac:dyDescent="0.25">
      <c r="A5" s="206" t="s">
        <v>656</v>
      </c>
      <c r="B5" s="388">
        <v>6.5594999461042187E-4</v>
      </c>
      <c r="C5" s="388">
        <v>8.5590555761206748E-6</v>
      </c>
      <c r="H5" s="75"/>
      <c r="K5" s="9"/>
      <c r="L5" s="9"/>
    </row>
    <row r="6" spans="1:19" ht="25.5" x14ac:dyDescent="0.25">
      <c r="A6" s="206" t="s">
        <v>657</v>
      </c>
      <c r="B6" s="388">
        <v>0.47071625041878568</v>
      </c>
      <c r="C6" s="388">
        <v>0.31872957463262092</v>
      </c>
      <c r="H6" s="75"/>
      <c r="K6" s="9"/>
      <c r="L6" s="9"/>
    </row>
    <row r="7" spans="1:19" ht="15.75" x14ac:dyDescent="0.25">
      <c r="A7" s="21"/>
      <c r="B7" s="20"/>
      <c r="C7" s="20"/>
      <c r="H7" s="75"/>
    </row>
    <row r="8" spans="1:19" ht="15.75" x14ac:dyDescent="0.25">
      <c r="A8" s="21"/>
      <c r="B8" s="20"/>
      <c r="C8" s="20"/>
      <c r="H8" s="75"/>
    </row>
    <row r="9" spans="1:19" x14ac:dyDescent="0.25">
      <c r="H9" s="75"/>
    </row>
    <row r="10" spans="1:19" x14ac:dyDescent="0.25">
      <c r="H10" s="75"/>
    </row>
    <row r="11" spans="1:19" ht="15.75" x14ac:dyDescent="0.25">
      <c r="D11" s="12"/>
      <c r="E11" s="12"/>
      <c r="F11" s="12"/>
      <c r="H11" s="75"/>
    </row>
    <row r="12" spans="1:19" x14ac:dyDescent="0.25">
      <c r="H12" s="75"/>
    </row>
    <row r="13" spans="1:19" x14ac:dyDescent="0.25">
      <c r="H13" s="75"/>
      <c r="P13" s="416" t="s">
        <v>461</v>
      </c>
      <c r="Q13" s="416"/>
      <c r="R13" s="416"/>
      <c r="S13" s="416"/>
    </row>
    <row r="14" spans="1:19" x14ac:dyDescent="0.25">
      <c r="H14" s="75"/>
    </row>
    <row r="15" spans="1:19" x14ac:dyDescent="0.25">
      <c r="H15" s="75"/>
    </row>
    <row r="16" spans="1:19" x14ac:dyDescent="0.25">
      <c r="H16" s="75"/>
    </row>
    <row r="17" spans="7:8" x14ac:dyDescent="0.25">
      <c r="H17" s="75"/>
    </row>
    <row r="18" spans="7:8" x14ac:dyDescent="0.25">
      <c r="H18" s="75"/>
    </row>
    <row r="19" spans="7:8" x14ac:dyDescent="0.25">
      <c r="H19" s="75"/>
    </row>
    <row r="20" spans="7:8" x14ac:dyDescent="0.25">
      <c r="G20" t="s">
        <v>47</v>
      </c>
      <c r="H20" s="75"/>
    </row>
    <row r="21" spans="7:8" x14ac:dyDescent="0.25">
      <c r="H21" s="496"/>
    </row>
    <row r="22" spans="7:8" x14ac:dyDescent="0.25">
      <c r="H22" s="496"/>
    </row>
    <row r="23" spans="7:8" x14ac:dyDescent="0.25">
      <c r="H23" s="75"/>
    </row>
    <row r="24" spans="7:8" x14ac:dyDescent="0.25">
      <c r="H24" s="496"/>
    </row>
    <row r="25" spans="7:8" x14ac:dyDescent="0.25">
      <c r="H25" s="496"/>
    </row>
    <row r="26" spans="7:8" x14ac:dyDescent="0.25">
      <c r="H26" s="496"/>
    </row>
    <row r="27" spans="7:8" x14ac:dyDescent="0.25">
      <c r="H27" s="75"/>
    </row>
    <row r="28" spans="7:8" x14ac:dyDescent="0.25">
      <c r="H28" s="75"/>
    </row>
    <row r="29" spans="7:8" x14ac:dyDescent="0.25">
      <c r="H29" s="75"/>
    </row>
    <row r="30" spans="7:8" x14ac:dyDescent="0.25">
      <c r="H30" s="75"/>
    </row>
    <row r="31" spans="7:8" x14ac:dyDescent="0.25">
      <c r="H31" s="75"/>
    </row>
    <row r="32" spans="7:8" x14ac:dyDescent="0.25">
      <c r="H32" s="75"/>
    </row>
    <row r="33" spans="8:8" x14ac:dyDescent="0.25">
      <c r="H33" s="75"/>
    </row>
    <row r="34" spans="8:8" x14ac:dyDescent="0.25">
      <c r="H34" s="496"/>
    </row>
    <row r="35" spans="8:8" x14ac:dyDescent="0.25">
      <c r="H35" s="496"/>
    </row>
    <row r="36" spans="8:8" x14ac:dyDescent="0.25">
      <c r="H36" s="496"/>
    </row>
    <row r="37" spans="8:8" x14ac:dyDescent="0.25">
      <c r="H37" s="75"/>
    </row>
    <row r="38" spans="8:8" x14ac:dyDescent="0.25">
      <c r="H38" s="75"/>
    </row>
    <row r="39" spans="8:8" x14ac:dyDescent="0.25">
      <c r="H39" s="75"/>
    </row>
    <row r="40" spans="8:8" x14ac:dyDescent="0.25">
      <c r="H40" s="75"/>
    </row>
    <row r="41" spans="8:8" x14ac:dyDescent="0.25">
      <c r="H41" s="75"/>
    </row>
    <row r="42" spans="8:8" x14ac:dyDescent="0.25">
      <c r="H42" s="75"/>
    </row>
    <row r="43" spans="8:8" x14ac:dyDescent="0.25">
      <c r="H43" s="75"/>
    </row>
    <row r="44" spans="8:8" x14ac:dyDescent="0.25">
      <c r="H44" s="75"/>
    </row>
    <row r="45" spans="8:8" x14ac:dyDescent="0.25">
      <c r="H45" s="75"/>
    </row>
    <row r="46" spans="8:8" x14ac:dyDescent="0.25">
      <c r="H46" s="75"/>
    </row>
    <row r="47" spans="8:8" x14ac:dyDescent="0.25">
      <c r="H47" s="75"/>
    </row>
    <row r="48" spans="8:8" x14ac:dyDescent="0.25">
      <c r="H48" s="75"/>
    </row>
    <row r="49" spans="8:8" x14ac:dyDescent="0.25">
      <c r="H49" s="75"/>
    </row>
    <row r="50" spans="8:8" x14ac:dyDescent="0.25">
      <c r="H50" s="75"/>
    </row>
    <row r="51" spans="8:8" x14ac:dyDescent="0.25">
      <c r="H51" s="75"/>
    </row>
    <row r="52" spans="8:8" x14ac:dyDescent="0.25">
      <c r="H52" s="75"/>
    </row>
    <row r="53" spans="8:8" x14ac:dyDescent="0.25">
      <c r="H53" s="75"/>
    </row>
    <row r="54" spans="8:8" x14ac:dyDescent="0.25">
      <c r="H54" s="75"/>
    </row>
    <row r="55" spans="8:8" x14ac:dyDescent="0.25">
      <c r="H55" s="75"/>
    </row>
    <row r="56" spans="8:8" x14ac:dyDescent="0.25">
      <c r="H56" s="75"/>
    </row>
    <row r="57" spans="8:8" x14ac:dyDescent="0.25">
      <c r="H57" s="75"/>
    </row>
    <row r="58" spans="8:8" x14ac:dyDescent="0.25">
      <c r="H58" s="75"/>
    </row>
    <row r="59" spans="8:8" x14ac:dyDescent="0.25">
      <c r="H59" s="75"/>
    </row>
    <row r="60" spans="8:8" x14ac:dyDescent="0.25">
      <c r="H60" s="75"/>
    </row>
    <row r="61" spans="8:8" x14ac:dyDescent="0.25">
      <c r="H61" s="75"/>
    </row>
    <row r="62" spans="8:8" x14ac:dyDescent="0.25">
      <c r="H62" s="75"/>
    </row>
    <row r="63" spans="8:8" x14ac:dyDescent="0.25">
      <c r="H63" s="75"/>
    </row>
    <row r="64" spans="8:8" x14ac:dyDescent="0.25">
      <c r="H64" s="75"/>
    </row>
    <row r="65" spans="8:8" x14ac:dyDescent="0.25">
      <c r="H65" s="75"/>
    </row>
    <row r="66" spans="8:8" x14ac:dyDescent="0.25">
      <c r="H66" s="75"/>
    </row>
    <row r="67" spans="8:8" x14ac:dyDescent="0.25">
      <c r="H67" s="75"/>
    </row>
    <row r="68" spans="8:8" x14ac:dyDescent="0.25">
      <c r="H68" s="75"/>
    </row>
    <row r="69" spans="8:8" x14ac:dyDescent="0.25">
      <c r="H69" s="75"/>
    </row>
    <row r="70" spans="8:8" x14ac:dyDescent="0.25">
      <c r="H70" s="75"/>
    </row>
    <row r="71" spans="8:8" x14ac:dyDescent="0.25">
      <c r="H71" s="75"/>
    </row>
    <row r="72" spans="8:8" x14ac:dyDescent="0.25">
      <c r="H72" s="75"/>
    </row>
    <row r="73" spans="8:8" x14ac:dyDescent="0.25">
      <c r="H73" s="75"/>
    </row>
    <row r="74" spans="8:8" x14ac:dyDescent="0.25">
      <c r="H74" s="75"/>
    </row>
    <row r="75" spans="8:8" x14ac:dyDescent="0.25">
      <c r="H75" s="75"/>
    </row>
    <row r="76" spans="8:8" x14ac:dyDescent="0.25">
      <c r="H76" s="75"/>
    </row>
    <row r="77" spans="8:8" x14ac:dyDescent="0.25">
      <c r="H77" s="75"/>
    </row>
    <row r="78" spans="8:8" x14ac:dyDescent="0.25">
      <c r="H78" s="75"/>
    </row>
    <row r="79" spans="8:8" x14ac:dyDescent="0.25">
      <c r="H79" s="75"/>
    </row>
    <row r="80" spans="8:8" x14ac:dyDescent="0.25">
      <c r="H80" s="75"/>
    </row>
    <row r="81" spans="8:8" x14ac:dyDescent="0.25">
      <c r="H81" s="75"/>
    </row>
    <row r="82" spans="8:8" x14ac:dyDescent="0.25">
      <c r="H82" s="75"/>
    </row>
    <row r="83" spans="8:8" x14ac:dyDescent="0.25">
      <c r="H83" s="75"/>
    </row>
    <row r="84" spans="8:8" x14ac:dyDescent="0.25">
      <c r="H84" s="75"/>
    </row>
    <row r="85" spans="8:8" x14ac:dyDescent="0.25">
      <c r="H85" s="75"/>
    </row>
    <row r="86" spans="8:8" x14ac:dyDescent="0.25">
      <c r="H86" s="75"/>
    </row>
    <row r="87" spans="8:8" x14ac:dyDescent="0.25">
      <c r="H87" s="75"/>
    </row>
    <row r="88" spans="8:8" x14ac:dyDescent="0.25">
      <c r="H88" s="75"/>
    </row>
    <row r="89" spans="8:8" x14ac:dyDescent="0.25">
      <c r="H89" s="75"/>
    </row>
    <row r="90" spans="8:8" x14ac:dyDescent="0.25">
      <c r="H90" s="75"/>
    </row>
    <row r="91" spans="8:8" x14ac:dyDescent="0.25">
      <c r="H91" s="75"/>
    </row>
    <row r="92" spans="8:8" x14ac:dyDescent="0.25">
      <c r="H92" s="75"/>
    </row>
    <row r="93" spans="8:8" x14ac:dyDescent="0.25">
      <c r="H93" s="75"/>
    </row>
    <row r="94" spans="8:8" x14ac:dyDescent="0.25">
      <c r="H94" s="75"/>
    </row>
    <row r="95" spans="8:8" x14ac:dyDescent="0.25">
      <c r="H95" s="75"/>
    </row>
    <row r="96" spans="8:8" x14ac:dyDescent="0.25">
      <c r="H96" s="75"/>
    </row>
    <row r="97" spans="8:8" x14ac:dyDescent="0.25">
      <c r="H97" s="75"/>
    </row>
    <row r="98" spans="8:8" x14ac:dyDescent="0.25">
      <c r="H98" s="75"/>
    </row>
    <row r="99" spans="8:8" x14ac:dyDescent="0.25">
      <c r="H99" s="75"/>
    </row>
    <row r="100" spans="8:8" x14ac:dyDescent="0.25">
      <c r="H100" s="75"/>
    </row>
    <row r="101" spans="8:8" x14ac:dyDescent="0.25">
      <c r="H101" s="75"/>
    </row>
    <row r="102" spans="8:8" x14ac:dyDescent="0.25">
      <c r="H102" s="75"/>
    </row>
    <row r="103" spans="8:8" x14ac:dyDescent="0.25">
      <c r="H103" s="75"/>
    </row>
    <row r="104" spans="8:8" x14ac:dyDescent="0.25">
      <c r="H104" s="75"/>
    </row>
    <row r="105" spans="8:8" x14ac:dyDescent="0.25">
      <c r="H105" s="75"/>
    </row>
    <row r="106" spans="8:8" x14ac:dyDescent="0.25">
      <c r="H106" s="75"/>
    </row>
    <row r="107" spans="8:8" x14ac:dyDescent="0.25">
      <c r="H107" s="75"/>
    </row>
    <row r="108" spans="8:8" x14ac:dyDescent="0.25">
      <c r="H108" s="75"/>
    </row>
    <row r="109" spans="8:8" x14ac:dyDescent="0.25">
      <c r="H109" s="75"/>
    </row>
    <row r="110" spans="8:8" x14ac:dyDescent="0.25">
      <c r="H110" s="75"/>
    </row>
    <row r="111" spans="8:8" x14ac:dyDescent="0.25">
      <c r="H111" s="75"/>
    </row>
    <row r="112" spans="8:8" x14ac:dyDescent="0.25">
      <c r="H112" s="75"/>
    </row>
    <row r="113" spans="8:8" x14ac:dyDescent="0.25">
      <c r="H113" s="75"/>
    </row>
    <row r="114" spans="8:8" x14ac:dyDescent="0.25">
      <c r="H114" s="75"/>
    </row>
    <row r="115" spans="8:8" x14ac:dyDescent="0.25">
      <c r="H115" s="75"/>
    </row>
    <row r="116" spans="8:8" x14ac:dyDescent="0.25">
      <c r="H116" s="75"/>
    </row>
    <row r="117" spans="8:8" x14ac:dyDescent="0.25">
      <c r="H117" s="75"/>
    </row>
    <row r="118" spans="8:8" x14ac:dyDescent="0.25">
      <c r="H118" s="75"/>
    </row>
    <row r="119" spans="8:8" x14ac:dyDescent="0.25">
      <c r="H119" s="75"/>
    </row>
    <row r="120" spans="8:8" x14ac:dyDescent="0.25">
      <c r="H120" s="75"/>
    </row>
    <row r="121" spans="8:8" x14ac:dyDescent="0.25">
      <c r="H121" s="75"/>
    </row>
    <row r="122" spans="8:8" x14ac:dyDescent="0.25">
      <c r="H122" s="75"/>
    </row>
    <row r="123" spans="8:8" x14ac:dyDescent="0.25">
      <c r="H123" s="75"/>
    </row>
    <row r="124" spans="8:8" x14ac:dyDescent="0.25">
      <c r="H124" s="75"/>
    </row>
    <row r="125" spans="8:8" x14ac:dyDescent="0.25">
      <c r="H125" s="75"/>
    </row>
    <row r="126" spans="8:8" x14ac:dyDescent="0.25">
      <c r="H126" s="75"/>
    </row>
    <row r="127" spans="8:8" x14ac:dyDescent="0.25">
      <c r="H127" s="75"/>
    </row>
    <row r="128" spans="8:8" x14ac:dyDescent="0.25">
      <c r="H128" s="75"/>
    </row>
    <row r="129" spans="8:8" x14ac:dyDescent="0.25">
      <c r="H129" s="75"/>
    </row>
    <row r="130" spans="8:8" x14ac:dyDescent="0.25">
      <c r="H130" s="75"/>
    </row>
    <row r="131" spans="8:8" x14ac:dyDescent="0.25">
      <c r="H131" s="75"/>
    </row>
    <row r="132" spans="8:8" x14ac:dyDescent="0.25">
      <c r="H132" s="75"/>
    </row>
    <row r="133" spans="8:8" x14ac:dyDescent="0.25">
      <c r="H133" s="75"/>
    </row>
    <row r="134" spans="8:8" x14ac:dyDescent="0.25">
      <c r="H134" s="75"/>
    </row>
    <row r="135" spans="8:8" x14ac:dyDescent="0.25">
      <c r="H135" s="75"/>
    </row>
    <row r="136" spans="8:8" x14ac:dyDescent="0.25">
      <c r="H136" s="75"/>
    </row>
    <row r="137" spans="8:8" x14ac:dyDescent="0.25">
      <c r="H137" s="75"/>
    </row>
    <row r="138" spans="8:8" x14ac:dyDescent="0.25">
      <c r="H138" s="75"/>
    </row>
    <row r="139" spans="8:8" x14ac:dyDescent="0.25">
      <c r="H139" s="75"/>
    </row>
    <row r="140" spans="8:8" x14ac:dyDescent="0.25">
      <c r="H140" s="75"/>
    </row>
    <row r="141" spans="8:8" x14ac:dyDescent="0.25">
      <c r="H141" s="75"/>
    </row>
    <row r="142" spans="8:8" x14ac:dyDescent="0.25">
      <c r="H142" s="75"/>
    </row>
    <row r="143" spans="8:8" x14ac:dyDescent="0.25">
      <c r="H143" s="75"/>
    </row>
    <row r="144" spans="8:8" x14ac:dyDescent="0.25">
      <c r="H144" s="75"/>
    </row>
    <row r="145" spans="8:8" x14ac:dyDescent="0.25">
      <c r="H145" s="75"/>
    </row>
    <row r="146" spans="8:8" x14ac:dyDescent="0.25">
      <c r="H146" s="75"/>
    </row>
    <row r="147" spans="8:8" x14ac:dyDescent="0.25">
      <c r="H147" s="75"/>
    </row>
    <row r="148" spans="8:8" x14ac:dyDescent="0.25">
      <c r="H148" s="75"/>
    </row>
    <row r="149" spans="8:8" x14ac:dyDescent="0.25">
      <c r="H149" s="75"/>
    </row>
    <row r="150" spans="8:8" x14ac:dyDescent="0.25">
      <c r="H150" s="75"/>
    </row>
    <row r="151" spans="8:8" x14ac:dyDescent="0.25">
      <c r="H151" s="75"/>
    </row>
    <row r="152" spans="8:8" x14ac:dyDescent="0.25">
      <c r="H152" s="75"/>
    </row>
    <row r="153" spans="8:8" x14ac:dyDescent="0.25">
      <c r="H153" s="75"/>
    </row>
    <row r="154" spans="8:8" x14ac:dyDescent="0.25">
      <c r="H154" s="75"/>
    </row>
    <row r="155" spans="8:8" x14ac:dyDescent="0.25">
      <c r="H155" s="75"/>
    </row>
    <row r="156" spans="8:8" x14ac:dyDescent="0.25">
      <c r="H156" s="75"/>
    </row>
    <row r="157" spans="8:8" x14ac:dyDescent="0.25">
      <c r="H157" s="75"/>
    </row>
    <row r="158" spans="8:8" x14ac:dyDescent="0.25">
      <c r="H158" s="75"/>
    </row>
    <row r="159" spans="8:8" x14ac:dyDescent="0.25">
      <c r="H159" s="75"/>
    </row>
    <row r="160" spans="8:8" x14ac:dyDescent="0.25">
      <c r="H160" s="75"/>
    </row>
    <row r="161" spans="8:8" x14ac:dyDescent="0.25">
      <c r="H161" s="75"/>
    </row>
    <row r="162" spans="8:8" x14ac:dyDescent="0.25">
      <c r="H162" s="75"/>
    </row>
    <row r="163" spans="8:8" x14ac:dyDescent="0.25">
      <c r="H163" s="75"/>
    </row>
    <row r="164" spans="8:8" x14ac:dyDescent="0.25">
      <c r="H164" s="75"/>
    </row>
    <row r="165" spans="8:8" x14ac:dyDescent="0.25">
      <c r="H165" s="75"/>
    </row>
    <row r="166" spans="8:8" x14ac:dyDescent="0.25">
      <c r="H166" s="75"/>
    </row>
    <row r="167" spans="8:8" x14ac:dyDescent="0.25">
      <c r="H167" s="75"/>
    </row>
    <row r="168" spans="8:8" x14ac:dyDescent="0.25">
      <c r="H168" s="75"/>
    </row>
    <row r="169" spans="8:8" x14ac:dyDescent="0.25">
      <c r="H169" s="75"/>
    </row>
    <row r="170" spans="8:8" x14ac:dyDescent="0.25">
      <c r="H170" s="75"/>
    </row>
    <row r="171" spans="8:8" x14ac:dyDescent="0.25">
      <c r="H171" s="75"/>
    </row>
    <row r="172" spans="8:8" x14ac:dyDescent="0.25">
      <c r="H172" s="75"/>
    </row>
    <row r="173" spans="8:8" x14ac:dyDescent="0.25">
      <c r="H173" s="75"/>
    </row>
    <row r="174" spans="8:8" x14ac:dyDescent="0.25">
      <c r="H174" s="75"/>
    </row>
    <row r="175" spans="8:8" x14ac:dyDescent="0.25">
      <c r="H175" s="75"/>
    </row>
    <row r="176" spans="8:8" x14ac:dyDescent="0.25">
      <c r="H176" s="75"/>
    </row>
    <row r="177" spans="8:8" x14ac:dyDescent="0.25">
      <c r="H177" s="75"/>
    </row>
    <row r="178" spans="8:8" x14ac:dyDescent="0.25">
      <c r="H178" s="75"/>
    </row>
    <row r="179" spans="8:8" x14ac:dyDescent="0.25">
      <c r="H179" s="75"/>
    </row>
    <row r="180" spans="8:8" x14ac:dyDescent="0.25">
      <c r="H180" s="75"/>
    </row>
    <row r="181" spans="8:8" x14ac:dyDescent="0.25">
      <c r="H181" s="75"/>
    </row>
    <row r="182" spans="8:8" x14ac:dyDescent="0.25">
      <c r="H182" s="75"/>
    </row>
    <row r="183" spans="8:8" x14ac:dyDescent="0.25">
      <c r="H183" s="75"/>
    </row>
    <row r="184" spans="8:8" x14ac:dyDescent="0.25">
      <c r="H184" s="75"/>
    </row>
    <row r="185" spans="8:8" x14ac:dyDescent="0.25">
      <c r="H185" s="75"/>
    </row>
    <row r="186" spans="8:8" x14ac:dyDescent="0.25">
      <c r="H186" s="75"/>
    </row>
    <row r="187" spans="8:8" x14ac:dyDescent="0.25">
      <c r="H187" s="75"/>
    </row>
    <row r="188" spans="8:8" x14ac:dyDescent="0.25">
      <c r="H188" s="75"/>
    </row>
    <row r="189" spans="8:8" x14ac:dyDescent="0.25">
      <c r="H189" s="75"/>
    </row>
    <row r="190" spans="8:8" x14ac:dyDescent="0.25">
      <c r="H190" s="75"/>
    </row>
    <row r="191" spans="8:8" x14ac:dyDescent="0.25">
      <c r="H191" s="75"/>
    </row>
    <row r="192" spans="8:8" x14ac:dyDescent="0.25">
      <c r="H192" s="75"/>
    </row>
    <row r="193" spans="8:8" x14ac:dyDescent="0.25">
      <c r="H193" s="75"/>
    </row>
    <row r="194" spans="8:8" x14ac:dyDescent="0.25">
      <c r="H194" s="75"/>
    </row>
    <row r="195" spans="8:8" x14ac:dyDescent="0.25">
      <c r="H195" s="75"/>
    </row>
    <row r="196" spans="8:8" x14ac:dyDescent="0.25">
      <c r="H196" s="75"/>
    </row>
    <row r="197" spans="8:8" x14ac:dyDescent="0.25">
      <c r="H197" s="75"/>
    </row>
    <row r="198" spans="8:8" x14ac:dyDescent="0.25">
      <c r="H198" s="75"/>
    </row>
    <row r="199" spans="8:8" x14ac:dyDescent="0.25">
      <c r="H199" s="75"/>
    </row>
    <row r="200" spans="8:8" x14ac:dyDescent="0.25">
      <c r="H200" s="75"/>
    </row>
    <row r="201" spans="8:8" x14ac:dyDescent="0.25">
      <c r="H201" s="75"/>
    </row>
    <row r="202" spans="8:8" x14ac:dyDescent="0.25">
      <c r="H202" s="75"/>
    </row>
    <row r="203" spans="8:8" x14ac:dyDescent="0.25">
      <c r="H203" s="75"/>
    </row>
    <row r="204" spans="8:8" x14ac:dyDescent="0.25">
      <c r="H204" s="75"/>
    </row>
    <row r="205" spans="8:8" x14ac:dyDescent="0.25">
      <c r="H205" s="75"/>
    </row>
    <row r="206" spans="8:8" x14ac:dyDescent="0.25">
      <c r="H206" s="75"/>
    </row>
    <row r="207" spans="8:8" x14ac:dyDescent="0.25">
      <c r="H207" s="75"/>
    </row>
    <row r="208" spans="8:8" x14ac:dyDescent="0.25">
      <c r="H208" s="75"/>
    </row>
    <row r="209" spans="8:8" x14ac:dyDescent="0.25">
      <c r="H209" s="75"/>
    </row>
    <row r="210" spans="8:8" x14ac:dyDescent="0.25">
      <c r="H210" s="75"/>
    </row>
    <row r="211" spans="8:8" x14ac:dyDescent="0.25">
      <c r="H211" s="75"/>
    </row>
    <row r="212" spans="8:8" x14ac:dyDescent="0.25">
      <c r="H212" s="75"/>
    </row>
    <row r="213" spans="8:8" x14ac:dyDescent="0.25">
      <c r="H213" s="75"/>
    </row>
    <row r="214" spans="8:8" x14ac:dyDescent="0.25">
      <c r="H214" s="75"/>
    </row>
    <row r="215" spans="8:8" x14ac:dyDescent="0.25">
      <c r="H215" s="75"/>
    </row>
    <row r="216" spans="8:8" x14ac:dyDescent="0.25">
      <c r="H216" s="75"/>
    </row>
    <row r="217" spans="8:8" x14ac:dyDescent="0.25">
      <c r="H217" s="75"/>
    </row>
    <row r="218" spans="8:8" x14ac:dyDescent="0.25">
      <c r="H218" s="75"/>
    </row>
    <row r="219" spans="8:8" x14ac:dyDescent="0.25">
      <c r="H219" s="75"/>
    </row>
    <row r="220" spans="8:8" x14ac:dyDescent="0.25">
      <c r="H220" s="75"/>
    </row>
    <row r="221" spans="8:8" x14ac:dyDescent="0.25">
      <c r="H221" s="75"/>
    </row>
    <row r="222" spans="8:8" x14ac:dyDescent="0.25">
      <c r="H222" s="75"/>
    </row>
    <row r="223" spans="8:8" x14ac:dyDescent="0.25">
      <c r="H223" s="75"/>
    </row>
    <row r="224" spans="8:8" x14ac:dyDescent="0.25">
      <c r="H224" s="75"/>
    </row>
    <row r="225" spans="8:8" x14ac:dyDescent="0.25">
      <c r="H225" s="75"/>
    </row>
    <row r="226" spans="8:8" x14ac:dyDescent="0.25">
      <c r="H226" s="75"/>
    </row>
    <row r="227" spans="8:8" x14ac:dyDescent="0.25">
      <c r="H227" s="75"/>
    </row>
    <row r="228" spans="8:8" x14ac:dyDescent="0.25">
      <c r="H228" s="75"/>
    </row>
    <row r="229" spans="8:8" x14ac:dyDescent="0.25">
      <c r="H229" s="75"/>
    </row>
    <row r="230" spans="8:8" x14ac:dyDescent="0.25">
      <c r="H230" s="75"/>
    </row>
    <row r="231" spans="8:8" x14ac:dyDescent="0.25">
      <c r="H231" s="75"/>
    </row>
    <row r="232" spans="8:8" x14ac:dyDescent="0.25">
      <c r="H232" s="75"/>
    </row>
    <row r="233" spans="8:8" x14ac:dyDescent="0.25">
      <c r="H233" s="75"/>
    </row>
    <row r="234" spans="8:8" x14ac:dyDescent="0.25">
      <c r="H234" s="75"/>
    </row>
    <row r="235" spans="8:8" x14ac:dyDescent="0.25">
      <c r="H235" s="75"/>
    </row>
    <row r="236" spans="8:8" x14ac:dyDescent="0.25">
      <c r="H236" s="75"/>
    </row>
    <row r="237" spans="8:8" x14ac:dyDescent="0.25">
      <c r="H237" s="75"/>
    </row>
    <row r="238" spans="8:8" x14ac:dyDescent="0.25">
      <c r="H238" s="75"/>
    </row>
    <row r="239" spans="8:8" x14ac:dyDescent="0.25">
      <c r="H239" s="75"/>
    </row>
    <row r="240" spans="8:8" x14ac:dyDescent="0.25">
      <c r="H240" s="75"/>
    </row>
    <row r="241" spans="8:8" x14ac:dyDescent="0.25">
      <c r="H241" s="75"/>
    </row>
    <row r="242" spans="8:8" x14ac:dyDescent="0.25">
      <c r="H242" s="75"/>
    </row>
    <row r="243" spans="8:8" x14ac:dyDescent="0.25">
      <c r="H243" s="75"/>
    </row>
    <row r="244" spans="8:8" x14ac:dyDescent="0.25">
      <c r="H244" s="75"/>
    </row>
    <row r="245" spans="8:8" x14ac:dyDescent="0.25">
      <c r="H245" s="75"/>
    </row>
    <row r="246" spans="8:8" x14ac:dyDescent="0.25">
      <c r="H246" s="75"/>
    </row>
    <row r="247" spans="8:8" x14ac:dyDescent="0.25">
      <c r="H247" s="75"/>
    </row>
    <row r="248" spans="8:8" x14ac:dyDescent="0.25">
      <c r="H248" s="75"/>
    </row>
    <row r="249" spans="8:8" x14ac:dyDescent="0.25">
      <c r="H249" s="75"/>
    </row>
    <row r="250" spans="8:8" x14ac:dyDescent="0.25">
      <c r="H250" s="75"/>
    </row>
    <row r="251" spans="8:8" x14ac:dyDescent="0.25">
      <c r="H251" s="75"/>
    </row>
    <row r="252" spans="8:8" x14ac:dyDescent="0.25">
      <c r="H252" s="75"/>
    </row>
    <row r="253" spans="8:8" x14ac:dyDescent="0.25">
      <c r="H253" s="75"/>
    </row>
    <row r="254" spans="8:8" x14ac:dyDescent="0.25">
      <c r="H254" s="75"/>
    </row>
    <row r="255" spans="8:8" x14ac:dyDescent="0.25">
      <c r="H255" s="75"/>
    </row>
    <row r="256" spans="8:8" x14ac:dyDescent="0.25">
      <c r="H256" s="75"/>
    </row>
    <row r="257" spans="8:8" x14ac:dyDescent="0.25">
      <c r="H257" s="75"/>
    </row>
    <row r="258" spans="8:8" x14ac:dyDescent="0.25">
      <c r="H258" s="75"/>
    </row>
    <row r="259" spans="8:8" x14ac:dyDescent="0.25">
      <c r="H259" s="75"/>
    </row>
    <row r="260" spans="8:8" x14ac:dyDescent="0.25">
      <c r="H260" s="75"/>
    </row>
    <row r="261" spans="8:8" x14ac:dyDescent="0.25">
      <c r="H261" s="75"/>
    </row>
    <row r="262" spans="8:8" x14ac:dyDescent="0.25">
      <c r="H262" s="75"/>
    </row>
    <row r="263" spans="8:8" x14ac:dyDescent="0.25">
      <c r="H263" s="75"/>
    </row>
    <row r="264" spans="8:8" x14ac:dyDescent="0.25">
      <c r="H264" s="75"/>
    </row>
    <row r="265" spans="8:8" x14ac:dyDescent="0.25">
      <c r="H265" s="75"/>
    </row>
    <row r="266" spans="8:8" x14ac:dyDescent="0.25">
      <c r="H266" s="75"/>
    </row>
    <row r="267" spans="8:8" x14ac:dyDescent="0.25">
      <c r="H267" s="75"/>
    </row>
    <row r="268" spans="8:8" x14ac:dyDescent="0.25">
      <c r="H268" s="75"/>
    </row>
    <row r="269" spans="8:8" x14ac:dyDescent="0.25">
      <c r="H269" s="75"/>
    </row>
    <row r="270" spans="8:8" x14ac:dyDescent="0.25">
      <c r="H270" s="75"/>
    </row>
    <row r="271" spans="8:8" x14ac:dyDescent="0.25">
      <c r="H271" s="75"/>
    </row>
    <row r="272" spans="8:8" x14ac:dyDescent="0.25">
      <c r="H272" s="75"/>
    </row>
    <row r="273" spans="8:8" x14ac:dyDescent="0.25">
      <c r="H273" s="75"/>
    </row>
    <row r="274" spans="8:8" x14ac:dyDescent="0.25">
      <c r="H274" s="75"/>
    </row>
    <row r="275" spans="8:8" x14ac:dyDescent="0.25">
      <c r="H275" s="75"/>
    </row>
    <row r="276" spans="8:8" x14ac:dyDescent="0.25">
      <c r="H276" s="75"/>
    </row>
    <row r="277" spans="8:8" x14ac:dyDescent="0.25">
      <c r="H277" s="75"/>
    </row>
    <row r="278" spans="8:8" x14ac:dyDescent="0.25">
      <c r="H278" s="75"/>
    </row>
    <row r="279" spans="8:8" x14ac:dyDescent="0.25">
      <c r="H279" s="75"/>
    </row>
    <row r="280" spans="8:8" x14ac:dyDescent="0.25">
      <c r="H280" s="75"/>
    </row>
    <row r="281" spans="8:8" x14ac:dyDescent="0.25">
      <c r="H281" s="75"/>
    </row>
    <row r="282" spans="8:8" x14ac:dyDescent="0.25">
      <c r="H282" s="75"/>
    </row>
    <row r="283" spans="8:8" x14ac:dyDescent="0.25">
      <c r="H283" s="75"/>
    </row>
    <row r="284" spans="8:8" x14ac:dyDescent="0.25">
      <c r="H284" s="75"/>
    </row>
    <row r="285" spans="8:8" x14ac:dyDescent="0.25">
      <c r="H285" s="75"/>
    </row>
    <row r="286" spans="8:8" x14ac:dyDescent="0.25">
      <c r="H286" s="75"/>
    </row>
    <row r="287" spans="8:8" x14ac:dyDescent="0.25">
      <c r="H287" s="75"/>
    </row>
    <row r="288" spans="8:8" x14ac:dyDescent="0.25">
      <c r="H288" s="75"/>
    </row>
    <row r="289" spans="8:8" x14ac:dyDescent="0.25">
      <c r="H289" s="75"/>
    </row>
    <row r="290" spans="8:8" x14ac:dyDescent="0.25">
      <c r="H290" s="75"/>
    </row>
    <row r="291" spans="8:8" x14ac:dyDescent="0.25">
      <c r="H291" s="75"/>
    </row>
    <row r="292" spans="8:8" x14ac:dyDescent="0.25">
      <c r="H292" s="75"/>
    </row>
    <row r="293" spans="8:8" x14ac:dyDescent="0.25">
      <c r="H293" s="75"/>
    </row>
    <row r="294" spans="8:8" x14ac:dyDescent="0.25">
      <c r="H294" s="75"/>
    </row>
    <row r="295" spans="8:8" x14ac:dyDescent="0.25">
      <c r="H295" s="75"/>
    </row>
    <row r="296" spans="8:8" x14ac:dyDescent="0.25">
      <c r="H296" s="75"/>
    </row>
    <row r="297" spans="8:8" x14ac:dyDescent="0.25">
      <c r="H297" s="75"/>
    </row>
    <row r="298" spans="8:8" x14ac:dyDescent="0.25">
      <c r="H298" s="75"/>
    </row>
    <row r="299" spans="8:8" x14ac:dyDescent="0.25">
      <c r="H299" s="75"/>
    </row>
    <row r="300" spans="8:8" x14ac:dyDescent="0.25">
      <c r="H300" s="75"/>
    </row>
    <row r="301" spans="8:8" x14ac:dyDescent="0.25">
      <c r="H301" s="75"/>
    </row>
    <row r="302" spans="8:8" x14ac:dyDescent="0.25">
      <c r="H302" s="75"/>
    </row>
    <row r="303" spans="8:8" x14ac:dyDescent="0.25">
      <c r="H303" s="75"/>
    </row>
    <row r="304" spans="8:8" x14ac:dyDescent="0.25">
      <c r="H304" s="75"/>
    </row>
    <row r="305" spans="8:8" x14ac:dyDescent="0.25">
      <c r="H305" s="75"/>
    </row>
    <row r="306" spans="8:8" x14ac:dyDescent="0.25">
      <c r="H306" s="75"/>
    </row>
    <row r="307" spans="8:8" x14ac:dyDescent="0.25">
      <c r="H307" s="75"/>
    </row>
    <row r="308" spans="8:8" x14ac:dyDescent="0.25">
      <c r="H308" s="75"/>
    </row>
    <row r="309" spans="8:8" x14ac:dyDescent="0.25">
      <c r="H309" s="75"/>
    </row>
    <row r="310" spans="8:8" x14ac:dyDescent="0.25">
      <c r="H310" s="75"/>
    </row>
    <row r="311" spans="8:8" x14ac:dyDescent="0.25">
      <c r="H311" s="75"/>
    </row>
    <row r="312" spans="8:8" x14ac:dyDescent="0.25">
      <c r="H312" s="75"/>
    </row>
    <row r="313" spans="8:8" x14ac:dyDescent="0.25">
      <c r="H313" s="75"/>
    </row>
    <row r="314" spans="8:8" x14ac:dyDescent="0.25">
      <c r="H314" s="75"/>
    </row>
    <row r="315" spans="8:8" x14ac:dyDescent="0.25">
      <c r="H315" s="75"/>
    </row>
    <row r="316" spans="8:8" x14ac:dyDescent="0.25">
      <c r="H316" s="75"/>
    </row>
    <row r="317" spans="8:8" x14ac:dyDescent="0.25">
      <c r="H317" s="75"/>
    </row>
    <row r="318" spans="8:8" x14ac:dyDescent="0.25">
      <c r="H318" s="75"/>
    </row>
    <row r="319" spans="8:8" x14ac:dyDescent="0.25">
      <c r="H319" s="75"/>
    </row>
    <row r="320" spans="8:8" x14ac:dyDescent="0.25">
      <c r="H320" s="75"/>
    </row>
    <row r="321" spans="8:8" x14ac:dyDescent="0.25">
      <c r="H321" s="75"/>
    </row>
    <row r="322" spans="8:8" x14ac:dyDescent="0.25">
      <c r="H322" s="75"/>
    </row>
    <row r="323" spans="8:8" x14ac:dyDescent="0.25">
      <c r="H323" s="75"/>
    </row>
    <row r="324" spans="8:8" x14ac:dyDescent="0.25">
      <c r="H324" s="75"/>
    </row>
    <row r="325" spans="8:8" x14ac:dyDescent="0.25">
      <c r="H325" s="75"/>
    </row>
    <row r="326" spans="8:8" x14ac:dyDescent="0.25">
      <c r="H326" s="75"/>
    </row>
    <row r="327" spans="8:8" x14ac:dyDescent="0.25">
      <c r="H327" s="75"/>
    </row>
    <row r="328" spans="8:8" x14ac:dyDescent="0.25">
      <c r="H328" s="75"/>
    </row>
    <row r="329" spans="8:8" x14ac:dyDescent="0.25">
      <c r="H329" s="75"/>
    </row>
    <row r="330" spans="8:8" x14ac:dyDescent="0.25">
      <c r="H330" s="75"/>
    </row>
    <row r="331" spans="8:8" x14ac:dyDescent="0.25">
      <c r="H331" s="75"/>
    </row>
    <row r="332" spans="8:8" x14ac:dyDescent="0.25">
      <c r="H332" s="75"/>
    </row>
    <row r="333" spans="8:8" x14ac:dyDescent="0.25">
      <c r="H333" s="75"/>
    </row>
    <row r="334" spans="8:8" x14ac:dyDescent="0.25">
      <c r="H334" s="75"/>
    </row>
    <row r="335" spans="8:8" x14ac:dyDescent="0.25">
      <c r="H335" s="75"/>
    </row>
    <row r="336" spans="8:8" x14ac:dyDescent="0.25">
      <c r="H336" s="75"/>
    </row>
    <row r="337" spans="8:8" x14ac:dyDescent="0.25">
      <c r="H337" s="75"/>
    </row>
    <row r="338" spans="8:8" x14ac:dyDescent="0.25">
      <c r="H338" s="75"/>
    </row>
    <row r="339" spans="8:8" x14ac:dyDescent="0.25">
      <c r="H339" s="75"/>
    </row>
    <row r="340" spans="8:8" x14ac:dyDescent="0.25">
      <c r="H340" s="75"/>
    </row>
    <row r="341" spans="8:8" x14ac:dyDescent="0.25">
      <c r="H341" s="75"/>
    </row>
    <row r="342" spans="8:8" x14ac:dyDescent="0.25">
      <c r="H342" s="75"/>
    </row>
    <row r="343" spans="8:8" x14ac:dyDescent="0.25">
      <c r="H343" s="75"/>
    </row>
    <row r="344" spans="8:8" x14ac:dyDescent="0.25">
      <c r="H344" s="75"/>
    </row>
    <row r="345" spans="8:8" x14ac:dyDescent="0.25">
      <c r="H345" s="75"/>
    </row>
    <row r="346" spans="8:8" x14ac:dyDescent="0.25">
      <c r="H346" s="75"/>
    </row>
    <row r="347" spans="8:8" x14ac:dyDescent="0.25">
      <c r="H347" s="75"/>
    </row>
    <row r="348" spans="8:8" x14ac:dyDescent="0.25">
      <c r="H348" s="75"/>
    </row>
    <row r="349" spans="8:8" x14ac:dyDescent="0.25">
      <c r="H349" s="75"/>
    </row>
    <row r="350" spans="8:8" x14ac:dyDescent="0.25">
      <c r="H350" s="75"/>
    </row>
    <row r="351" spans="8:8" x14ac:dyDescent="0.25">
      <c r="H351" s="75"/>
    </row>
    <row r="352" spans="8:8" x14ac:dyDescent="0.25">
      <c r="H352" s="75"/>
    </row>
    <row r="353" spans="8:8" x14ac:dyDescent="0.25">
      <c r="H353" s="75"/>
    </row>
    <row r="354" spans="8:8" x14ac:dyDescent="0.25">
      <c r="H354" s="75"/>
    </row>
    <row r="355" spans="8:8" x14ac:dyDescent="0.25">
      <c r="H355" s="75"/>
    </row>
    <row r="356" spans="8:8" x14ac:dyDescent="0.25">
      <c r="H356" s="75"/>
    </row>
    <row r="357" spans="8:8" x14ac:dyDescent="0.25">
      <c r="H357" s="75"/>
    </row>
    <row r="358" spans="8:8" x14ac:dyDescent="0.25">
      <c r="H358" s="75"/>
    </row>
    <row r="359" spans="8:8" x14ac:dyDescent="0.25">
      <c r="H359" s="75"/>
    </row>
    <row r="360" spans="8:8" x14ac:dyDescent="0.25">
      <c r="H360" s="75"/>
    </row>
    <row r="361" spans="8:8" x14ac:dyDescent="0.25">
      <c r="H361" s="75"/>
    </row>
    <row r="362" spans="8:8" x14ac:dyDescent="0.25">
      <c r="H362" s="75"/>
    </row>
    <row r="363" spans="8:8" x14ac:dyDescent="0.25">
      <c r="H363" s="75"/>
    </row>
    <row r="364" spans="8:8" x14ac:dyDescent="0.25">
      <c r="H364" s="75"/>
    </row>
    <row r="365" spans="8:8" x14ac:dyDescent="0.25">
      <c r="H365" s="75"/>
    </row>
    <row r="366" spans="8:8" x14ac:dyDescent="0.25">
      <c r="H366" s="75"/>
    </row>
    <row r="367" spans="8:8" x14ac:dyDescent="0.25">
      <c r="H367" s="75"/>
    </row>
    <row r="368" spans="8:8" x14ac:dyDescent="0.25">
      <c r="H368" s="75"/>
    </row>
    <row r="369" spans="8:8" x14ac:dyDescent="0.25">
      <c r="H369" s="75"/>
    </row>
    <row r="370" spans="8:8" x14ac:dyDescent="0.25">
      <c r="H370" s="75"/>
    </row>
    <row r="371" spans="8:8" x14ac:dyDescent="0.25">
      <c r="H371" s="75"/>
    </row>
    <row r="372" spans="8:8" x14ac:dyDescent="0.25">
      <c r="H372" s="75"/>
    </row>
    <row r="373" spans="8:8" x14ac:dyDescent="0.25">
      <c r="H373" s="75"/>
    </row>
    <row r="374" spans="8:8" x14ac:dyDescent="0.25">
      <c r="H374" s="75"/>
    </row>
    <row r="375" spans="8:8" x14ac:dyDescent="0.25">
      <c r="H375" s="75"/>
    </row>
    <row r="376" spans="8:8" x14ac:dyDescent="0.25">
      <c r="H376" s="75"/>
    </row>
    <row r="377" spans="8:8" x14ac:dyDescent="0.25">
      <c r="H377" s="75"/>
    </row>
    <row r="378" spans="8:8" x14ac:dyDescent="0.25">
      <c r="H378" s="75"/>
    </row>
    <row r="379" spans="8:8" x14ac:dyDescent="0.25">
      <c r="H379" s="75"/>
    </row>
    <row r="380" spans="8:8" x14ac:dyDescent="0.25">
      <c r="H380" s="75"/>
    </row>
    <row r="381" spans="8:8" x14ac:dyDescent="0.25">
      <c r="H381" s="75"/>
    </row>
    <row r="382" spans="8:8" x14ac:dyDescent="0.25">
      <c r="H382" s="75"/>
    </row>
    <row r="383" spans="8:8" x14ac:dyDescent="0.25">
      <c r="H383" s="75"/>
    </row>
    <row r="384" spans="8:8" x14ac:dyDescent="0.25">
      <c r="H384" s="75"/>
    </row>
    <row r="385" spans="8:8" x14ac:dyDescent="0.25">
      <c r="H385" s="75"/>
    </row>
    <row r="386" spans="8:8" x14ac:dyDescent="0.25">
      <c r="H386" s="75"/>
    </row>
    <row r="387" spans="8:8" x14ac:dyDescent="0.25">
      <c r="H387" s="75"/>
    </row>
    <row r="388" spans="8:8" x14ac:dyDescent="0.25">
      <c r="H388" s="75"/>
    </row>
    <row r="389" spans="8:8" x14ac:dyDescent="0.25">
      <c r="H389" s="75"/>
    </row>
    <row r="390" spans="8:8" x14ac:dyDescent="0.25">
      <c r="H390" s="75"/>
    </row>
    <row r="391" spans="8:8" x14ac:dyDescent="0.25">
      <c r="H391" s="75"/>
    </row>
    <row r="392" spans="8:8" x14ac:dyDescent="0.25">
      <c r="H392" s="75"/>
    </row>
    <row r="393" spans="8:8" x14ac:dyDescent="0.25">
      <c r="H393" s="75"/>
    </row>
    <row r="394" spans="8:8" x14ac:dyDescent="0.25">
      <c r="H394" s="75"/>
    </row>
    <row r="395" spans="8:8" x14ac:dyDescent="0.25">
      <c r="H395" s="75"/>
    </row>
    <row r="396" spans="8:8" x14ac:dyDescent="0.25">
      <c r="H396" s="75"/>
    </row>
    <row r="397" spans="8:8" x14ac:dyDescent="0.25">
      <c r="H397" s="75"/>
    </row>
    <row r="398" spans="8:8" x14ac:dyDescent="0.25">
      <c r="H398" s="75"/>
    </row>
    <row r="399" spans="8:8" x14ac:dyDescent="0.25">
      <c r="H399" s="75"/>
    </row>
    <row r="400" spans="8:8" x14ac:dyDescent="0.25">
      <c r="H400" s="75"/>
    </row>
    <row r="401" spans="8:8" x14ac:dyDescent="0.25">
      <c r="H401" s="75"/>
    </row>
    <row r="402" spans="8:8" x14ac:dyDescent="0.25">
      <c r="H402" s="75"/>
    </row>
    <row r="403" spans="8:8" x14ac:dyDescent="0.25">
      <c r="H403" s="75"/>
    </row>
    <row r="404" spans="8:8" x14ac:dyDescent="0.25">
      <c r="H404" s="75"/>
    </row>
    <row r="405" spans="8:8" x14ac:dyDescent="0.25">
      <c r="H405" s="75"/>
    </row>
    <row r="406" spans="8:8" x14ac:dyDescent="0.25">
      <c r="H406" s="75"/>
    </row>
    <row r="407" spans="8:8" x14ac:dyDescent="0.25">
      <c r="H407" s="75"/>
    </row>
    <row r="408" spans="8:8" x14ac:dyDescent="0.25">
      <c r="H408" s="75"/>
    </row>
    <row r="409" spans="8:8" x14ac:dyDescent="0.25">
      <c r="H409" s="75"/>
    </row>
    <row r="410" spans="8:8" x14ac:dyDescent="0.25">
      <c r="H410" s="75"/>
    </row>
    <row r="411" spans="8:8" x14ac:dyDescent="0.25">
      <c r="H411" s="75"/>
    </row>
    <row r="412" spans="8:8" x14ac:dyDescent="0.25">
      <c r="H412" s="75"/>
    </row>
    <row r="413" spans="8:8" x14ac:dyDescent="0.25">
      <c r="H413" s="75"/>
    </row>
    <row r="414" spans="8:8" x14ac:dyDescent="0.25">
      <c r="H414" s="75"/>
    </row>
    <row r="415" spans="8:8" x14ac:dyDescent="0.25">
      <c r="H415" s="75"/>
    </row>
    <row r="416" spans="8:8" x14ac:dyDescent="0.25">
      <c r="H416" s="75"/>
    </row>
    <row r="417" spans="8:8" x14ac:dyDescent="0.25">
      <c r="H417" s="75"/>
    </row>
    <row r="418" spans="8:8" x14ac:dyDescent="0.25">
      <c r="H418" s="75"/>
    </row>
    <row r="419" spans="8:8" x14ac:dyDescent="0.25">
      <c r="H419" s="75"/>
    </row>
    <row r="420" spans="8:8" x14ac:dyDescent="0.25">
      <c r="H420" s="75"/>
    </row>
    <row r="421" spans="8:8" x14ac:dyDescent="0.25">
      <c r="H421" s="75"/>
    </row>
    <row r="422" spans="8:8" x14ac:dyDescent="0.25">
      <c r="H422" s="75"/>
    </row>
    <row r="423" spans="8:8" x14ac:dyDescent="0.25">
      <c r="H423" s="75"/>
    </row>
    <row r="424" spans="8:8" x14ac:dyDescent="0.25">
      <c r="H424" s="75"/>
    </row>
    <row r="425" spans="8:8" x14ac:dyDescent="0.25">
      <c r="H425" s="75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Мазмұны!$A$12:$A$66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D3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5703125" style="60" customWidth="1"/>
    <col min="11" max="11" width="6.7109375" customWidth="1"/>
    <col min="12" max="12" width="6.7109375" style="60" customWidth="1"/>
    <col min="13" max="20" width="6.7109375" customWidth="1"/>
  </cols>
  <sheetData>
    <row r="1" spans="1:25" x14ac:dyDescent="0.25">
      <c r="A1" s="187" t="s">
        <v>3</v>
      </c>
      <c r="B1" s="430" t="str">
        <f>INDEX(Мазмұны!B2:G58,MATCH(A1,Мазмұны!A2:A58,0),1)</f>
        <v>Мұнайдың әлемдік өнідірісі, ж/ж, %</v>
      </c>
      <c r="C1" s="431"/>
      <c r="D1" s="431"/>
      <c r="E1" s="431"/>
      <c r="F1" s="431"/>
      <c r="G1" s="431"/>
      <c r="H1" s="431"/>
      <c r="I1" s="431"/>
      <c r="J1" s="75"/>
    </row>
    <row r="2" spans="1:25" ht="38.25" x14ac:dyDescent="0.25">
      <c r="A2" s="76" t="s">
        <v>494</v>
      </c>
      <c r="B2" s="76" t="s">
        <v>489</v>
      </c>
      <c r="C2" s="76" t="s">
        <v>509</v>
      </c>
      <c r="D2" s="76" t="s">
        <v>510</v>
      </c>
      <c r="E2" s="76" t="s">
        <v>511</v>
      </c>
      <c r="F2" s="427" t="s">
        <v>493</v>
      </c>
      <c r="G2" s="428"/>
      <c r="H2" s="428"/>
      <c r="I2" s="429"/>
      <c r="J2" s="75"/>
      <c r="P2" s="18"/>
      <c r="Q2" s="18"/>
      <c r="R2" s="18"/>
    </row>
    <row r="3" spans="1:25" x14ac:dyDescent="0.25">
      <c r="A3" s="417">
        <v>2019</v>
      </c>
      <c r="B3" s="81">
        <v>1</v>
      </c>
      <c r="C3" s="92">
        <v>2.4584542959405655</v>
      </c>
      <c r="D3" s="92">
        <v>-1.6668045459410723</v>
      </c>
      <c r="E3" s="92">
        <v>0.79164974999949322</v>
      </c>
      <c r="F3" s="436" t="s">
        <v>410</v>
      </c>
      <c r="G3" s="436"/>
      <c r="H3" s="436"/>
      <c r="I3" s="436"/>
      <c r="J3" s="75"/>
      <c r="P3" s="60"/>
      <c r="Q3" s="60"/>
      <c r="R3" s="60"/>
      <c r="W3" s="60"/>
      <c r="X3" s="60"/>
      <c r="Y3" s="60"/>
    </row>
    <row r="4" spans="1:25" x14ac:dyDescent="0.25">
      <c r="A4" s="418"/>
      <c r="B4" s="81">
        <v>2</v>
      </c>
      <c r="C4" s="92">
        <v>2.1469041571020826</v>
      </c>
      <c r="D4" s="92">
        <v>-1.8010250981361455</v>
      </c>
      <c r="E4" s="92">
        <v>0.34587905896593713</v>
      </c>
      <c r="J4" s="75"/>
      <c r="P4" s="60"/>
      <c r="Q4" s="60"/>
      <c r="R4" s="60"/>
      <c r="W4" s="60"/>
      <c r="X4" s="60"/>
      <c r="Y4" s="60"/>
    </row>
    <row r="5" spans="1:25" x14ac:dyDescent="0.25">
      <c r="A5" s="418"/>
      <c r="B5" s="81">
        <v>3</v>
      </c>
      <c r="C5" s="92">
        <v>1.5423076523235786</v>
      </c>
      <c r="D5" s="92">
        <v>-2.8152874646346429</v>
      </c>
      <c r="E5" s="92">
        <v>-1.2729798123110643</v>
      </c>
      <c r="J5" s="75"/>
      <c r="P5" s="60"/>
      <c r="Q5" s="60"/>
      <c r="R5" s="60"/>
      <c r="W5" s="60"/>
      <c r="X5" s="60"/>
      <c r="Y5" s="60"/>
    </row>
    <row r="6" spans="1:25" x14ac:dyDescent="0.25">
      <c r="A6" s="419"/>
      <c r="B6" s="81">
        <v>4</v>
      </c>
      <c r="C6" s="92">
        <v>1.755828749182756</v>
      </c>
      <c r="D6" s="92">
        <v>-2.3536887256727845</v>
      </c>
      <c r="E6" s="92">
        <v>-0.59785997649002853</v>
      </c>
      <c r="J6" s="75"/>
      <c r="P6" s="60"/>
      <c r="Q6" s="60"/>
      <c r="R6" s="60"/>
      <c r="W6" s="60"/>
      <c r="X6" s="60"/>
      <c r="Y6" s="60"/>
    </row>
    <row r="7" spans="1:25" x14ac:dyDescent="0.25">
      <c r="A7" s="417">
        <v>2020</v>
      </c>
      <c r="B7" s="81">
        <v>1</v>
      </c>
      <c r="C7" s="92">
        <v>2.1748249546698677</v>
      </c>
      <c r="D7" s="92">
        <v>-1.6680814214601898</v>
      </c>
      <c r="E7" s="92">
        <v>0.50674353320967791</v>
      </c>
      <c r="J7" s="75"/>
      <c r="P7" s="60"/>
      <c r="Q7" s="60"/>
      <c r="R7" s="60"/>
      <c r="W7" s="60"/>
      <c r="X7" s="60"/>
      <c r="Y7" s="60"/>
    </row>
    <row r="8" spans="1:25" x14ac:dyDescent="0.25">
      <c r="A8" s="418"/>
      <c r="B8" s="81">
        <v>2</v>
      </c>
      <c r="C8" s="92">
        <v>-4.2141019324197408</v>
      </c>
      <c r="D8" s="92">
        <v>-3.8596069063955669</v>
      </c>
      <c r="E8" s="92">
        <v>-8.0737088388153069</v>
      </c>
      <c r="J8" s="75"/>
      <c r="P8" s="60"/>
      <c r="Q8" s="60"/>
      <c r="R8" s="60"/>
      <c r="W8" s="60"/>
      <c r="X8" s="60"/>
      <c r="Y8" s="60"/>
    </row>
    <row r="9" spans="1:25" x14ac:dyDescent="0.25">
      <c r="A9" s="418"/>
      <c r="B9" s="81">
        <v>3</v>
      </c>
      <c r="C9" s="92">
        <v>-4.1548448613876268</v>
      </c>
      <c r="D9" s="92">
        <v>-5.0195548646873842</v>
      </c>
      <c r="E9" s="92">
        <v>-9.174399726075011</v>
      </c>
      <c r="J9" s="75"/>
      <c r="P9" s="60"/>
      <c r="Q9" s="60"/>
      <c r="R9" s="60"/>
      <c r="W9" s="60"/>
      <c r="X9" s="60"/>
      <c r="Y9" s="60"/>
    </row>
    <row r="10" spans="1:25" x14ac:dyDescent="0.25">
      <c r="A10" s="419"/>
      <c r="B10" s="81">
        <v>4</v>
      </c>
      <c r="C10" s="92">
        <v>-4.6729141791241826</v>
      </c>
      <c r="D10" s="92">
        <v>-4.0820071894503078</v>
      </c>
      <c r="E10" s="92">
        <v>-8.7549213685744895</v>
      </c>
      <c r="J10" s="75"/>
      <c r="P10" s="60"/>
      <c r="Q10" s="60"/>
      <c r="R10" s="60"/>
      <c r="W10" s="60"/>
      <c r="X10" s="60"/>
      <c r="Y10" s="60"/>
    </row>
    <row r="11" spans="1:25" x14ac:dyDescent="0.25">
      <c r="A11" s="433">
        <v>2021</v>
      </c>
      <c r="B11" s="81">
        <v>1</v>
      </c>
      <c r="C11" s="92">
        <v>-4.5088423059108136</v>
      </c>
      <c r="D11" s="92">
        <v>-3.1900129484696476</v>
      </c>
      <c r="E11" s="92">
        <v>-7.6988552543804625</v>
      </c>
      <c r="J11" s="75"/>
      <c r="P11" s="60"/>
      <c r="Q11" s="60"/>
      <c r="R11" s="60"/>
      <c r="W11" s="60"/>
      <c r="X11" s="60"/>
      <c r="Y11" s="60"/>
    </row>
    <row r="12" spans="1:25" x14ac:dyDescent="0.25">
      <c r="A12" s="434"/>
      <c r="B12" s="81">
        <v>2</v>
      </c>
      <c r="C12" s="92">
        <v>3.1195125498942478</v>
      </c>
      <c r="D12" s="92">
        <v>-0.13161379199294812</v>
      </c>
      <c r="E12" s="92">
        <v>2.9878987579012994</v>
      </c>
      <c r="J12" s="75"/>
      <c r="P12" s="60"/>
      <c r="Q12" s="60"/>
      <c r="R12" s="60"/>
      <c r="W12" s="60"/>
      <c r="X12" s="60"/>
      <c r="Y12" s="60"/>
    </row>
    <row r="13" spans="1:25" x14ac:dyDescent="0.25">
      <c r="A13" s="434"/>
      <c r="B13" s="81">
        <v>3</v>
      </c>
      <c r="C13" s="92">
        <v>2.9502440663167784</v>
      </c>
      <c r="D13" s="92">
        <v>3.5411291836513872</v>
      </c>
      <c r="E13" s="92">
        <v>6.4913732499681656</v>
      </c>
      <c r="J13" s="75"/>
      <c r="P13" s="60"/>
      <c r="Q13" s="60"/>
      <c r="R13" s="60"/>
      <c r="W13" s="60"/>
      <c r="X13" s="60"/>
      <c r="Y13" s="60"/>
    </row>
    <row r="14" spans="1:25" x14ac:dyDescent="0.25">
      <c r="A14" s="435"/>
      <c r="B14" s="81">
        <v>4</v>
      </c>
      <c r="C14" s="92">
        <v>3.2787007405956929</v>
      </c>
      <c r="D14" s="92">
        <v>3.0119896600391458</v>
      </c>
      <c r="E14" s="92">
        <v>6.2906904006348388</v>
      </c>
      <c r="J14" s="75"/>
      <c r="P14" s="60"/>
      <c r="Q14" s="60"/>
      <c r="R14" s="60"/>
      <c r="W14" s="60"/>
      <c r="X14" s="60"/>
      <c r="Y14" s="60"/>
    </row>
    <row r="15" spans="1:25" x14ac:dyDescent="0.25">
      <c r="A15" s="443">
        <v>2022</v>
      </c>
      <c r="B15" s="83">
        <v>1</v>
      </c>
      <c r="C15" s="92">
        <v>3.419592620777876</v>
      </c>
      <c r="D15" s="92">
        <v>3.3840530603295118</v>
      </c>
      <c r="E15" s="92">
        <v>6.8036456811073878</v>
      </c>
      <c r="J15" s="75"/>
      <c r="P15" s="60"/>
      <c r="Q15" s="60"/>
      <c r="R15" s="60"/>
      <c r="W15" s="60"/>
      <c r="X15" s="60"/>
      <c r="Y15" s="60"/>
    </row>
    <row r="16" spans="1:25" x14ac:dyDescent="0.25">
      <c r="A16" s="443"/>
      <c r="B16" s="83">
        <v>2</v>
      </c>
      <c r="C16" s="92">
        <v>1.3101992668999578</v>
      </c>
      <c r="D16" s="92">
        <v>3.5300481886845403</v>
      </c>
      <c r="E16" s="92">
        <v>4.8402474555844979</v>
      </c>
      <c r="J16" s="75"/>
      <c r="P16" s="60"/>
      <c r="Q16" s="60"/>
      <c r="R16" s="60"/>
      <c r="W16" s="60"/>
      <c r="X16" s="60"/>
      <c r="Y16" s="60"/>
    </row>
    <row r="17" spans="1:25" x14ac:dyDescent="0.25">
      <c r="A17" s="443"/>
      <c r="B17" s="83">
        <v>3</v>
      </c>
      <c r="C17" s="92">
        <v>1.4355417219104665</v>
      </c>
      <c r="D17" s="92">
        <v>2.511120133511104</v>
      </c>
      <c r="E17" s="92">
        <v>3.9466618554215707</v>
      </c>
      <c r="J17" s="75"/>
      <c r="P17" s="60"/>
      <c r="Q17" s="60"/>
      <c r="R17" s="60"/>
      <c r="W17" s="60"/>
      <c r="X17" s="60"/>
      <c r="Y17" s="60"/>
    </row>
    <row r="18" spans="1:25" x14ac:dyDescent="0.25">
      <c r="A18" s="443"/>
      <c r="B18" s="83">
        <v>4</v>
      </c>
      <c r="C18" s="92">
        <v>0.88494526031671095</v>
      </c>
      <c r="D18" s="92">
        <v>1.8637617643372022</v>
      </c>
      <c r="E18" s="92">
        <v>2.7487070246539131</v>
      </c>
      <c r="J18" s="75"/>
      <c r="P18" s="60"/>
      <c r="Q18" s="60"/>
      <c r="R18" s="60"/>
      <c r="W18" s="60"/>
      <c r="X18" s="60"/>
      <c r="Y18" s="60"/>
    </row>
    <row r="19" spans="1:25" s="60" customFormat="1" x14ac:dyDescent="0.25">
      <c r="A19" s="443">
        <v>2023</v>
      </c>
      <c r="B19" s="83">
        <v>1</v>
      </c>
      <c r="C19" s="92">
        <v>0.78352962651338998</v>
      </c>
      <c r="D19" s="92">
        <v>1.4114059494038871</v>
      </c>
      <c r="E19" s="92">
        <v>2.1949355759172771</v>
      </c>
      <c r="J19" s="75"/>
    </row>
    <row r="20" spans="1:25" s="60" customFormat="1" x14ac:dyDescent="0.25">
      <c r="A20" s="443"/>
      <c r="B20" s="83">
        <v>2</v>
      </c>
      <c r="C20" s="92">
        <v>1.5556061311768237</v>
      </c>
      <c r="D20" s="92">
        <v>0.74847577936420973</v>
      </c>
      <c r="E20" s="92">
        <v>2.3040819105410333</v>
      </c>
      <c r="J20" s="75"/>
    </row>
    <row r="21" spans="1:25" x14ac:dyDescent="0.25">
      <c r="A21" s="443"/>
      <c r="B21" s="83">
        <v>3</v>
      </c>
      <c r="C21" s="92">
        <v>1.1714184607515099</v>
      </c>
      <c r="D21" s="92">
        <v>0.24926230382925699</v>
      </c>
      <c r="E21" s="92">
        <v>1.4206807645807669</v>
      </c>
      <c r="J21" s="75"/>
      <c r="P21" s="43"/>
      <c r="Q21" s="43"/>
      <c r="R21" s="43"/>
    </row>
    <row r="22" spans="1:25" x14ac:dyDescent="0.25">
      <c r="A22" s="443"/>
      <c r="B22" s="83">
        <v>4</v>
      </c>
      <c r="C22" s="92">
        <v>0.97948360880410978</v>
      </c>
      <c r="D22" s="92">
        <v>-2.6838156626345405E-2</v>
      </c>
      <c r="E22" s="92">
        <v>0.95264545217776442</v>
      </c>
      <c r="J22" s="75"/>
      <c r="P22" s="43"/>
      <c r="Q22" s="416" t="s">
        <v>461</v>
      </c>
      <c r="R22" s="416"/>
      <c r="S22" s="416"/>
      <c r="T22" s="416"/>
    </row>
    <row r="23" spans="1:25" x14ac:dyDescent="0.25">
      <c r="J23" s="75"/>
      <c r="P23" s="18"/>
      <c r="Q23" s="18"/>
      <c r="R23" s="18"/>
    </row>
    <row r="24" spans="1:25" x14ac:dyDescent="0.25">
      <c r="J24" s="75"/>
      <c r="P24" s="18"/>
      <c r="Q24" s="18"/>
      <c r="R24" s="18"/>
    </row>
    <row r="25" spans="1:25" x14ac:dyDescent="0.25">
      <c r="J25" s="75"/>
      <c r="P25" s="19"/>
      <c r="Q25" s="19"/>
      <c r="R25" s="19"/>
    </row>
    <row r="26" spans="1:25" x14ac:dyDescent="0.25">
      <c r="J26" s="75"/>
      <c r="P26" s="19"/>
      <c r="Q26" s="19"/>
      <c r="R26" s="19"/>
    </row>
    <row r="27" spans="1:25" x14ac:dyDescent="0.25">
      <c r="J27" s="75"/>
      <c r="P27" s="19"/>
      <c r="Q27" s="19"/>
      <c r="R27" s="19"/>
    </row>
    <row r="28" spans="1:25" x14ac:dyDescent="0.25">
      <c r="D28" t="s">
        <v>47</v>
      </c>
      <c r="J28" s="75"/>
      <c r="P28" s="19"/>
      <c r="Q28" s="19"/>
      <c r="R28" s="19"/>
    </row>
    <row r="29" spans="1:25" s="60" customFormat="1" x14ac:dyDescent="0.25">
      <c r="J29" s="75"/>
      <c r="P29" s="19"/>
      <c r="Q29" s="19"/>
      <c r="R29" s="19"/>
    </row>
    <row r="30" spans="1:25" s="60" customFormat="1" x14ac:dyDescent="0.25">
      <c r="J30" s="75"/>
      <c r="P30" s="19"/>
      <c r="Q30" s="19"/>
      <c r="R30" s="19"/>
    </row>
    <row r="31" spans="1:25" s="60" customFormat="1" x14ac:dyDescent="0.25">
      <c r="P31" s="19"/>
      <c r="Q31" s="19"/>
      <c r="R31" s="19"/>
    </row>
    <row r="32" spans="1:25" s="60" customFormat="1" x14ac:dyDescent="0.25">
      <c r="P32" s="19"/>
      <c r="Q32" s="19"/>
      <c r="R32" s="19"/>
    </row>
    <row r="33" spans="1:18" s="60" customFormat="1" x14ac:dyDescent="0.25">
      <c r="P33" s="19"/>
      <c r="Q33" s="19"/>
      <c r="R33" s="19"/>
    </row>
    <row r="34" spans="1:18" s="60" customFormat="1" x14ac:dyDescent="0.25">
      <c r="P34" s="19"/>
      <c r="Q34" s="19"/>
      <c r="R34" s="19"/>
    </row>
    <row r="35" spans="1:18" s="60" customFormat="1" x14ac:dyDescent="0.25">
      <c r="P35" s="19"/>
      <c r="Q35" s="19"/>
      <c r="R35" s="19"/>
    </row>
    <row r="36" spans="1:18" s="60" customFormat="1" x14ac:dyDescent="0.25">
      <c r="P36" s="19"/>
      <c r="Q36" s="19"/>
      <c r="R36" s="19"/>
    </row>
    <row r="37" spans="1:18" x14ac:dyDescent="0.25">
      <c r="P37" s="19"/>
      <c r="Q37" s="19"/>
      <c r="R37" s="19"/>
    </row>
    <row r="38" spans="1:18" x14ac:dyDescent="0.25">
      <c r="P38" s="19"/>
      <c r="Q38" s="19"/>
      <c r="R38" s="19"/>
    </row>
    <row r="39" spans="1:18" x14ac:dyDescent="0.25">
      <c r="P39" s="19"/>
      <c r="Q39" s="19"/>
      <c r="R39" s="19"/>
    </row>
    <row r="40" spans="1:18" x14ac:dyDescent="0.25">
      <c r="B40" s="4"/>
      <c r="C40" s="4"/>
      <c r="D40" s="4"/>
      <c r="E40" s="4"/>
      <c r="J40" s="2"/>
      <c r="P40" s="19"/>
      <c r="Q40" s="19"/>
      <c r="R40" s="19"/>
    </row>
    <row r="41" spans="1:18" x14ac:dyDescent="0.25">
      <c r="A41" s="2"/>
      <c r="B41" s="4"/>
      <c r="C41" s="4"/>
      <c r="D41" s="4"/>
      <c r="E41" s="4"/>
      <c r="J41" s="2"/>
      <c r="P41" s="19"/>
      <c r="Q41" s="19"/>
      <c r="R41" s="19"/>
    </row>
    <row r="42" spans="1:18" x14ac:dyDescent="0.25">
      <c r="A42" s="2"/>
      <c r="B42" s="4">
        <v>2017</v>
      </c>
      <c r="C42" s="4">
        <v>1</v>
      </c>
      <c r="D42" s="4"/>
      <c r="E42" s="4"/>
      <c r="J42" s="2"/>
      <c r="P42" s="19"/>
      <c r="Q42" s="19"/>
      <c r="R42" s="19"/>
    </row>
    <row r="43" spans="1:18" x14ac:dyDescent="0.25">
      <c r="A43" s="2"/>
      <c r="B43" s="4"/>
      <c r="C43" s="4">
        <v>2</v>
      </c>
      <c r="D43" s="4"/>
      <c r="E43" s="4"/>
      <c r="J43" s="2"/>
      <c r="P43" s="19"/>
      <c r="Q43" s="19"/>
      <c r="R43" s="19"/>
    </row>
    <row r="44" spans="1:18" x14ac:dyDescent="0.25">
      <c r="A44" s="2"/>
      <c r="B44" s="4"/>
      <c r="C44" s="4">
        <v>3</v>
      </c>
      <c r="D44" s="4"/>
      <c r="E44" s="4"/>
      <c r="J44" s="2"/>
      <c r="P44" s="19"/>
      <c r="Q44" s="19"/>
      <c r="R44" s="19"/>
    </row>
    <row r="45" spans="1:18" x14ac:dyDescent="0.25">
      <c r="A45" s="2"/>
      <c r="B45" s="5"/>
      <c r="C45" s="5">
        <v>4</v>
      </c>
      <c r="D45" s="4"/>
      <c r="E45" s="4"/>
      <c r="J45" s="2"/>
      <c r="P45" s="19"/>
      <c r="Q45" s="19"/>
      <c r="R45" s="19"/>
    </row>
    <row r="46" spans="1:18" x14ac:dyDescent="0.25">
      <c r="A46" s="2"/>
      <c r="B46" s="4">
        <v>2018</v>
      </c>
      <c r="C46" s="4">
        <v>1</v>
      </c>
      <c r="D46" s="4"/>
      <c r="E46" s="4"/>
      <c r="J46" s="2"/>
      <c r="P46" s="19"/>
      <c r="Q46" s="19"/>
      <c r="R46" s="19"/>
    </row>
    <row r="47" spans="1:18" x14ac:dyDescent="0.25">
      <c r="A47" s="2"/>
      <c r="B47" s="4"/>
      <c r="C47" s="4">
        <v>2</v>
      </c>
      <c r="D47" s="4"/>
      <c r="E47" s="4"/>
      <c r="J47" s="2"/>
      <c r="P47" s="19"/>
      <c r="Q47" s="19"/>
      <c r="R47" s="19"/>
    </row>
    <row r="48" spans="1:18" x14ac:dyDescent="0.25">
      <c r="A48" s="2"/>
      <c r="B48" s="4"/>
      <c r="C48" s="4">
        <v>3</v>
      </c>
      <c r="D48" s="4"/>
      <c r="E48" s="4"/>
      <c r="F48" s="4"/>
      <c r="G48" s="4"/>
      <c r="J48" s="2"/>
      <c r="P48" s="19"/>
      <c r="Q48" s="19"/>
      <c r="R48" s="19"/>
    </row>
    <row r="49" spans="1:18" x14ac:dyDescent="0.25">
      <c r="A49" s="2"/>
      <c r="B49" s="5"/>
      <c r="C49" s="5">
        <v>4</v>
      </c>
      <c r="D49" s="4"/>
      <c r="E49" s="4"/>
      <c r="F49" s="4"/>
      <c r="G49" s="4"/>
      <c r="J49" s="2"/>
      <c r="P49" s="19"/>
      <c r="Q49" s="19"/>
      <c r="R49" s="19"/>
    </row>
    <row r="50" spans="1:18" x14ac:dyDescent="0.25">
      <c r="A50" s="2"/>
      <c r="B50" s="4">
        <v>2019</v>
      </c>
      <c r="C50" s="4">
        <v>1</v>
      </c>
      <c r="D50" s="4"/>
      <c r="E50" s="4"/>
      <c r="F50" s="4"/>
      <c r="G50" s="4"/>
      <c r="J50" s="2"/>
      <c r="P50" s="19"/>
      <c r="Q50" s="19"/>
      <c r="R50" s="19"/>
    </row>
    <row r="51" spans="1:18" x14ac:dyDescent="0.25">
      <c r="A51" s="2"/>
      <c r="B51" s="4"/>
      <c r="C51" s="4">
        <v>2</v>
      </c>
      <c r="D51" s="4"/>
      <c r="E51" s="4"/>
      <c r="F51" s="4"/>
      <c r="G51" s="4"/>
      <c r="J51" s="2"/>
    </row>
    <row r="52" spans="1:18" x14ac:dyDescent="0.25">
      <c r="A52" s="2"/>
      <c r="B52" s="4"/>
      <c r="C52" s="4">
        <v>3</v>
      </c>
      <c r="D52" s="4"/>
      <c r="E52" s="4"/>
      <c r="F52" s="4"/>
      <c r="G52" s="4"/>
      <c r="J52" s="2"/>
    </row>
    <row r="53" spans="1:18" x14ac:dyDescent="0.25">
      <c r="A53" s="2"/>
      <c r="B53" s="5"/>
      <c r="C53" s="5">
        <v>4</v>
      </c>
      <c r="D53" s="4"/>
      <c r="E53" s="4"/>
      <c r="F53" s="4"/>
      <c r="G53" s="4"/>
      <c r="J53" s="2"/>
    </row>
    <row r="54" spans="1:18" x14ac:dyDescent="0.25">
      <c r="A54" s="2"/>
      <c r="B54" s="4">
        <v>2020</v>
      </c>
      <c r="C54" s="4">
        <v>1</v>
      </c>
      <c r="D54" s="4"/>
      <c r="E54" s="4"/>
      <c r="F54" s="4"/>
      <c r="G54" s="4"/>
      <c r="J54" s="2"/>
    </row>
    <row r="55" spans="1:18" x14ac:dyDescent="0.25">
      <c r="A55" s="2"/>
      <c r="B55" s="4"/>
      <c r="C55" s="4">
        <v>2</v>
      </c>
      <c r="D55" s="4"/>
      <c r="E55" s="4"/>
      <c r="F55" s="4"/>
      <c r="G55" s="4"/>
      <c r="J55" s="2"/>
    </row>
    <row r="56" spans="1:18" x14ac:dyDescent="0.25">
      <c r="A56" s="2"/>
      <c r="B56" s="4"/>
      <c r="C56" s="4">
        <v>3</v>
      </c>
      <c r="D56" s="4"/>
      <c r="E56" s="4"/>
      <c r="F56" s="4"/>
      <c r="G56" s="4"/>
      <c r="J56" s="2"/>
    </row>
    <row r="57" spans="1:18" x14ac:dyDescent="0.25">
      <c r="A57" s="2"/>
      <c r="B57" s="5"/>
      <c r="C57" s="5">
        <v>4</v>
      </c>
      <c r="D57" s="4"/>
      <c r="E57" s="4"/>
      <c r="F57" s="4"/>
      <c r="G57" s="4"/>
      <c r="J57" s="2"/>
    </row>
    <row r="58" spans="1:18" x14ac:dyDescent="0.25">
      <c r="A58" s="2"/>
      <c r="B58" s="4">
        <v>2021</v>
      </c>
      <c r="C58" s="4">
        <v>1</v>
      </c>
      <c r="D58" s="4"/>
      <c r="E58" s="4"/>
      <c r="F58" s="4"/>
      <c r="G58" s="4"/>
      <c r="J58" s="2"/>
    </row>
    <row r="59" spans="1:18" x14ac:dyDescent="0.25">
      <c r="A59" s="2"/>
      <c r="B59" s="4"/>
      <c r="C59" s="4">
        <v>2</v>
      </c>
      <c r="D59" s="4"/>
      <c r="E59" s="4"/>
      <c r="F59" s="4"/>
      <c r="G59" s="4"/>
    </row>
    <row r="60" spans="1:18" x14ac:dyDescent="0.25">
      <c r="A60" s="2"/>
      <c r="B60" s="4"/>
      <c r="C60" s="4">
        <v>3</v>
      </c>
      <c r="D60" s="4"/>
      <c r="E60" s="4"/>
      <c r="F60" s="4"/>
      <c r="G60" s="4"/>
    </row>
    <row r="61" spans="1:18" x14ac:dyDescent="0.25">
      <c r="A61" s="2"/>
      <c r="B61" s="4"/>
      <c r="C61" s="4">
        <v>4</v>
      </c>
      <c r="D61" s="4"/>
      <c r="E61" s="4"/>
      <c r="F61" s="4"/>
      <c r="G61" s="4"/>
    </row>
    <row r="62" spans="1:18" x14ac:dyDescent="0.25">
      <c r="B62" s="4">
        <v>2022</v>
      </c>
      <c r="C62" s="4">
        <v>1</v>
      </c>
      <c r="D62" s="4"/>
      <c r="E62" s="4"/>
      <c r="F62" s="4"/>
      <c r="G62" s="4"/>
    </row>
    <row r="63" spans="1:18" x14ac:dyDescent="0.25">
      <c r="B63" s="4"/>
      <c r="C63" s="4">
        <v>2</v>
      </c>
      <c r="D63" s="4">
        <v>-15</v>
      </c>
      <c r="E63" s="4">
        <v>15</v>
      </c>
      <c r="F63" s="4"/>
      <c r="G63" s="4"/>
    </row>
    <row r="64" spans="1:18" x14ac:dyDescent="0.25">
      <c r="B64" s="4"/>
      <c r="C64" s="4">
        <v>3</v>
      </c>
      <c r="D64" s="4">
        <v>-15</v>
      </c>
      <c r="E64" s="4">
        <v>15</v>
      </c>
      <c r="F64" s="4"/>
      <c r="G64" s="4"/>
    </row>
    <row r="65" spans="2:7" x14ac:dyDescent="0.25">
      <c r="B65" s="4"/>
      <c r="C65" s="4">
        <v>4</v>
      </c>
      <c r="D65" s="4">
        <v>-15</v>
      </c>
      <c r="E65" s="4">
        <v>15</v>
      </c>
      <c r="F65" s="4"/>
      <c r="G65" s="4"/>
    </row>
    <row r="66" spans="2:7" x14ac:dyDescent="0.25">
      <c r="B66" s="4">
        <v>2023</v>
      </c>
      <c r="C66" s="4">
        <v>5</v>
      </c>
      <c r="D66" s="4">
        <v>-15</v>
      </c>
      <c r="E66" s="4">
        <v>15</v>
      </c>
      <c r="F66" s="4"/>
      <c r="G66" s="4"/>
    </row>
    <row r="67" spans="2:7" x14ac:dyDescent="0.25">
      <c r="B67" s="4"/>
      <c r="C67" s="4">
        <v>6</v>
      </c>
      <c r="D67" s="4">
        <v>-15</v>
      </c>
      <c r="E67" s="4">
        <v>15</v>
      </c>
      <c r="F67" s="4"/>
      <c r="G67" s="4"/>
    </row>
    <row r="68" spans="2:7" x14ac:dyDescent="0.25">
      <c r="B68" s="4"/>
      <c r="C68" s="4">
        <v>7</v>
      </c>
      <c r="D68" s="4">
        <v>-15</v>
      </c>
      <c r="E68" s="4">
        <v>15</v>
      </c>
      <c r="F68" s="4"/>
      <c r="G68" s="4"/>
    </row>
    <row r="69" spans="2:7" x14ac:dyDescent="0.25">
      <c r="B69" s="4"/>
      <c r="C69" s="4">
        <v>8</v>
      </c>
      <c r="D69" s="4">
        <v>-15</v>
      </c>
      <c r="E69" s="4">
        <v>15</v>
      </c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  <row r="78" spans="2:7" x14ac:dyDescent="0.25">
      <c r="F78" s="4"/>
      <c r="G78" s="4"/>
    </row>
    <row r="79" spans="2:7" x14ac:dyDescent="0.25">
      <c r="F79" s="4"/>
      <c r="G79" s="4"/>
    </row>
  </sheetData>
  <mergeCells count="9">
    <mergeCell ref="B1:I1"/>
    <mergeCell ref="F2:I2"/>
    <mergeCell ref="F3:I3"/>
    <mergeCell ref="Q22:T22"/>
    <mergeCell ref="A3:A6"/>
    <mergeCell ref="A7:A10"/>
    <mergeCell ref="A11:A14"/>
    <mergeCell ref="A15:A18"/>
    <mergeCell ref="A19:A22"/>
  </mergeCells>
  <hyperlinks>
    <hyperlink ref="Q22:T22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Мазмұны!$A$2:$A$58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60" customWidth="1"/>
    <col min="2" max="2" width="9.28515625" style="60" bestFit="1" customWidth="1"/>
    <col min="3" max="3" width="12.7109375" style="60" bestFit="1" customWidth="1"/>
    <col min="4" max="4" width="15.5703125" style="60" customWidth="1"/>
    <col min="5" max="5" width="15.85546875" style="60" customWidth="1"/>
    <col min="6" max="9" width="9.140625" style="60"/>
    <col min="10" max="18" width="6.7109375" style="60" customWidth="1"/>
    <col min="19" max="16384" width="9.140625" style="60"/>
  </cols>
  <sheetData>
    <row r="1" spans="1:18" x14ac:dyDescent="0.25">
      <c r="A1" s="187" t="s">
        <v>4</v>
      </c>
      <c r="B1" s="430" t="str">
        <f>INDEX(Мазмұны!B2:G58,MATCH(A1,Мазмұны!A2:A58,0),1)</f>
        <v>ЖІӨ, ж/ж, %</v>
      </c>
      <c r="C1" s="431"/>
      <c r="D1" s="431"/>
      <c r="E1" s="431"/>
      <c r="F1" s="431"/>
      <c r="G1" s="431"/>
      <c r="H1" s="431"/>
      <c r="I1" s="431"/>
    </row>
    <row r="2" spans="1:1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/>
      <c r="B3"/>
      <c r="C3"/>
      <c r="D3"/>
      <c r="E3"/>
      <c r="F3" s="427" t="s">
        <v>493</v>
      </c>
      <c r="G3" s="428"/>
      <c r="H3" s="428"/>
      <c r="I3" s="429"/>
      <c r="J3"/>
      <c r="K3"/>
      <c r="L3"/>
      <c r="M3"/>
      <c r="N3"/>
      <c r="O3"/>
      <c r="P3"/>
      <c r="Q3"/>
      <c r="R3"/>
    </row>
    <row r="4" spans="1:18" x14ac:dyDescent="0.25">
      <c r="A4"/>
      <c r="B4"/>
      <c r="C4"/>
      <c r="D4"/>
      <c r="E4"/>
      <c r="F4" s="436" t="s">
        <v>943</v>
      </c>
      <c r="G4" s="436"/>
      <c r="H4" s="436"/>
      <c r="I4" s="436"/>
      <c r="J4"/>
      <c r="K4"/>
      <c r="L4"/>
      <c r="M4"/>
      <c r="N4"/>
      <c r="O4"/>
      <c r="P4"/>
      <c r="Q4"/>
      <c r="R4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x14ac:dyDescent="0.25">
      <c r="N19" s="43"/>
      <c r="O19" s="43"/>
      <c r="P19" s="43"/>
    </row>
    <row r="20" spans="1:18" x14ac:dyDescent="0.25">
      <c r="F20" s="416" t="s">
        <v>461</v>
      </c>
      <c r="G20" s="416"/>
      <c r="H20" s="416"/>
      <c r="I20" s="416"/>
      <c r="N20" s="43"/>
    </row>
    <row r="21" spans="1:18" x14ac:dyDescent="0.25">
      <c r="N21" s="18"/>
      <c r="O21" s="18"/>
      <c r="P21" s="18"/>
    </row>
    <row r="22" spans="1:18" x14ac:dyDescent="0.25">
      <c r="N22" s="18"/>
      <c r="O22" s="18"/>
      <c r="P22" s="18"/>
    </row>
    <row r="23" spans="1:18" x14ac:dyDescent="0.25">
      <c r="N23" s="19"/>
      <c r="O23" s="19"/>
      <c r="P23" s="19"/>
    </row>
    <row r="24" spans="1:18" x14ac:dyDescent="0.25">
      <c r="N24" s="19"/>
      <c r="O24" s="19"/>
      <c r="P24" s="19"/>
    </row>
    <row r="25" spans="1:18" x14ac:dyDescent="0.25">
      <c r="N25" s="19"/>
      <c r="O25" s="19"/>
      <c r="P25" s="19"/>
    </row>
    <row r="26" spans="1:18" x14ac:dyDescent="0.25">
      <c r="N26" s="19"/>
      <c r="O26" s="19"/>
      <c r="P26" s="19"/>
    </row>
    <row r="27" spans="1:18" x14ac:dyDescent="0.25">
      <c r="N27" s="19"/>
      <c r="O27" s="19"/>
      <c r="P27" s="19"/>
    </row>
    <row r="28" spans="1:18" x14ac:dyDescent="0.25">
      <c r="N28" s="19"/>
      <c r="O28" s="19"/>
      <c r="P28" s="19"/>
    </row>
    <row r="29" spans="1:18" x14ac:dyDescent="0.25">
      <c r="N29" s="19"/>
      <c r="O29" s="19"/>
      <c r="P29" s="19"/>
    </row>
    <row r="30" spans="1:18" x14ac:dyDescent="0.25">
      <c r="N30" s="19"/>
      <c r="O30" s="19"/>
      <c r="P30" s="19"/>
    </row>
    <row r="31" spans="1:18" x14ac:dyDescent="0.25">
      <c r="N31" s="19"/>
      <c r="O31" s="19"/>
      <c r="P31" s="19"/>
    </row>
    <row r="32" spans="1:18" x14ac:dyDescent="0.25">
      <c r="N32" s="19"/>
      <c r="O32" s="19"/>
      <c r="P32" s="19"/>
    </row>
    <row r="33" spans="1:16" x14ac:dyDescent="0.25">
      <c r="N33" s="19"/>
      <c r="O33" s="19"/>
      <c r="P33" s="19"/>
    </row>
    <row r="34" spans="1:16" x14ac:dyDescent="0.25">
      <c r="N34" s="19"/>
      <c r="O34" s="19"/>
      <c r="P34" s="19"/>
    </row>
    <row r="35" spans="1:16" x14ac:dyDescent="0.25">
      <c r="N35" s="19"/>
      <c r="O35" s="19"/>
      <c r="P35" s="19"/>
    </row>
    <row r="36" spans="1:16" x14ac:dyDescent="0.25">
      <c r="N36" s="19"/>
      <c r="O36" s="19"/>
      <c r="P36" s="19"/>
    </row>
    <row r="37" spans="1:16" x14ac:dyDescent="0.25">
      <c r="N37" s="19"/>
      <c r="O37" s="19"/>
      <c r="P37" s="19"/>
    </row>
    <row r="38" spans="1:16" x14ac:dyDescent="0.25">
      <c r="B38" s="4"/>
      <c r="C38" s="4"/>
      <c r="D38" s="4"/>
      <c r="E38" s="4"/>
      <c r="N38" s="19"/>
      <c r="O38" s="19"/>
      <c r="P38" s="19"/>
    </row>
    <row r="39" spans="1:16" x14ac:dyDescent="0.25">
      <c r="A39" s="2"/>
      <c r="B39" s="4"/>
      <c r="C39" s="4"/>
      <c r="D39" s="4"/>
      <c r="E39" s="4"/>
      <c r="N39" s="19"/>
      <c r="O39" s="19"/>
      <c r="P39" s="19"/>
    </row>
    <row r="40" spans="1:16" x14ac:dyDescent="0.25">
      <c r="A40" s="2"/>
      <c r="B40" s="4">
        <v>2017</v>
      </c>
      <c r="C40" s="4">
        <v>1</v>
      </c>
      <c r="D40" s="4"/>
      <c r="E40" s="4"/>
      <c r="N40" s="19"/>
      <c r="O40" s="19"/>
      <c r="P40" s="19"/>
    </row>
    <row r="41" spans="1:16" x14ac:dyDescent="0.25">
      <c r="A41" s="2"/>
      <c r="B41" s="4"/>
      <c r="C41" s="4">
        <v>2</v>
      </c>
      <c r="D41" s="4"/>
      <c r="E41" s="4"/>
      <c r="N41" s="19"/>
      <c r="O41" s="19"/>
      <c r="P41" s="19"/>
    </row>
    <row r="42" spans="1:16" x14ac:dyDescent="0.25">
      <c r="A42" s="2"/>
      <c r="B42" s="4"/>
      <c r="C42" s="4">
        <v>3</v>
      </c>
      <c r="D42" s="4"/>
      <c r="E42" s="4"/>
      <c r="N42" s="19"/>
      <c r="O42" s="19"/>
      <c r="P42" s="19"/>
    </row>
    <row r="43" spans="1:16" x14ac:dyDescent="0.25">
      <c r="A43" s="2"/>
      <c r="B43" s="5"/>
      <c r="C43" s="5">
        <v>4</v>
      </c>
      <c r="D43" s="4"/>
      <c r="E43" s="4"/>
      <c r="N43" s="19"/>
      <c r="O43" s="19"/>
      <c r="P43" s="19"/>
    </row>
    <row r="44" spans="1:16" x14ac:dyDescent="0.25">
      <c r="A44" s="2"/>
      <c r="B44" s="4">
        <v>2018</v>
      </c>
      <c r="C44" s="4">
        <v>1</v>
      </c>
      <c r="D44" s="4"/>
      <c r="E44" s="4"/>
      <c r="N44" s="19"/>
      <c r="O44" s="19"/>
      <c r="P44" s="19"/>
    </row>
    <row r="45" spans="1:16" x14ac:dyDescent="0.25">
      <c r="A45" s="2"/>
      <c r="B45" s="4"/>
      <c r="C45" s="4">
        <v>2</v>
      </c>
      <c r="D45" s="4"/>
      <c r="E45" s="4"/>
      <c r="N45" s="19"/>
      <c r="O45" s="19"/>
      <c r="P45" s="19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9"/>
      <c r="O46" s="19"/>
      <c r="P46" s="19"/>
    </row>
    <row r="47" spans="1:16" x14ac:dyDescent="0.25">
      <c r="A47" s="2"/>
      <c r="B47" s="5"/>
      <c r="C47" s="5">
        <v>4</v>
      </c>
      <c r="D47" s="4"/>
      <c r="E47" s="4"/>
      <c r="F47" s="4"/>
      <c r="G47" s="4"/>
      <c r="N47" s="19"/>
      <c r="O47" s="19"/>
      <c r="P47" s="19"/>
    </row>
    <row r="48" spans="1:16" x14ac:dyDescent="0.25">
      <c r="A48" s="2"/>
      <c r="B48" s="4">
        <v>2019</v>
      </c>
      <c r="C48" s="4">
        <v>1</v>
      </c>
      <c r="D48" s="4"/>
      <c r="E48" s="4"/>
      <c r="F48" s="4"/>
      <c r="G48" s="4"/>
      <c r="N48" s="19"/>
      <c r="O48" s="19"/>
      <c r="P48" s="19"/>
    </row>
    <row r="49" spans="1:7" x14ac:dyDescent="0.25">
      <c r="A49" s="2"/>
      <c r="B49" s="4"/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5"/>
      <c r="C51" s="5">
        <v>4</v>
      </c>
      <c r="D51" s="4"/>
      <c r="E51" s="4"/>
      <c r="F51" s="4"/>
      <c r="G51" s="4"/>
    </row>
    <row r="52" spans="1:7" x14ac:dyDescent="0.25">
      <c r="A52" s="2"/>
      <c r="B52" s="4">
        <v>2020</v>
      </c>
      <c r="C52" s="4">
        <v>1</v>
      </c>
      <c r="D52" s="4"/>
      <c r="E52" s="4"/>
      <c r="F52" s="4"/>
      <c r="G52" s="4"/>
    </row>
    <row r="53" spans="1:7" x14ac:dyDescent="0.25">
      <c r="A53" s="2"/>
      <c r="B53" s="4"/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5"/>
      <c r="C55" s="5">
        <v>4</v>
      </c>
      <c r="D55" s="4"/>
      <c r="E55" s="4"/>
      <c r="F55" s="4"/>
      <c r="G55" s="4"/>
    </row>
    <row r="56" spans="1:7" x14ac:dyDescent="0.25">
      <c r="A56" s="2"/>
      <c r="B56" s="4">
        <v>2021</v>
      </c>
      <c r="C56" s="4">
        <v>1</v>
      </c>
      <c r="D56" s="4"/>
      <c r="E56" s="4"/>
      <c r="F56" s="4"/>
      <c r="G56" s="4"/>
    </row>
    <row r="57" spans="1:7" x14ac:dyDescent="0.25">
      <c r="A57" s="2"/>
      <c r="B57" s="4"/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3:I3"/>
    <mergeCell ref="F4:I4"/>
  </mergeCell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P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187" t="s">
        <v>5</v>
      </c>
      <c r="B1" s="430" t="str">
        <f>INDEX(Мазмұны!B2:G58,MATCH(A1,Мазмұны!A2:A58,0),1)</f>
        <v>Инфляция, тоқсандағы орташа мәні, ж/ж, %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2"/>
    </row>
    <row r="21" spans="10:16" x14ac:dyDescent="0.25">
      <c r="P21" t="s">
        <v>47</v>
      </c>
    </row>
    <row r="26" spans="10:16" x14ac:dyDescent="0.25">
      <c r="J26" s="444" t="s">
        <v>493</v>
      </c>
      <c r="K26" s="444"/>
      <c r="L26" s="444"/>
      <c r="M26" s="444"/>
    </row>
    <row r="27" spans="10:16" ht="15" customHeight="1" x14ac:dyDescent="0.25">
      <c r="J27" s="436" t="s">
        <v>546</v>
      </c>
      <c r="K27" s="436"/>
      <c r="L27" s="436"/>
      <c r="M27" s="436"/>
    </row>
    <row r="28" spans="10:16" x14ac:dyDescent="0.25">
      <c r="J28" s="416" t="s">
        <v>461</v>
      </c>
      <c r="K28" s="416"/>
      <c r="L28" s="416"/>
      <c r="M28" s="416"/>
    </row>
  </sheetData>
  <mergeCells count="4">
    <mergeCell ref="B1:M1"/>
    <mergeCell ref="J28:M28"/>
    <mergeCell ref="J26:M26"/>
    <mergeCell ref="J27:M27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J27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P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87" t="s">
        <v>6</v>
      </c>
      <c r="B1" s="430" t="str">
        <f>INDEX(Мазмұны!B2:G58,MATCH(A1,Мазмұны!A2:A58,0),1)</f>
        <v>Сараптамалық тәсілге негізделген тәуекелдер картасы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2"/>
    </row>
    <row r="23" spans="10:16" x14ac:dyDescent="0.25">
      <c r="P23" t="s">
        <v>47</v>
      </c>
    </row>
    <row r="26" spans="10:16" x14ac:dyDescent="0.25">
      <c r="J26" s="444" t="s">
        <v>493</v>
      </c>
      <c r="K26" s="444"/>
      <c r="L26" s="444"/>
      <c r="M26" s="444"/>
    </row>
    <row r="27" spans="10:16" ht="15" customHeight="1" x14ac:dyDescent="0.25">
      <c r="J27" s="436" t="s">
        <v>546</v>
      </c>
      <c r="K27" s="436"/>
      <c r="L27" s="436"/>
      <c r="M27" s="436"/>
    </row>
    <row r="28" spans="10:16" x14ac:dyDescent="0.25">
      <c r="J28" s="416" t="s">
        <v>461</v>
      </c>
      <c r="K28" s="416"/>
      <c r="L28" s="416"/>
      <c r="M28" s="416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Мазмұны!$A$2:$A$58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J27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54</vt:i4>
      </vt:variant>
    </vt:vector>
  </HeadingPairs>
  <TitlesOfParts>
    <vt:vector size="111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2022-06-30T05:54:14Z</dcterms:modified>
</cp:coreProperties>
</file>