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tables/table3.xml" ContentType="application/vnd.openxmlformats-officedocument.spreadsheetml.tab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tables/table4.xml" ContentType="application/vnd.openxmlformats-officedocument.spreadsheetml.table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.xml" ContentType="application/vnd.openxmlformats-officedocument.themeOverrid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.xml" ContentType="application/vnd.openxmlformats-officedocument.themeOverrid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theme/themeOverride3.xml" ContentType="application/vnd.openxmlformats-officedocument.themeOverrid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theme/themeOverride4.xml" ContentType="application/vnd.openxmlformats-officedocument.themeOverride+xml"/>
  <Override PartName="/xl/drawings/drawing51.xml" ContentType="application/vnd.openxmlformats-officedocument.drawing+xml"/>
  <Override PartName="/xl/tables/table5.xml" ContentType="application/vnd.openxmlformats-officedocument.spreadsheetml.table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2.xml" ContentType="application/vnd.openxmlformats-officedocument.drawing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tables/table6.xml" ContentType="application/vnd.openxmlformats-officedocument.spreadsheetml.table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3.xml" ContentType="application/vnd.openxmlformats-officedocument.drawingml.chart+xml"/>
  <Override PartName="/xl/theme/themeOverride5.xml" ContentType="application/vnd.openxmlformats-officedocument.themeOverride+xml"/>
  <Override PartName="/xl/drawings/drawing57.xml" ContentType="application/vnd.openxmlformats-officedocument.drawing+xml"/>
  <Override PartName="/xl/charts/chart54.xml" ContentType="application/vnd.openxmlformats-officedocument.drawingml.chart+xml"/>
  <Override PartName="/xl/theme/themeOverride6.xml" ContentType="application/vnd.openxmlformats-officedocument.themeOverride+xml"/>
  <Override PartName="/xl/drawings/drawing5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always" codeName="ЭтаКнига"/>
  <bookViews>
    <workbookView xWindow="1050" yWindow="315" windowWidth="6060" windowHeight="7335" tabRatio="897"/>
  </bookViews>
  <sheets>
    <sheet name="Content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51" r:id="rId11"/>
    <sheet name="11" sheetId="129" r:id="rId12"/>
    <sheet name="12" sheetId="99" r:id="rId13"/>
    <sheet name="13" sheetId="130" r:id="rId14"/>
    <sheet name="14" sheetId="40" r:id="rId15"/>
    <sheet name="15" sheetId="149" r:id="rId16"/>
    <sheet name="16" sheetId="150" r:id="rId17"/>
    <sheet name="17" sheetId="155" r:id="rId18"/>
    <sheet name="18" sheetId="156" r:id="rId19"/>
    <sheet name="19" sheetId="157" r:id="rId20"/>
    <sheet name="20" sheetId="152" r:id="rId21"/>
    <sheet name="21" sheetId="140" r:id="rId22"/>
    <sheet name="22" sheetId="141" r:id="rId23"/>
    <sheet name="23" sheetId="54" r:id="rId24"/>
    <sheet name="24" sheetId="55" r:id="rId25"/>
    <sheet name="25" sheetId="143" r:id="rId26"/>
    <sheet name="26" sheetId="145" r:id="rId27"/>
    <sheet name="27" sheetId="133" r:id="rId28"/>
    <sheet name="28" sheetId="146" r:id="rId29"/>
    <sheet name="29" sheetId="104" r:id="rId30"/>
    <sheet name="30" sheetId="103" r:id="rId31"/>
    <sheet name="31" sheetId="102" r:id="rId32"/>
    <sheet name="32" sheetId="153" r:id="rId33"/>
    <sheet name="33" sheetId="100" r:id="rId34"/>
    <sheet name="34" sheetId="101" r:id="rId35"/>
    <sheet name="35" sheetId="105" r:id="rId36"/>
    <sheet name="36" sheetId="106" r:id="rId37"/>
    <sheet name="37" sheetId="107" r:id="rId38"/>
    <sheet name="38" sheetId="109" r:id="rId39"/>
    <sheet name="39" sheetId="81" r:id="rId40"/>
    <sheet name="40" sheetId="112" r:id="rId41"/>
    <sheet name="41" sheetId="84" r:id="rId42"/>
    <sheet name="42" sheetId="114" r:id="rId43"/>
    <sheet name="43" sheetId="159" r:id="rId44"/>
    <sheet name="44" sheetId="154" r:id="rId45"/>
    <sheet name="45" sheetId="86" r:id="rId46"/>
    <sheet name="46" sheetId="116" r:id="rId47"/>
    <sheet name="47" sheetId="88" r:id="rId48"/>
    <sheet name="48" sheetId="115" r:id="rId49"/>
    <sheet name="49" sheetId="118" r:id="rId50"/>
    <sheet name="50" sheetId="89" r:id="rId51"/>
    <sheet name="51" sheetId="120" r:id="rId52"/>
    <sheet name="52" sheetId="121" r:id="rId53"/>
    <sheet name="53" sheetId="122" r:id="rId54"/>
    <sheet name="54" sheetId="123" r:id="rId55"/>
    <sheet name="55" sheetId="65" r:id="rId56"/>
    <sheet name="56" sheetId="66" r:id="rId57"/>
  </sheets>
  <externalReferences>
    <externalReference r:id="rId58"/>
    <externalReference r:id="rId59"/>
  </externalReferences>
  <definedNames>
    <definedName name="_Toc19120761" localSheetId="0">Content!#REF!</definedName>
    <definedName name="tau" localSheetId="17">'17'!$A$5</definedName>
    <definedName name="_xlnm.Print_Area" localSheetId="1">'1'!$A$1:$M$28</definedName>
    <definedName name="_xlnm.Print_Area" localSheetId="10">'10'!$A$1:$N$39</definedName>
    <definedName name="_xlnm.Print_Area" localSheetId="11">'11'!$A$1:$N$27</definedName>
    <definedName name="_xlnm.Print_Area" localSheetId="12">'12'!$A$1:$Q$311</definedName>
    <definedName name="_xlnm.Print_Area" localSheetId="13">'13'!$A$1:$N$286</definedName>
    <definedName name="_xlnm.Print_Area" localSheetId="14">'14'!$A$1:$N$533</definedName>
    <definedName name="_xlnm.Print_Area" localSheetId="16">'16'!$A$1:$N$296</definedName>
    <definedName name="_xlnm.Print_Area" localSheetId="17">'17'!$A$1:$R$105</definedName>
    <definedName name="_xlnm.Print_Area" localSheetId="18">'18'!$A$1:$N$481</definedName>
    <definedName name="_xlnm.Print_Area" localSheetId="19">'19'!$A$1:$AA$149</definedName>
    <definedName name="_xlnm.Print_Area" localSheetId="2">'2'!$A$1:$M$59</definedName>
    <definedName name="_xlnm.Print_Area" localSheetId="20">'20'!$A$1:$N$292</definedName>
    <definedName name="_xlnm.Print_Area" localSheetId="21">'21'!$A$1:$N$39</definedName>
    <definedName name="_xlnm.Print_Area" localSheetId="22">'22'!$A$1:$N$39</definedName>
    <definedName name="_xlnm.Print_Area" localSheetId="23">'23'!$A$1:$P$28</definedName>
    <definedName name="_xlnm.Print_Area" localSheetId="24">'24'!$A$1:$N$39</definedName>
    <definedName name="_xlnm.Print_Area" localSheetId="25">'25'!$A$1:$N$39</definedName>
    <definedName name="_xlnm.Print_Area" localSheetId="26">'26'!$A$1:$N$39</definedName>
    <definedName name="_xlnm.Print_Area" localSheetId="29">'29'!$A$1:$N$16</definedName>
    <definedName name="_xlnm.Print_Area" localSheetId="3">'3'!$A$1:$M$28</definedName>
    <definedName name="_xlnm.Print_Area" localSheetId="30">'30'!$A$1:$N$65</definedName>
    <definedName name="_xlnm.Print_Area" localSheetId="31">'31'!$A$1:$N$63</definedName>
    <definedName name="_xlnm.Print_Area" localSheetId="32">'32'!$A$1:$N$16</definedName>
    <definedName name="_xlnm.Print_Area" localSheetId="34">'34'!$A$1:$N$19</definedName>
    <definedName name="_xlnm.Print_Area" localSheetId="35">'35'!$A$1:$K$15</definedName>
    <definedName name="_xlnm.Print_Area" localSheetId="36">'36'!$A$1:$N$16</definedName>
    <definedName name="_xlnm.Print_Area" localSheetId="37">'37'!$A$1:$K$22</definedName>
    <definedName name="_xlnm.Print_Area" localSheetId="38">'38'!$A$1:$P$21</definedName>
    <definedName name="_xlnm.Print_Area" localSheetId="39">'39'!$A$1:$N$41</definedName>
    <definedName name="_xlnm.Print_Area" localSheetId="4">'4'!$A$1:$Q$25</definedName>
    <definedName name="_xlnm.Print_Area" localSheetId="40">'40'!$A$1:$M$41</definedName>
    <definedName name="_xlnm.Print_Area" localSheetId="41">'41'!$A$1:$L$28</definedName>
    <definedName name="_xlnm.Print_Area" localSheetId="42">'42'!$A$1:$N$40</definedName>
    <definedName name="_xlnm.Print_Area" localSheetId="43">'43'!$A$1:$N$40</definedName>
    <definedName name="_xlnm.Print_Area" localSheetId="44">'44'!$A$1:$P$29</definedName>
    <definedName name="_xlnm.Print_Area" localSheetId="45">'45'!$A$1:$M$41</definedName>
    <definedName name="_xlnm.Print_Area" localSheetId="46">'46'!$A$1:$N$28</definedName>
    <definedName name="_xlnm.Print_Area" localSheetId="47">'47'!$A$1:$M$41</definedName>
    <definedName name="_xlnm.Print_Area" localSheetId="48">'48'!$A$1:$N$40</definedName>
    <definedName name="_xlnm.Print_Area" localSheetId="49">'49'!$A$1:$L$39</definedName>
    <definedName name="_xlnm.Print_Area" localSheetId="5">'5'!$A$1:$M$25</definedName>
    <definedName name="_xlnm.Print_Area" localSheetId="50">'50'!$A$1:$P$25</definedName>
    <definedName name="_xlnm.Print_Area" localSheetId="51">'51'!$A$1:$M$17</definedName>
    <definedName name="_xlnm.Print_Area" localSheetId="52">'52'!$A$1:$M$28</definedName>
    <definedName name="_xlnm.Print_Area" localSheetId="53">'53'!$A$1:$M$25</definedName>
    <definedName name="_xlnm.Print_Area" localSheetId="54">'54'!$A$1:$M$31</definedName>
    <definedName name="_xlnm.Print_Area" localSheetId="8">'8'!$A$1:$M$297</definedName>
    <definedName name="_xlnm.Print_Area" localSheetId="9">'9'!$A$1:$P$27</definedName>
    <definedName name="_xlnm.Print_Area" localSheetId="0">Content!$A$1:$G$60</definedName>
  </definedNames>
  <calcPr calcId="162913"/>
</workbook>
</file>

<file path=xl/calcChain.xml><?xml version="1.0" encoding="utf-8"?>
<calcChain xmlns="http://schemas.openxmlformats.org/spreadsheetml/2006/main">
  <c r="B1" i="159" l="1"/>
  <c r="E1" i="154" l="1"/>
  <c r="B1" i="153" l="1"/>
  <c r="B1" i="152"/>
  <c r="B1" i="125" l="1"/>
  <c r="B1" i="66"/>
  <c r="B1" i="65"/>
  <c r="B1" i="123"/>
  <c r="B1" i="122"/>
  <c r="B1" i="121"/>
  <c r="B1" i="120"/>
  <c r="B1" i="118"/>
  <c r="B1" i="89"/>
  <c r="B1" i="88"/>
  <c r="B1" i="115"/>
  <c r="B1" i="150" l="1"/>
  <c r="B1" i="149"/>
  <c r="B1" i="40"/>
  <c r="B1" i="151"/>
  <c r="B1" i="50" l="1"/>
  <c r="B1" i="143"/>
  <c r="B1" i="116"/>
  <c r="B1" i="86"/>
  <c r="B1" i="114"/>
  <c r="B1" i="84"/>
  <c r="B1" i="112"/>
  <c r="B1" i="81"/>
  <c r="B1" i="109"/>
  <c r="B1" i="107"/>
  <c r="B1" i="106"/>
  <c r="B1" i="105"/>
  <c r="B1" i="104"/>
  <c r="B1" i="103"/>
  <c r="B1" i="102"/>
  <c r="B1" i="101"/>
  <c r="B1" i="100"/>
  <c r="B1" i="146"/>
  <c r="B1" i="133"/>
  <c r="B1" i="145"/>
  <c r="B1" i="55"/>
  <c r="B1" i="54"/>
  <c r="B1" i="141"/>
  <c r="B1" i="140"/>
  <c r="B1" i="130"/>
  <c r="B1" i="99"/>
  <c r="B1" i="129"/>
  <c r="B1" i="127"/>
  <c r="B1" i="126"/>
  <c r="B1" i="148"/>
  <c r="B1" i="53"/>
  <c r="B1" i="78"/>
  <c r="B1" i="52"/>
  <c r="B1" i="51"/>
</calcChain>
</file>

<file path=xl/sharedStrings.xml><?xml version="1.0" encoding="utf-8"?>
<sst xmlns="http://schemas.openxmlformats.org/spreadsheetml/2006/main" count="1469" uniqueCount="888">
  <si>
    <t>Показатели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</si>
  <si>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</si>
  <si>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</si>
  <si>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</si>
  <si>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</si>
  <si>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</si>
  <si>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</si>
  <si>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</si>
  <si>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</si>
  <si>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</si>
  <si>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</si>
  <si>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</si>
  <si>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</si>
  <si>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 xml:space="preserve"> US Energy Information Administration (EIA)</t>
  </si>
  <si>
    <t>TONIA</t>
  </si>
  <si>
    <t>SWAP 1D</t>
  </si>
  <si>
    <t>SWAP 2D</t>
  </si>
  <si>
    <t xml:space="preserve"> </t>
  </si>
  <si>
    <t>Eurostat</t>
  </si>
  <si>
    <t>National Bureau of Statistics of China</t>
  </si>
  <si>
    <t xml:space="preserve">Росстат </t>
  </si>
  <si>
    <t>Consensus Ecs.</t>
  </si>
  <si>
    <t>FusionLAB</t>
  </si>
  <si>
    <t>Tonia</t>
  </si>
  <si>
    <t>KASE_BMY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</si>
  <si>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</si>
  <si>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</si>
  <si>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</si>
  <si>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</si>
  <si>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</si>
  <si>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</si>
  <si>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</si>
  <si>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</si>
  <si>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</si>
  <si>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</si>
  <si>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</si>
  <si>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</si>
  <si>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</si>
  <si>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</si>
  <si>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</si>
  <si>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</si>
  <si>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</si>
  <si>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</si>
  <si>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</si>
  <si>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</si>
  <si>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</si>
  <si>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</si>
  <si>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</si>
  <si>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</si>
  <si>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</si>
  <si>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</si>
  <si>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</si>
  <si>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</si>
  <si>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</si>
  <si>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</si>
  <si>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</si>
  <si>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</si>
  <si>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</si>
  <si>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</si>
  <si>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</si>
  <si>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</si>
  <si>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</si>
  <si>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</si>
  <si>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</si>
  <si>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</si>
  <si>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</si>
  <si>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</si>
  <si>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</si>
  <si>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</si>
  <si>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</si>
  <si>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</si>
  <si>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</si>
  <si>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</si>
  <si>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</si>
  <si>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</si>
  <si>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</si>
  <si>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</si>
  <si>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</si>
  <si>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</si>
  <si>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</si>
  <si>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</si>
  <si>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</si>
  <si>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</si>
  <si>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</si>
  <si>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</si>
  <si>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</si>
  <si>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</si>
  <si>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</si>
  <si>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</si>
  <si>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</si>
  <si>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</si>
  <si>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</si>
  <si>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</si>
  <si>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</si>
  <si>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</si>
  <si>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</si>
  <si>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</si>
  <si>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</si>
  <si>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</si>
  <si>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</si>
  <si>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</si>
  <si>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</si>
  <si>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</si>
  <si>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</si>
  <si>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</si>
  <si>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</si>
  <si>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</si>
  <si>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</si>
  <si>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</si>
  <si>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</si>
  <si>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</si>
  <si>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</si>
  <si>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</si>
  <si>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</si>
  <si>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</si>
  <si>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</si>
  <si>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</si>
  <si>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</si>
  <si>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</si>
  <si>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</si>
  <si>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</si>
  <si>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</si>
  <si>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</si>
  <si>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</si>
  <si>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</si>
  <si>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</si>
  <si>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</si>
  <si>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</si>
  <si>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</si>
  <si>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</si>
  <si>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</si>
  <si>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</si>
  <si>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</si>
  <si>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</si>
  <si>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</si>
  <si>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</si>
  <si>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</si>
  <si>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</si>
  <si>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</si>
  <si>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</si>
  <si>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</si>
  <si>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</si>
  <si>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</si>
  <si>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</si>
  <si>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</si>
  <si>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</si>
  <si>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</si>
  <si>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</si>
  <si>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</si>
  <si>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</si>
  <si>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</si>
  <si>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</si>
  <si>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</si>
  <si>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</si>
  <si>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</si>
  <si>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</si>
  <si>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</si>
  <si>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</si>
  <si>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</si>
  <si>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</si>
  <si>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</si>
  <si>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</si>
  <si>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</si>
  <si>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</si>
  <si>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</si>
  <si>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</si>
  <si>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</si>
  <si>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</si>
  <si>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</si>
  <si>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</si>
  <si>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</si>
  <si>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</si>
  <si>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</si>
  <si>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</si>
  <si>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</si>
  <si>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</si>
  <si>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</si>
  <si>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</si>
  <si>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</si>
  <si>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</si>
  <si>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</si>
  <si>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</si>
  <si>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</si>
  <si>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</si>
  <si>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</si>
  <si>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</si>
  <si>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</si>
  <si>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</si>
  <si>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</si>
  <si>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</si>
  <si>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</si>
  <si>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</si>
  <si>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</si>
  <si>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</si>
  <si>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</si>
  <si>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</si>
  <si>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</si>
  <si>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</si>
  <si>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</si>
  <si>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</si>
  <si>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</si>
  <si>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</si>
  <si>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</si>
  <si>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</si>
  <si>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</si>
  <si>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</si>
  <si>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</si>
  <si>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</si>
  <si>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</si>
  <si>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</si>
  <si>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</si>
  <si>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</si>
  <si>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</si>
  <si>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</si>
  <si>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</si>
  <si>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</si>
  <si>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</si>
  <si>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</si>
  <si>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</si>
  <si>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</si>
  <si>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</si>
  <si>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</si>
  <si>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</si>
  <si>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</si>
  <si>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</si>
  <si>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</si>
  <si>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</si>
  <si>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</si>
  <si>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</si>
  <si>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</si>
  <si>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</si>
  <si>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</si>
  <si>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</si>
  <si>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</si>
  <si>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</si>
  <si>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</si>
  <si>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</si>
  <si>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</si>
  <si>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</si>
  <si>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</si>
  <si>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</si>
  <si>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</si>
  <si>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</si>
  <si>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</si>
  <si>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</si>
  <si>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</si>
  <si>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</si>
  <si>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</si>
  <si>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</si>
  <si>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</si>
  <si>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</si>
  <si>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</si>
  <si>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</si>
  <si>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</si>
  <si>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</si>
  <si>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</si>
  <si>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</si>
  <si>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</si>
  <si>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</si>
  <si>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</si>
  <si>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</si>
  <si>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</si>
  <si>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</si>
  <si>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</si>
  <si>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</si>
  <si>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</si>
  <si>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</si>
  <si>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</si>
  <si>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</si>
  <si>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</si>
  <si>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</si>
  <si>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</si>
  <si>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</si>
  <si>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</si>
  <si>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</si>
  <si>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</si>
  <si>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</si>
  <si>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</si>
  <si>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</si>
  <si>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</si>
  <si>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</si>
  <si>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</si>
  <si>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</si>
  <si>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</si>
  <si>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</si>
  <si>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</si>
  <si>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</si>
  <si>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</si>
  <si>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</si>
  <si>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</si>
  <si>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</si>
  <si>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</si>
  <si>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</si>
  <si>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</si>
  <si>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</si>
  <si>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</si>
  <si>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</si>
  <si>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</si>
  <si>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</si>
  <si>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</si>
  <si>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</si>
  <si>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</si>
  <si>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</si>
  <si>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</si>
  <si>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</si>
  <si>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</si>
  <si>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</si>
  <si>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</si>
  <si>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</si>
  <si>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</si>
  <si>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</si>
  <si>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</si>
  <si>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</si>
  <si>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</si>
  <si>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</si>
  <si>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</si>
  <si>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</si>
  <si>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</si>
  <si>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</si>
  <si>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</si>
  <si>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</si>
  <si>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</si>
  <si>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</si>
  <si>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</si>
  <si>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</si>
  <si>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</si>
  <si>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</si>
  <si>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</si>
  <si>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</si>
  <si>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</si>
  <si>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</si>
  <si>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</si>
  <si>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</si>
  <si>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</si>
  <si>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</si>
  <si>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</si>
  <si>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</si>
  <si>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</si>
  <si>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</si>
  <si>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</si>
  <si>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</si>
  <si>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</si>
  <si>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</si>
  <si>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</si>
  <si>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</si>
  <si>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</si>
  <si>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</si>
  <si>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</si>
  <si>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</si>
  <si>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</si>
  <si>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</si>
  <si>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</si>
  <si>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</si>
  <si>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</si>
  <si>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</si>
  <si>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</si>
  <si>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</si>
  <si>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</si>
  <si>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</si>
  <si>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</si>
  <si>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</si>
  <si>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</si>
  <si>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</si>
  <si>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</si>
  <si>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</si>
  <si>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</si>
  <si>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</si>
  <si>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</si>
  <si>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</si>
  <si>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</si>
  <si>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</si>
  <si>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</si>
  <si>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</si>
  <si>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</si>
  <si>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</si>
  <si>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</si>
  <si>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</si>
  <si>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</si>
  <si>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</si>
  <si>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</si>
  <si>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</si>
  <si>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</si>
  <si>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</si>
  <si>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</si>
  <si>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</si>
  <si>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</si>
  <si>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</si>
  <si>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</si>
  <si>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</si>
  <si>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</si>
  <si>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</si>
  <si>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</si>
  <si>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</si>
  <si>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</si>
  <si>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</si>
  <si>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</si>
  <si>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</si>
  <si>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</si>
  <si>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</si>
  <si>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</si>
  <si>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</si>
  <si>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</si>
  <si>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</si>
  <si>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</si>
  <si>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</si>
  <si>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</si>
  <si>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</si>
  <si>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</si>
  <si>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</si>
  <si>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</si>
  <si>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</si>
  <si>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</si>
  <si>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</si>
  <si>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</si>
  <si>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</si>
  <si>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</si>
  <si>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</si>
  <si>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</si>
  <si>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</si>
  <si>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</si>
  <si>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</si>
  <si>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</si>
  <si>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</si>
  <si>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</si>
  <si>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</si>
  <si>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</si>
  <si>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</si>
  <si>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</si>
  <si>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</si>
  <si>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26.08.20</t>
  </si>
  <si>
    <t>27.08.20</t>
  </si>
  <si>
    <t>28.08.20</t>
  </si>
  <si>
    <t>Bloomberg</t>
  </si>
  <si>
    <t>Base rate</t>
  </si>
  <si>
    <t>Overall and Non-Oil Deficit of the National Budget, %</t>
  </si>
  <si>
    <t>Structure of the State Budget Revenues</t>
  </si>
  <si>
    <t>Year</t>
  </si>
  <si>
    <t>Quarter</t>
  </si>
  <si>
    <t>Budget balance as % of GDP</t>
  </si>
  <si>
    <t>Non-oil budget balance as % of GDP</t>
  </si>
  <si>
    <t>Source</t>
  </si>
  <si>
    <t>Kazakhstan’s Ministry of Finance</t>
  </si>
  <si>
    <t>Tax revenues</t>
  </si>
  <si>
    <t>Non-tax revenues</t>
  </si>
  <si>
    <t xml:space="preserve">Proceeds from fixed capital sale </t>
  </si>
  <si>
    <t>Receipts of transfers</t>
  </si>
  <si>
    <t>Agriculture</t>
  </si>
  <si>
    <t>Construction</t>
  </si>
  <si>
    <t>Information&amp;communication</t>
  </si>
  <si>
    <t>Retail Sales, cumulative, YoY, %</t>
  </si>
  <si>
    <t>Sourse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</si>
  <si>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</si>
  <si>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</si>
  <si>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</si>
  <si>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</si>
  <si>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</si>
  <si>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</si>
  <si>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</si>
  <si>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</si>
  <si>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</si>
  <si>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</si>
  <si>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</si>
  <si>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</si>
  <si>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</si>
  <si>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</si>
  <si>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</si>
  <si>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</si>
  <si>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</si>
  <si>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</si>
  <si>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</si>
  <si>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</si>
  <si>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</si>
  <si>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</si>
  <si>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</si>
  <si>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</si>
  <si>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</si>
  <si>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</si>
  <si>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</si>
  <si>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</si>
  <si>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</si>
  <si>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</si>
  <si>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</si>
  <si>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</si>
  <si>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</si>
  <si>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</si>
  <si>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</si>
  <si>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</si>
  <si>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</si>
  <si>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</si>
  <si>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</si>
  <si>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</si>
  <si>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</si>
  <si>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</si>
  <si>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</si>
  <si>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</si>
  <si>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</si>
  <si>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</si>
  <si>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</si>
  <si>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</si>
  <si>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</si>
  <si>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</si>
  <si>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</si>
  <si>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</si>
  <si>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</si>
  <si>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</si>
  <si>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</si>
  <si>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</si>
  <si>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GDP Growth Rates in China, EU, Russia in Real Terms *, YoY, %</t>
  </si>
  <si>
    <t>Inflation in China, EU, Russia, YoY, %</t>
  </si>
  <si>
    <t>Dynamics of the Global Oil Market, million barrels a day</t>
  </si>
  <si>
    <t>Global Oil Consumption, YoY</t>
  </si>
  <si>
    <t>Global Oil Production, YoY, %</t>
  </si>
  <si>
    <t xml:space="preserve">Judgement-based Risk Map of Inflation for the Forecast Period </t>
  </si>
  <si>
    <t>Inflation, Quarterly Average, YoY, %</t>
  </si>
  <si>
    <t>Base Rate Band in 2020, %</t>
  </si>
  <si>
    <t>Money Supply, as % YoY</t>
  </si>
  <si>
    <t>Reserve Money, as % YoY</t>
  </si>
  <si>
    <t>Growth of Monetary Aggregates, YoY</t>
  </si>
  <si>
    <t>Exposure on the NBRK’s Operations in the Domestic Market</t>
  </si>
  <si>
    <t>Interest Rate Band and TONIA Rate</t>
  </si>
  <si>
    <t>Dynamics of the US Dollar Index and Gold, US Dollar per Ounce</t>
  </si>
  <si>
    <t>Change in the Risk-Free Yield Curve, %</t>
  </si>
  <si>
    <t>Interest Rates on Corporate Deposits</t>
  </si>
  <si>
    <t>Interest Rates on Retail Deposits</t>
  </si>
  <si>
    <t>Deposit Dollarization, %</t>
  </si>
  <si>
    <t>Interest Rates on Loans in the Domestic Currency, %</t>
  </si>
  <si>
    <t>Contribution by Sectors to the Annual Growth in Loans to Businesses, %</t>
  </si>
  <si>
    <t xml:space="preserve">Global Composite Purchasing Managers’ Index  
</t>
  </si>
  <si>
    <t>Brent Oil Price, US Dollar (monthly average)</t>
  </si>
  <si>
    <t xml:space="preserve">Assessment of Economic Development Prospects </t>
  </si>
  <si>
    <t xml:space="preserve">Assessment of the Ease of Big Purchases (Balance of Responses) </t>
  </si>
  <si>
    <t>Inflation Dynamics</t>
  </si>
  <si>
    <t>Dynamics of the Food Inflation, %</t>
  </si>
  <si>
    <t>Dynamics of the Service Inflation, %</t>
  </si>
  <si>
    <t>Inflation and Core Inflation*, YoY, %</t>
  </si>
  <si>
    <t xml:space="preserve">Unemployment Rate and the Temporary Unemployed Population </t>
  </si>
  <si>
    <t>Individuals Who Applied to the Public Employment Authorities as Job Seekers, YoY, %</t>
  </si>
  <si>
    <t xml:space="preserve">I. PROSPECTS OF THE DEVELOPMENT OF THE MACROECONOMIC SITUATION </t>
  </si>
  <si>
    <t>II. THE MONETARY POLICY</t>
  </si>
  <si>
    <t>III. MACROECONOMIC CONDITIONS</t>
  </si>
  <si>
    <t>CONTENT</t>
  </si>
  <si>
    <t>Content</t>
  </si>
  <si>
    <t>NBRK</t>
  </si>
  <si>
    <t>NBRK’s forecast</t>
  </si>
  <si>
    <t>NBRK’s calculations</t>
  </si>
  <si>
    <t>MOF RK</t>
  </si>
  <si>
    <t>KASE</t>
  </si>
  <si>
    <t>ROSSTAT</t>
  </si>
  <si>
    <t>CB RF</t>
  </si>
  <si>
    <t>Date</t>
  </si>
  <si>
    <t>Boundaries of the band</t>
  </si>
  <si>
    <t>Month</t>
  </si>
  <si>
    <t>Net foreign assets</t>
  </si>
  <si>
    <t>Net claims on the general government</t>
  </si>
  <si>
    <t>Claims on the economyt</t>
  </si>
  <si>
    <t>Other net assets</t>
  </si>
  <si>
    <t>NOF's account in the tenge</t>
  </si>
  <si>
    <t>Money supply M3</t>
  </si>
  <si>
    <t>Velocity (quarterly estimate)</t>
  </si>
  <si>
    <t>Money base(reserve money)</t>
  </si>
  <si>
    <t>Transferrable deposits of banks and other organizations at the NBK</t>
  </si>
  <si>
    <t>Cash outside NBK</t>
  </si>
  <si>
    <t>Reserve money</t>
  </si>
  <si>
    <t>Money supply</t>
  </si>
  <si>
    <t>Multiplier (right axis)</t>
  </si>
  <si>
    <t>Balance</t>
  </si>
  <si>
    <t>Deposits</t>
  </si>
  <si>
    <t>Direct repo</t>
  </si>
  <si>
    <t>Reverse repo</t>
  </si>
  <si>
    <t>Deposit auction</t>
  </si>
  <si>
    <t>Notes</t>
  </si>
  <si>
    <t>Other operations</t>
  </si>
  <si>
    <t xml:space="preserve">
NBRK's policy for the purchase of securities with the reverse sale</t>
  </si>
  <si>
    <t>Permanent access operations</t>
  </si>
  <si>
    <t>Open market operations</t>
  </si>
  <si>
    <t>Base rate band</t>
  </si>
  <si>
    <t>STATE REVENUE COMMITTEE</t>
  </si>
  <si>
    <t>USD index (DXY) (right axis)</t>
  </si>
  <si>
    <t>Gold</t>
  </si>
  <si>
    <t>Stock exchange rate  USD/KZT</t>
  </si>
  <si>
    <t>Oil (Brent) (right axis)</t>
  </si>
  <si>
    <t>Years to maturity</t>
  </si>
  <si>
    <t>Rate on short term corporate deposits (less than 1 month)</t>
  </si>
  <si>
    <t>Rate on long term corporate deposits (1-5 years)</t>
  </si>
  <si>
    <t>Rate on short term corporate deposits (from 3 months to 1 year)</t>
  </si>
  <si>
    <t>1- 5 year</t>
  </si>
  <si>
    <t>3 month-1 year</t>
  </si>
  <si>
    <t xml:space="preserve">  over 5 years</t>
  </si>
  <si>
    <t>Retail deposits in the domestic currency</t>
  </si>
  <si>
    <t>Corporate deposits in the domestic currency</t>
  </si>
  <si>
    <t xml:space="preserve">Retail FX deposits </t>
  </si>
  <si>
    <t xml:space="preserve">Corporate FX deposits </t>
  </si>
  <si>
    <t>Revaluation of retail FX deposits</t>
  </si>
  <si>
    <t>Revaluation of corporate FX deposits</t>
  </si>
  <si>
    <t>Growth rate, YoY %</t>
  </si>
  <si>
    <t>Dollarization, %</t>
  </si>
  <si>
    <t>Dollarization of retail deposits, %</t>
  </si>
  <si>
    <t>Industry</t>
  </si>
  <si>
    <t>Communication</t>
  </si>
  <si>
    <t>Growth rate, YoY, %</t>
  </si>
  <si>
    <t>Consumer loans</t>
  </si>
  <si>
    <t>Mortgage</t>
  </si>
  <si>
    <t>Other loans</t>
  </si>
  <si>
    <t>Index</t>
  </si>
  <si>
    <t>Education</t>
  </si>
  <si>
    <t>Accomodation&amp;cathering</t>
  </si>
  <si>
    <t>Accomodation&amp;catering</t>
  </si>
  <si>
    <t>Healthcare</t>
  </si>
  <si>
    <t>Public administration</t>
  </si>
  <si>
    <t>Transport</t>
  </si>
  <si>
    <t>Administrative&amp;ancillary activity</t>
  </si>
  <si>
    <t>Other services</t>
  </si>
  <si>
    <t>Trade</t>
  </si>
  <si>
    <t>Art, entertainment</t>
  </si>
  <si>
    <t>Financial&amp;insurance activity</t>
  </si>
  <si>
    <t>Assesment of the country's development prospects in the next 12 months</t>
  </si>
  <si>
    <t>Assesment of the country's development prospects in the next 5 years</t>
  </si>
  <si>
    <t>Fixed capital investment</t>
  </si>
  <si>
    <t>Real estate operations</t>
  </si>
  <si>
    <t>Mining</t>
  </si>
  <si>
    <t>Manufacturing</t>
  </si>
  <si>
    <t>Professional, sientific and technical activity</t>
  </si>
  <si>
    <t>Inflation mom (right axis)</t>
  </si>
  <si>
    <t>Inflation YoY</t>
  </si>
  <si>
    <t>Inflation SA mom</t>
  </si>
  <si>
    <t>Unemployment</t>
  </si>
  <si>
    <t>temporary unemployed (right axis)</t>
  </si>
  <si>
    <t>Financal&amp;insurance activity</t>
  </si>
  <si>
    <t>Art&amp;leisure</t>
  </si>
  <si>
    <t>Water supply and sewerage</t>
  </si>
  <si>
    <t>Administration&amp;ancillary services</t>
  </si>
  <si>
    <t>Serctor</t>
  </si>
  <si>
    <t>Gross value added</t>
  </si>
  <si>
    <t>Labor productivity</t>
  </si>
  <si>
    <t>power supply</t>
  </si>
  <si>
    <t>China's GDP (right axis)</t>
  </si>
  <si>
    <t>EU's GDP</t>
  </si>
  <si>
    <t>Russia's GDP</t>
  </si>
  <si>
    <t>China's CPI</t>
  </si>
  <si>
    <t>EU's CPI</t>
  </si>
  <si>
    <t xml:space="preserve">Russia's CPI 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</si>
  <si>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</si>
  <si>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Supply in the oil market</t>
  </si>
  <si>
    <t>Demand in the oil market</t>
  </si>
  <si>
    <t>USA</t>
  </si>
  <si>
    <t>Europe</t>
  </si>
  <si>
    <t>Russia</t>
  </si>
  <si>
    <t>China</t>
  </si>
  <si>
    <t>Japan</t>
  </si>
  <si>
    <t>India</t>
  </si>
  <si>
    <t>Other countries</t>
  </si>
  <si>
    <t>Consumption growth rate</t>
  </si>
  <si>
    <t>Contribution by countries outside of OPEC</t>
  </si>
  <si>
    <t>Contribution by OPEC countries</t>
  </si>
  <si>
    <t xml:space="preserve">Global oil production growth rate </t>
  </si>
  <si>
    <t>Dynamics of the Tenge and Brent Oil</t>
  </si>
  <si>
    <t>KASE index (31.12.2019 = 100%)</t>
  </si>
  <si>
    <t>Dynamics of Yields on Corporate Bonds, %</t>
  </si>
  <si>
    <t>Dynamics of deposits, %</t>
  </si>
  <si>
    <t>Issuance and receipt of funds to individual bank accounts, YoY,%</t>
  </si>
  <si>
    <t>Issuance of funds to individual bank accounts</t>
  </si>
  <si>
    <t>receipt of funds to individual bank accounts</t>
  </si>
  <si>
    <t>Sectors</t>
  </si>
  <si>
    <t>Dollarization of corporate deposits, %</t>
  </si>
  <si>
    <t>-</t>
  </si>
  <si>
    <t>Spot curve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</si>
  <si>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</si>
  <si>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</si>
  <si>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</si>
  <si>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</si>
  <si>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</si>
  <si>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</si>
  <si>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</si>
  <si>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</si>
  <si>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</si>
  <si>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</si>
  <si>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</si>
  <si>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</si>
  <si>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</si>
  <si>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</si>
  <si>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</si>
  <si>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</si>
  <si>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</si>
  <si>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</si>
  <si>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</si>
  <si>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</si>
  <si>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</si>
  <si>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</si>
  <si>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01.10.20</t>
  </si>
  <si>
    <t>02.10.20</t>
  </si>
  <si>
    <t>05.10.20</t>
  </si>
  <si>
    <t>06.10.20</t>
  </si>
  <si>
    <t>07.10.20</t>
  </si>
  <si>
    <t>08.10.20</t>
  </si>
  <si>
    <t>09.10.20</t>
  </si>
  <si>
    <t>12.10.20</t>
  </si>
  <si>
    <t>13.10.20</t>
  </si>
  <si>
    <t>14.10.20</t>
  </si>
  <si>
    <t>15.10.20</t>
  </si>
  <si>
    <t>16.10.20</t>
  </si>
  <si>
    <t>19.10.20</t>
  </si>
  <si>
    <t>20.10.20</t>
  </si>
  <si>
    <t>21.10.20</t>
  </si>
  <si>
    <t>22.10.20</t>
  </si>
  <si>
    <t>23.10.20</t>
  </si>
  <si>
    <t>26.10.20</t>
  </si>
  <si>
    <t>27.10.20</t>
  </si>
  <si>
    <t>28.10.20</t>
  </si>
  <si>
    <t>29.10.20</t>
  </si>
  <si>
    <t>30.10.20</t>
  </si>
  <si>
    <t>02.11.20</t>
  </si>
  <si>
    <t>03.11.20</t>
  </si>
  <si>
    <t>04.11.20</t>
  </si>
  <si>
    <t>05.11.20</t>
  </si>
  <si>
    <t>06.11.20</t>
  </si>
  <si>
    <t>09.11.20</t>
  </si>
  <si>
    <t>10.11.20</t>
  </si>
  <si>
    <t>11.11.20</t>
  </si>
  <si>
    <t>12.11.20</t>
  </si>
  <si>
    <t>13.11.20</t>
  </si>
  <si>
    <t>16.11.20</t>
  </si>
  <si>
    <t>17.11.20</t>
  </si>
  <si>
    <t>18.11.20</t>
  </si>
  <si>
    <t>19.11.20</t>
  </si>
  <si>
    <t>20.11.20</t>
  </si>
  <si>
    <t>23.11.20</t>
  </si>
  <si>
    <t>27.11.20</t>
  </si>
  <si>
    <t>Baiterek</t>
  </si>
  <si>
    <t>KFU</t>
  </si>
  <si>
    <t>ACC</t>
  </si>
  <si>
    <t>TL</t>
  </si>
  <si>
    <t>ORPT</t>
  </si>
  <si>
    <t>DBK</t>
  </si>
  <si>
    <t>KMC</t>
  </si>
  <si>
    <t>MFO OKF</t>
  </si>
  <si>
    <t>EDB</t>
  </si>
  <si>
    <t>KTGA</t>
  </si>
  <si>
    <t>FRP</t>
  </si>
  <si>
    <t>KAF</t>
  </si>
  <si>
    <t>ASPR BNS</t>
  </si>
  <si>
    <t>consumer loans</t>
  </si>
  <si>
    <t>mortgage</t>
  </si>
  <si>
    <t>Jan</t>
  </si>
  <si>
    <t>4Q2020</t>
  </si>
  <si>
    <t>3Q2020</t>
  </si>
  <si>
    <t>Professional scientific&amp;technical activities</t>
  </si>
  <si>
    <t>Год</t>
  </si>
  <si>
    <t>Annual Returns of Issuers, %</t>
  </si>
  <si>
    <t>Real Wages, YoY, %</t>
  </si>
  <si>
    <t>Pension costs</t>
  </si>
  <si>
    <t>Current transfer costs</t>
  </si>
  <si>
    <t>Machinery, equipment and transport</t>
  </si>
  <si>
    <t>Other investments</t>
  </si>
  <si>
    <t>Construction and major repairs</t>
  </si>
  <si>
    <t>Oil exports by country for 2020, YoY, %</t>
  </si>
  <si>
    <t>Physical volumes</t>
  </si>
  <si>
    <t>In value terms</t>
  </si>
  <si>
    <t>Spain</t>
  </si>
  <si>
    <t>Italy</t>
  </si>
  <si>
    <t>Netherlans</t>
  </si>
  <si>
    <t>Republic of Korea</t>
  </si>
  <si>
    <t>France</t>
  </si>
  <si>
    <t>Switzerland</t>
  </si>
  <si>
    <t>Exports by major product groups, accumulated total, YoY, %</t>
  </si>
  <si>
    <t>Ferrous metals</t>
  </si>
  <si>
    <t>Non-ferrous metals</t>
  </si>
  <si>
    <t>wheat</t>
  </si>
  <si>
    <t>in total</t>
  </si>
  <si>
    <t>Oil &amp; gas condensate</t>
  </si>
  <si>
    <t>Food products and their contribution, YoY, %</t>
  </si>
  <si>
    <t xml:space="preserve">Eggs, butter, vegetables and sugar contribution </t>
  </si>
  <si>
    <t>Chicken eggs, YoY, %</t>
  </si>
  <si>
    <t>Eggs</t>
  </si>
  <si>
    <t>Producer Prices</t>
  </si>
  <si>
    <t>Import prices</t>
  </si>
  <si>
    <t>FAO Index 2014-16=100 (right axist)</t>
  </si>
  <si>
    <t>Components of the UN FAO index, 2014-2016=100</t>
  </si>
  <si>
    <t>Meet</t>
  </si>
  <si>
    <t>Dairy</t>
  </si>
  <si>
    <t>Cereal</t>
  </si>
  <si>
    <t> Vegetable Oil</t>
  </si>
  <si>
    <t>Sugar</t>
  </si>
  <si>
    <t>Dynamics of Non-Food Inflation, %</t>
  </si>
  <si>
    <t>Forage crops (right axist)</t>
  </si>
  <si>
    <t>Inflation SA mom 
(right axist)</t>
  </si>
  <si>
    <t>Non-food products contributions, YoY, %</t>
  </si>
  <si>
    <t>Other products contribution</t>
  </si>
  <si>
    <t>Fuel, clothing and footwear contribution</t>
  </si>
  <si>
    <t>Non-food inflation</t>
  </si>
  <si>
    <t>Dynamics of the Non-regulated services, YoY, %</t>
  </si>
  <si>
    <t xml:space="preserve">Actual residential rental </t>
  </si>
  <si>
    <t xml:space="preserve">Home rennovations </t>
  </si>
  <si>
    <t>Services of hairdressers</t>
  </si>
  <si>
    <t>Percentage of respondents who continue to point out a fast growth in food prices the past month, %</t>
  </si>
  <si>
    <t>Fruits and vegetables</t>
  </si>
  <si>
    <t>Vegetable oil</t>
  </si>
  <si>
    <t>Sugar, salt</t>
  </si>
  <si>
    <t>Bread and bakery products</t>
  </si>
  <si>
    <t>short term loans to enterprises</t>
  </si>
  <si>
    <t>long term loans to enterprises</t>
  </si>
  <si>
    <t xml:space="preserve">*-Seasonally adjusted </t>
  </si>
  <si>
    <t xml:space="preserve">Other products contribution </t>
  </si>
  <si>
    <t xml:space="preserve">Food inflation
</t>
  </si>
  <si>
    <t>Retail trade turnover</t>
  </si>
  <si>
    <t>Turnover of non-food products</t>
  </si>
  <si>
    <t>Turnover of food products</t>
  </si>
  <si>
    <t>Real Wages</t>
  </si>
  <si>
    <t>Real Wages (small enterprises)</t>
  </si>
  <si>
    <t>Real Wages
(large and medium-sized enterprises)</t>
  </si>
  <si>
    <t>Actual inflation</t>
  </si>
  <si>
    <t xml:space="preserve">Expected inflation </t>
  </si>
  <si>
    <t>Employed Population, Employees and Self-Employed Population by Types of Economic Activities, for the 4rd Quarter, YoY, %</t>
  </si>
  <si>
    <t>Employees</t>
  </si>
  <si>
    <t>Self-employed</t>
  </si>
  <si>
    <t>Total</t>
  </si>
  <si>
    <t>Employment</t>
  </si>
  <si>
    <t>Labor Productivity by Types of Economic Activities for 2020, %</t>
  </si>
  <si>
    <t xml:space="preserve">Individuals Who Applied to the Public Employment Authorities 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</si>
  <si>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</si>
  <si>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</si>
  <si>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</si>
  <si>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</si>
  <si>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</si>
  <si>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</si>
  <si>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</si>
  <si>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</si>
  <si>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</si>
  <si>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</si>
  <si>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</si>
  <si>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</si>
  <si>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</si>
  <si>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</si>
  <si>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</si>
  <si>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</si>
  <si>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</si>
  <si>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</si>
  <si>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</si>
  <si>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</si>
  <si>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</si>
  <si>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</si>
  <si>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</si>
  <si>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</si>
  <si>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</si>
  <si>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</si>
  <si>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</si>
  <si>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</si>
  <si>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</si>
  <si>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</si>
  <si>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</si>
  <si>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</si>
  <si>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</si>
  <si>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</si>
  <si>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</si>
  <si>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</si>
  <si>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</si>
  <si>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</si>
  <si>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</si>
  <si>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</si>
  <si>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</si>
  <si>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</si>
  <si>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</si>
  <si>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</si>
  <si>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</si>
  <si>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</si>
  <si>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22.02.21</t>
  </si>
  <si>
    <t>23.02.21</t>
  </si>
  <si>
    <t>24.02.21</t>
  </si>
  <si>
    <t>25.02.21</t>
  </si>
  <si>
    <t>30.11.20</t>
  </si>
  <si>
    <t>02.12.20</t>
  </si>
  <si>
    <t>03.12.20</t>
  </si>
  <si>
    <t>04.12.20</t>
  </si>
  <si>
    <t>07.12.20</t>
  </si>
  <si>
    <t>08.12.20</t>
  </si>
  <si>
    <t>09.12.20</t>
  </si>
  <si>
    <t>10.12.20</t>
  </si>
  <si>
    <t>26.02.21</t>
  </si>
  <si>
    <t>Bank RBK</t>
  </si>
  <si>
    <t>KEGOC</t>
  </si>
  <si>
    <t>МФО"R-Finance"</t>
  </si>
  <si>
    <t>Residential investments (right axis)</t>
  </si>
  <si>
    <t>Inflation SA mom (right axis)</t>
  </si>
  <si>
    <t>Real wages by size of enterprises, YoY, %</t>
  </si>
  <si>
    <t>Republican budget expenditures on transfers, YoY, %</t>
  </si>
  <si>
    <t>Investment activity indicators, YoY, %</t>
  </si>
  <si>
    <t>Vegetable Oil, YoY, %</t>
  </si>
  <si>
    <t>Currency swap</t>
  </si>
  <si>
    <t xml:space="preserve">Dynamics of money market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</si>
</sst>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₽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###0.0"/>
    <numFmt numFmtId="179" formatCode="#,##0_);[Blue]\(\-\)\ #,##0_);"/>
    <numFmt numFmtId="180" formatCode="#,##0.0;\-#,##0.0;#,##0.0;&quot;--&quot;"/>
    <numFmt numFmtId="181" formatCode="0.000"/>
    <numFmt numFmtId="182" formatCode="#,##0;\-#,##0;#,##0;&quot;--&quot;"/>
    <numFmt numFmtId="183" formatCode="d/m/yy;@"/>
    <numFmt numFmtId="184" formatCode="#,##0.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 Cyr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Calibri"/>
      <family val="2"/>
      <scheme val="minor"/>
    </font>
    <font>
      <sz val="8"/>
      <name val="Academy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9694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</borders>
  <cellStyleXfs count="382">
    <xf numFmtId="0" fontId="0" fillId="0" borderId="0"/>
    <xf numFmtId="0" fontId="21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4" borderId="0" applyNumberFormat="0" applyBorder="0" applyAlignment="0" applyProtection="0"/>
    <xf numFmtId="0" fontId="30" fillId="0" borderId="0"/>
    <xf numFmtId="166" fontId="24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30" fillId="0" borderId="0"/>
    <xf numFmtId="169" fontId="35" fillId="0" borderId="0" applyFill="0" applyBorder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18" fillId="0" borderId="0" applyFont="0" applyFill="0" applyBorder="0" applyAlignment="0" applyProtection="0"/>
    <xf numFmtId="0" fontId="24" fillId="0" borderId="0"/>
    <xf numFmtId="0" fontId="36" fillId="0" borderId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6" fillId="0" borderId="0"/>
    <xf numFmtId="0" fontId="39" fillId="0" borderId="0"/>
    <xf numFmtId="172" fontId="30" fillId="0" borderId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40" fillId="10" borderId="14" applyNumberFormat="0" applyAlignment="0" applyProtection="0"/>
    <xf numFmtId="0" fontId="40" fillId="10" borderId="14" applyNumberFormat="0" applyAlignment="0" applyProtection="0"/>
    <xf numFmtId="0" fontId="40" fillId="10" borderId="14" applyNumberFormat="0" applyAlignment="0" applyProtection="0"/>
    <xf numFmtId="0" fontId="40" fillId="10" borderId="14" applyNumberFormat="0" applyAlignment="0" applyProtection="0"/>
    <xf numFmtId="173" fontId="35" fillId="0" borderId="1" applyBorder="0">
      <protection hidden="1"/>
    </xf>
    <xf numFmtId="0" fontId="41" fillId="23" borderId="15" applyNumberFormat="0" applyAlignment="0" applyProtection="0"/>
    <xf numFmtId="0" fontId="41" fillId="23" borderId="15" applyNumberFormat="0" applyAlignment="0" applyProtection="0"/>
    <xf numFmtId="0" fontId="41" fillId="23" borderId="15" applyNumberFormat="0" applyAlignment="0" applyProtection="0"/>
    <xf numFmtId="0" fontId="41" fillId="23" borderId="15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2" fillId="23" borderId="14" applyNumberFormat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24" borderId="20" applyNumberFormat="0" applyAlignment="0" applyProtection="0"/>
    <xf numFmtId="0" fontId="47" fillId="24" borderId="20" applyNumberFormat="0" applyAlignment="0" applyProtection="0"/>
    <xf numFmtId="0" fontId="47" fillId="24" borderId="20" applyNumberFormat="0" applyAlignment="0" applyProtection="0"/>
    <xf numFmtId="0" fontId="47" fillId="24" borderId="20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18" fillId="0" borderId="0"/>
    <xf numFmtId="0" fontId="18" fillId="0" borderId="0"/>
    <xf numFmtId="0" fontId="36" fillId="0" borderId="0"/>
    <xf numFmtId="0" fontId="36" fillId="0" borderId="0"/>
    <xf numFmtId="0" fontId="30" fillId="0" borderId="0"/>
    <xf numFmtId="0" fontId="30" fillId="0" borderId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26" borderId="21" applyNumberFormat="0" applyFont="0" applyAlignment="0" applyProtection="0"/>
    <xf numFmtId="0" fontId="36" fillId="26" borderId="21" applyNumberFormat="0" applyFont="0" applyAlignment="0" applyProtection="0"/>
    <xf numFmtId="0" fontId="36" fillId="26" borderId="21" applyNumberFormat="0" applyFont="0" applyAlignment="0" applyProtection="0"/>
    <xf numFmtId="0" fontId="36" fillId="26" borderId="21" applyNumberFormat="0" applyFon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39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0" borderId="0"/>
    <xf numFmtId="174" fontId="55" fillId="27" borderId="23" applyFont="0" applyFill="0" applyBorder="0">
      <protection hidden="1"/>
    </xf>
    <xf numFmtId="170" fontId="17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56" fillId="0" borderId="0"/>
    <xf numFmtId="0" fontId="57" fillId="0" borderId="0"/>
    <xf numFmtId="0" fontId="36" fillId="0" borderId="0"/>
    <xf numFmtId="0" fontId="24" fillId="0" borderId="0"/>
    <xf numFmtId="43" fontId="24" fillId="0" borderId="0" applyFont="0" applyFill="0" applyBorder="0" applyAlignment="0" applyProtection="0"/>
    <xf numFmtId="0" fontId="58" fillId="0" borderId="0"/>
    <xf numFmtId="0" fontId="59" fillId="0" borderId="0"/>
    <xf numFmtId="175" fontId="17" fillId="0" borderId="0" applyFont="0" applyFill="0" applyBorder="0" applyAlignment="0" applyProtection="0"/>
    <xf numFmtId="0" fontId="60" fillId="0" borderId="0"/>
    <xf numFmtId="41" fontId="24" fillId="0" borderId="0" applyFont="0" applyFill="0" applyBorder="0" applyAlignment="0" applyProtection="0"/>
    <xf numFmtId="173" fontId="35" fillId="0" borderId="1" applyBorder="0">
      <protection hidden="1"/>
    </xf>
    <xf numFmtId="0" fontId="35" fillId="0" borderId="0"/>
    <xf numFmtId="0" fontId="37" fillId="9" borderId="0" applyNumberFormat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35" fillId="0" borderId="0"/>
    <xf numFmtId="0" fontId="57" fillId="0" borderId="0"/>
    <xf numFmtId="0" fontId="30" fillId="0" borderId="0"/>
    <xf numFmtId="9" fontId="57" fillId="0" borderId="0" applyFont="0" applyFill="0" applyBorder="0" applyAlignment="0" applyProtection="0"/>
    <xf numFmtId="0" fontId="30" fillId="0" borderId="0"/>
    <xf numFmtId="170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5" fillId="0" borderId="0"/>
    <xf numFmtId="0" fontId="37" fillId="8" borderId="0" applyNumberFormat="0" applyBorder="0" applyAlignment="0" applyProtection="0"/>
    <xf numFmtId="0" fontId="39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9" borderId="0" applyNumberFormat="0" applyBorder="0" applyAlignment="0" applyProtection="0"/>
    <xf numFmtId="0" fontId="37" fillId="7" borderId="0" applyNumberFormat="0" applyBorder="0" applyAlignment="0" applyProtection="0"/>
    <xf numFmtId="0" fontId="37" fillId="5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10" borderId="0" applyNumberFormat="0" applyBorder="0" applyAlignment="0" applyProtection="0"/>
    <xf numFmtId="0" fontId="37" fillId="8" borderId="0" applyNumberFormat="0" applyBorder="0" applyAlignment="0" applyProtection="0"/>
    <xf numFmtId="0" fontId="37" fillId="6" borderId="0" applyNumberFormat="0" applyBorder="0" applyAlignment="0" applyProtection="0"/>
    <xf numFmtId="9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7" fillId="13" borderId="0" applyNumberFormat="0" applyBorder="0" applyAlignment="0" applyProtection="0"/>
    <xf numFmtId="171" fontId="36" fillId="0" borderId="0" applyFont="0" applyFill="0" applyBorder="0" applyAlignment="0" applyProtection="0"/>
    <xf numFmtId="0" fontId="30" fillId="0" borderId="0"/>
    <xf numFmtId="0" fontId="17" fillId="0" borderId="0"/>
    <xf numFmtId="0" fontId="36" fillId="0" borderId="0"/>
    <xf numFmtId="171" fontId="36" fillId="0" borderId="0" applyFont="0" applyFill="0" applyBorder="0" applyAlignment="0" applyProtection="0"/>
    <xf numFmtId="0" fontId="36" fillId="0" borderId="0"/>
    <xf numFmtId="0" fontId="17" fillId="0" borderId="0"/>
    <xf numFmtId="0" fontId="17" fillId="0" borderId="0"/>
    <xf numFmtId="170" fontId="17" fillId="0" borderId="0" applyFont="0" applyFill="0" applyBorder="0" applyAlignment="0" applyProtection="0"/>
    <xf numFmtId="0" fontId="36" fillId="0" borderId="0"/>
    <xf numFmtId="0" fontId="37" fillId="12" borderId="0" applyNumberFormat="0" applyBorder="0" applyAlignment="0" applyProtection="0"/>
    <xf numFmtId="0" fontId="59" fillId="0" borderId="0"/>
    <xf numFmtId="0" fontId="30" fillId="0" borderId="0"/>
    <xf numFmtId="0" fontId="17" fillId="0" borderId="0"/>
    <xf numFmtId="0" fontId="17" fillId="0" borderId="0"/>
    <xf numFmtId="0" fontId="17" fillId="0" borderId="0"/>
    <xf numFmtId="0" fontId="59" fillId="0" borderId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59" fillId="0" borderId="0"/>
    <xf numFmtId="0" fontId="17" fillId="0" borderId="0"/>
    <xf numFmtId="171" fontId="36" fillId="0" borderId="0" applyFont="0" applyFill="0" applyBorder="0" applyAlignment="0" applyProtection="0"/>
    <xf numFmtId="0" fontId="59" fillId="0" borderId="0"/>
    <xf numFmtId="0" fontId="16" fillId="0" borderId="0"/>
    <xf numFmtId="9" fontId="16" fillId="0" borderId="0" applyFont="0" applyFill="0" applyBorder="0" applyAlignment="0" applyProtection="0"/>
    <xf numFmtId="0" fontId="63" fillId="0" borderId="0">
      <alignment horizontal="center"/>
    </xf>
    <xf numFmtId="0" fontId="63" fillId="0" borderId="0">
      <alignment horizontal="right"/>
    </xf>
    <xf numFmtId="17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63" fillId="0" borderId="0">
      <alignment horizontal="center"/>
    </xf>
    <xf numFmtId="0" fontId="63" fillId="0" borderId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4" fillId="0" borderId="0" applyFont="0" applyFill="0" applyBorder="0" applyAlignment="0" applyProtection="0"/>
    <xf numFmtId="0" fontId="12" fillId="0" borderId="0"/>
    <xf numFmtId="0" fontId="12" fillId="0" borderId="0"/>
    <xf numFmtId="0" fontId="70" fillId="0" borderId="0"/>
    <xf numFmtId="0" fontId="71" fillId="0" borderId="0">
      <alignment horizontal="center"/>
    </xf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79" fontId="72" fillId="0" borderId="1" applyFill="0" applyBorder="0">
      <protection hidden="1"/>
    </xf>
    <xf numFmtId="0" fontId="11" fillId="0" borderId="0"/>
    <xf numFmtId="0" fontId="24" fillId="0" borderId="0"/>
    <xf numFmtId="0" fontId="63" fillId="0" borderId="0">
      <alignment horizontal="right"/>
    </xf>
    <xf numFmtId="0" fontId="73" fillId="0" borderId="0">
      <alignment horizontal="right"/>
    </xf>
    <xf numFmtId="0" fontId="71" fillId="0" borderId="0">
      <alignment horizontal="right"/>
    </xf>
    <xf numFmtId="0" fontId="84" fillId="0" borderId="0"/>
    <xf numFmtId="0" fontId="30" fillId="0" borderId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59">
    <xf numFmtId="0" fontId="0" fillId="0" borderId="0" xfId="0"/>
    <xf numFmtId="0" fontId="25" fillId="0" borderId="1" xfId="0" applyFont="1" applyBorder="1"/>
    <xf numFmtId="0" fontId="27" fillId="0" borderId="1" xfId="0" applyFont="1" applyBorder="1" applyAlignment="1">
      <alignment horizontal="center" vertical="top" wrapText="1"/>
    </xf>
    <xf numFmtId="165" fontId="25" fillId="0" borderId="1" xfId="4" applyNumberFormat="1" applyFont="1" applyBorder="1"/>
    <xf numFmtId="0" fontId="20" fillId="0" borderId="0" xfId="0" applyFont="1"/>
    <xf numFmtId="0" fontId="28" fillId="0" borderId="0" xfId="0" applyFont="1"/>
    <xf numFmtId="0" fontId="0" fillId="0" borderId="0" xfId="0" applyFill="1"/>
    <xf numFmtId="0" fontId="29" fillId="0" borderId="0" xfId="0" applyFont="1"/>
    <xf numFmtId="0" fontId="29" fillId="0" borderId="6" xfId="0" applyFont="1" applyBorder="1"/>
    <xf numFmtId="0" fontId="25" fillId="0" borderId="1" xfId="0" applyFont="1" applyBorder="1" applyAlignment="1">
      <alignment horizontal="center" vertical="center"/>
    </xf>
    <xf numFmtId="0" fontId="30" fillId="0" borderId="0" xfId="6" applyFont="1" applyFill="1"/>
    <xf numFmtId="0" fontId="31" fillId="0" borderId="0" xfId="0" applyFont="1" applyBorder="1" applyAlignment="1">
      <alignment horizontal="left" vertical="top"/>
    </xf>
    <xf numFmtId="0" fontId="25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5" fillId="0" borderId="1" xfId="7" applyNumberFormat="1" applyFont="1" applyBorder="1"/>
    <xf numFmtId="164" fontId="25" fillId="0" borderId="1" xfId="0" applyNumberFormat="1" applyFont="1" applyBorder="1"/>
    <xf numFmtId="0" fontId="0" fillId="0" borderId="0" xfId="0" applyBorder="1"/>
    <xf numFmtId="168" fontId="25" fillId="0" borderId="1" xfId="3" applyNumberFormat="1" applyFont="1" applyBorder="1" applyAlignment="1">
      <alignment vertical="center"/>
    </xf>
    <xf numFmtId="0" fontId="33" fillId="0" borderId="0" xfId="0" applyFont="1"/>
    <xf numFmtId="0" fontId="23" fillId="3" borderId="0" xfId="0" applyFont="1" applyFill="1" applyAlignment="1">
      <alignment vertical="center"/>
    </xf>
    <xf numFmtId="0" fontId="25" fillId="0" borderId="1" xfId="0" applyFont="1" applyBorder="1" applyAlignment="1">
      <alignment vertical="top" wrapText="1"/>
    </xf>
    <xf numFmtId="0" fontId="25" fillId="0" borderId="3" xfId="0" applyFont="1" applyBorder="1" applyAlignment="1">
      <alignment horizontal="center" vertical="center"/>
    </xf>
    <xf numFmtId="43" fontId="27" fillId="0" borderId="1" xfId="0" applyNumberFormat="1" applyFont="1" applyFill="1" applyBorder="1"/>
    <xf numFmtId="0" fontId="25" fillId="0" borderId="7" xfId="0" applyFont="1" applyBorder="1" applyAlignment="1">
      <alignment horizontal="center" vertical="center"/>
    </xf>
    <xf numFmtId="14" fontId="25" fillId="0" borderId="8" xfId="6" applyNumberFormat="1" applyFont="1" applyFill="1" applyBorder="1" applyAlignment="1" applyProtection="1">
      <alignment horizontal="center" vertical="center"/>
      <protection locked="0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/>
    <xf numFmtId="165" fontId="25" fillId="0" borderId="1" xfId="4" applyNumberFormat="1" applyFont="1" applyFill="1" applyBorder="1"/>
    <xf numFmtId="0" fontId="25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10" fontId="61" fillId="0" borderId="0" xfId="4" applyNumberFormat="1" applyFont="1"/>
    <xf numFmtId="43" fontId="61" fillId="0" borderId="0" xfId="3" applyFont="1"/>
    <xf numFmtId="2" fontId="34" fillId="0" borderId="24" xfId="0" applyNumberFormat="1" applyFont="1" applyFill="1" applyBorder="1" applyAlignment="1">
      <alignment horizontal="center"/>
    </xf>
    <xf numFmtId="165" fontId="30" fillId="0" borderId="0" xfId="4" applyNumberFormat="1" applyFont="1"/>
    <xf numFmtId="10" fontId="30" fillId="0" borderId="0" xfId="4" applyNumberFormat="1" applyFont="1"/>
    <xf numFmtId="0" fontId="25" fillId="0" borderId="1" xfId="0" applyFont="1" applyFill="1" applyBorder="1"/>
    <xf numFmtId="0" fontId="0" fillId="0" borderId="0" xfId="0" applyNumberFormat="1"/>
    <xf numFmtId="176" fontId="0" fillId="0" borderId="0" xfId="0" applyNumberFormat="1"/>
    <xf numFmtId="14" fontId="27" fillId="0" borderId="8" xfId="6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Border="1"/>
    <xf numFmtId="165" fontId="25" fillId="0" borderId="0" xfId="4" applyNumberFormat="1" applyFont="1" applyBorder="1"/>
    <xf numFmtId="0" fontId="22" fillId="0" borderId="0" xfId="0" applyFont="1" applyBorder="1" applyAlignment="1">
      <alignment horizontal="center" vertical="center" wrapText="1"/>
    </xf>
    <xf numFmtId="0" fontId="23" fillId="3" borderId="0" xfId="0" applyFont="1" applyFill="1" applyAlignment="1"/>
    <xf numFmtId="165" fontId="30" fillId="0" borderId="0" xfId="4" applyNumberFormat="1" applyFont="1" applyFill="1"/>
    <xf numFmtId="10" fontId="30" fillId="0" borderId="0" xfId="4" applyNumberFormat="1" applyFont="1" applyFill="1"/>
    <xf numFmtId="0" fontId="62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27" fillId="0" borderId="1" xfId="3" applyNumberFormat="1" applyFont="1" applyFill="1" applyBorder="1"/>
    <xf numFmtId="168" fontId="27" fillId="0" borderId="1" xfId="3" applyNumberFormat="1" applyFont="1" applyFill="1" applyBorder="1"/>
    <xf numFmtId="168" fontId="27" fillId="0" borderId="1" xfId="0" applyNumberFormat="1" applyFont="1" applyFill="1" applyBorder="1"/>
    <xf numFmtId="14" fontId="27" fillId="0" borderId="12" xfId="6" applyNumberFormat="1" applyFont="1" applyFill="1" applyBorder="1" applyAlignment="1" applyProtection="1">
      <alignment horizontal="center" vertical="center"/>
      <protection locked="0"/>
    </xf>
    <xf numFmtId="4" fontId="32" fillId="0" borderId="1" xfId="0" applyNumberFormat="1" applyFont="1" applyFill="1" applyBorder="1" applyAlignment="1" applyProtection="1">
      <alignment horizontal="center" vertical="center"/>
      <protection locked="0"/>
    </xf>
    <xf numFmtId="4" fontId="32" fillId="0" borderId="1" xfId="6" applyNumberFormat="1" applyFont="1" applyFill="1" applyBorder="1" applyAlignment="1" applyProtection="1">
      <alignment horizontal="center" vertical="center"/>
      <protection locked="0"/>
    </xf>
    <xf numFmtId="4" fontId="32" fillId="0" borderId="1" xfId="334" applyNumberFormat="1" applyFont="1" applyFill="1" applyBorder="1" applyAlignment="1" applyProtection="1">
      <alignment horizontal="center" vertical="center"/>
      <protection locked="0"/>
    </xf>
    <xf numFmtId="4" fontId="32" fillId="0" borderId="2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top" wrapText="1"/>
    </xf>
    <xf numFmtId="165" fontId="25" fillId="0" borderId="2" xfId="4" applyNumberFormat="1" applyFont="1" applyBorder="1"/>
    <xf numFmtId="0" fontId="22" fillId="0" borderId="11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3" fillId="3" borderId="0" xfId="0" applyFont="1" applyFill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/>
    <xf numFmtId="0" fontId="25" fillId="0" borderId="3" xfId="0" applyFont="1" applyBorder="1"/>
    <xf numFmtId="0" fontId="25" fillId="0" borderId="1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30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7" fillId="0" borderId="0" xfId="0" applyFont="1"/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7" fontId="63" fillId="0" borderId="1" xfId="3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27" fillId="0" borderId="3" xfId="0" applyFont="1" applyBorder="1" applyAlignment="1">
      <alignment horizontal="center" vertical="top" wrapText="1"/>
    </xf>
    <xf numFmtId="0" fontId="64" fillId="0" borderId="0" xfId="0" applyFont="1"/>
    <xf numFmtId="0" fontId="65" fillId="0" borderId="0" xfId="0" applyFont="1" applyAlignment="1">
      <alignment horizontal="left" vertical="top" wrapText="1"/>
    </xf>
    <xf numFmtId="0" fontId="27" fillId="28" borderId="0" xfId="0" applyFont="1" applyFill="1"/>
    <xf numFmtId="0" fontId="0" fillId="0" borderId="1" xfId="0" applyFont="1" applyBorder="1"/>
    <xf numFmtId="0" fontId="68" fillId="0" borderId="1" xfId="0" applyFont="1" applyBorder="1"/>
    <xf numFmtId="0" fontId="14" fillId="0" borderId="1" xfId="352" applyBorder="1"/>
    <xf numFmtId="0" fontId="14" fillId="0" borderId="0" xfId="352" applyFill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5" fillId="0" borderId="1" xfId="3" applyNumberFormat="1" applyFont="1" applyBorder="1"/>
    <xf numFmtId="168" fontId="25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0" fontId="0" fillId="0" borderId="11" xfId="0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3" fillId="0" borderId="1" xfId="354" applyNumberFormat="1" applyBorder="1"/>
    <xf numFmtId="14" fontId="27" fillId="0" borderId="1" xfId="0" applyNumberFormat="1" applyFont="1" applyBorder="1" applyProtection="1">
      <protection locked="0"/>
    </xf>
    <xf numFmtId="14" fontId="27" fillId="0" borderId="1" xfId="2" applyNumberFormat="1" applyFont="1" applyBorder="1" applyAlignment="1">
      <alignment horizontal="center"/>
    </xf>
    <xf numFmtId="14" fontId="27" fillId="0" borderId="1" xfId="325" applyNumberFormat="1" applyFont="1" applyBorder="1" applyAlignment="1">
      <alignment horizontal="center"/>
    </xf>
    <xf numFmtId="14" fontId="27" fillId="0" borderId="1" xfId="355" applyNumberFormat="1" applyFont="1" applyBorder="1" applyAlignment="1">
      <alignment horizontal="center"/>
    </xf>
    <xf numFmtId="14" fontId="27" fillId="0" borderId="1" xfId="356" applyNumberFormat="1" applyFont="1" applyBorder="1" applyAlignment="1">
      <alignment horizontal="center"/>
    </xf>
    <xf numFmtId="43" fontId="27" fillId="0" borderId="24" xfId="3" applyFont="1" applyFill="1" applyBorder="1"/>
    <xf numFmtId="2" fontId="27" fillId="0" borderId="1" xfId="0" applyNumberFormat="1" applyFont="1" applyBorder="1" applyAlignment="1">
      <alignment horizontal="center"/>
    </xf>
    <xf numFmtId="0" fontId="23" fillId="3" borderId="0" xfId="0" applyFont="1" applyFill="1" applyBorder="1" applyAlignment="1">
      <alignment vertical="center"/>
    </xf>
    <xf numFmtId="0" fontId="27" fillId="0" borderId="3" xfId="5" applyFont="1" applyFill="1" applyBorder="1" applyAlignment="1">
      <alignment horizontal="center" vertical="center" wrapText="1"/>
    </xf>
    <xf numFmtId="178" fontId="69" fillId="0" borderId="1" xfId="357" applyNumberFormat="1" applyFont="1" applyFill="1" applyBorder="1" applyAlignment="1">
      <alignment horizontal="right" vertical="top"/>
    </xf>
    <xf numFmtId="178" fontId="27" fillId="0" borderId="1" xfId="0" applyNumberFormat="1" applyFont="1" applyBorder="1"/>
    <xf numFmtId="178" fontId="27" fillId="0" borderId="1" xfId="359" applyNumberFormat="1" applyFont="1" applyFill="1" applyBorder="1" applyAlignment="1">
      <alignment horizontal="right" vertical="top"/>
    </xf>
    <xf numFmtId="178" fontId="27" fillId="0" borderId="1" xfId="360" applyNumberFormat="1" applyFont="1" applyFill="1" applyBorder="1" applyAlignment="1">
      <alignment horizontal="right" vertical="top"/>
    </xf>
    <xf numFmtId="1" fontId="27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0" fontId="75" fillId="0" borderId="1" xfId="374" applyFont="1" applyFill="1" applyBorder="1" applyAlignment="1" applyProtection="1">
      <alignment horizontal="center" vertical="center"/>
      <protection locked="0"/>
    </xf>
    <xf numFmtId="0" fontId="75" fillId="0" borderId="1" xfId="371" applyFont="1" applyFill="1" applyBorder="1" applyAlignment="1" applyProtection="1">
      <alignment horizontal="center" vertical="center"/>
      <protection locked="0"/>
    </xf>
    <xf numFmtId="0" fontId="75" fillId="0" borderId="1" xfId="373" applyFont="1" applyFill="1" applyBorder="1" applyAlignment="1" applyProtection="1">
      <alignment horizontal="center" vertical="center"/>
      <protection locked="0"/>
    </xf>
    <xf numFmtId="14" fontId="74" fillId="0" borderId="8" xfId="6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61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7" fillId="0" borderId="1" xfId="3" applyFont="1" applyFill="1" applyBorder="1"/>
    <xf numFmtId="43" fontId="30" fillId="0" borderId="1" xfId="3" applyFont="1" applyFill="1" applyBorder="1"/>
    <xf numFmtId="168" fontId="77" fillId="0" borderId="1" xfId="3" applyNumberFormat="1" applyFont="1" applyFill="1" applyBorder="1" applyAlignment="1">
      <alignment horizontal="center"/>
    </xf>
    <xf numFmtId="168" fontId="24" fillId="0" borderId="1" xfId="3" applyNumberFormat="1" applyFont="1" applyBorder="1"/>
    <xf numFmtId="168" fontId="22" fillId="0" borderId="1" xfId="3" applyNumberFormat="1" applyFont="1" applyBorder="1" applyAlignment="1"/>
    <xf numFmtId="0" fontId="67" fillId="3" borderId="13" xfId="0" applyFont="1" applyFill="1" applyBorder="1" applyAlignment="1">
      <alignment vertical="center"/>
    </xf>
    <xf numFmtId="0" fontId="0" fillId="0" borderId="4" xfId="0" applyFill="1" applyBorder="1"/>
    <xf numFmtId="0" fontId="20" fillId="0" borderId="1" xfId="0" applyFont="1" applyBorder="1"/>
    <xf numFmtId="164" fontId="0" fillId="0" borderId="0" xfId="0" applyNumberFormat="1" applyBorder="1"/>
    <xf numFmtId="10" fontId="0" fillId="0" borderId="0" xfId="4" applyNumberFormat="1" applyFont="1"/>
    <xf numFmtId="1" fontId="27" fillId="0" borderId="1" xfId="3" applyNumberFormat="1" applyFont="1" applyFill="1" applyBorder="1"/>
    <xf numFmtId="0" fontId="27" fillId="0" borderId="1" xfId="325" applyFont="1" applyBorder="1" applyAlignment="1">
      <alignment horizontal="center"/>
    </xf>
    <xf numFmtId="0" fontId="27" fillId="0" borderId="1" xfId="326" applyFont="1" applyBorder="1" applyAlignment="1">
      <alignment horizontal="right"/>
    </xf>
    <xf numFmtId="0" fontId="79" fillId="0" borderId="1" xfId="0" applyFont="1" applyBorder="1" applyAlignment="1">
      <alignment horizontal="center" vertical="center" wrapText="1"/>
    </xf>
    <xf numFmtId="2" fontId="27" fillId="0" borderId="1" xfId="326" applyNumberFormat="1" applyFont="1" applyBorder="1" applyAlignment="1">
      <alignment horizontal="right"/>
    </xf>
    <xf numFmtId="0" fontId="25" fillId="0" borderId="3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81" fillId="0" borderId="0" xfId="0" applyFont="1"/>
    <xf numFmtId="0" fontId="10" fillId="0" borderId="1" xfId="0" applyFont="1" applyFill="1" applyBorder="1" applyAlignment="1" applyProtection="1">
      <alignment horizontal="center" vertical="center"/>
    </xf>
    <xf numFmtId="14" fontId="80" fillId="0" borderId="1" xfId="0" applyNumberFormat="1" applyFont="1" applyFill="1" applyBorder="1" applyProtection="1"/>
    <xf numFmtId="0" fontId="27" fillId="0" borderId="1" xfId="0" applyFont="1" applyFill="1" applyBorder="1"/>
    <xf numFmtId="0" fontId="27" fillId="29" borderId="1" xfId="0" applyFont="1" applyFill="1" applyBorder="1"/>
    <xf numFmtId="180" fontId="80" fillId="0" borderId="1" xfId="0" applyNumberFormat="1" applyFont="1" applyFill="1" applyBorder="1" applyProtection="1"/>
    <xf numFmtId="0" fontId="10" fillId="0" borderId="1" xfId="0" applyFont="1" applyBorder="1"/>
    <xf numFmtId="170" fontId="10" fillId="0" borderId="1" xfId="7" applyNumberFormat="1" applyFont="1" applyFill="1" applyBorder="1"/>
    <xf numFmtId="166" fontId="10" fillId="0" borderId="1" xfId="7" applyFont="1" applyFill="1" applyBorder="1"/>
    <xf numFmtId="43" fontId="27" fillId="0" borderId="1" xfId="3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8" fillId="0" borderId="3" xfId="0" applyFont="1" applyBorder="1" applyAlignment="1">
      <alignment horizontal="center" vertical="center" wrapText="1"/>
    </xf>
    <xf numFmtId="165" fontId="27" fillId="0" borderId="1" xfId="4" applyNumberFormat="1" applyFont="1" applyBorder="1"/>
    <xf numFmtId="2" fontId="31" fillId="0" borderId="1" xfId="0" applyNumberFormat="1" applyFont="1" applyBorder="1"/>
    <xf numFmtId="0" fontId="2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3" xfId="354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32" fillId="0" borderId="1" xfId="375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0" fontId="27" fillId="0" borderId="8" xfId="0" applyFont="1" applyBorder="1"/>
    <xf numFmtId="181" fontId="0" fillId="0" borderId="1" xfId="0" applyNumberFormat="1" applyBorder="1"/>
    <xf numFmtId="3" fontId="30" fillId="0" borderId="9" xfId="377" applyNumberFormat="1" applyFill="1" applyBorder="1"/>
    <xf numFmtId="164" fontId="0" fillId="0" borderId="1" xfId="0" applyNumberFormat="1" applyFont="1" applyBorder="1"/>
    <xf numFmtId="0" fontId="25" fillId="0" borderId="27" xfId="0" applyFont="1" applyBorder="1"/>
    <xf numFmtId="0" fontId="85" fillId="0" borderId="8" xfId="0" applyFont="1" applyBorder="1"/>
    <xf numFmtId="165" fontId="85" fillId="0" borderId="8" xfId="4" applyNumberFormat="1" applyFont="1" applyBorder="1"/>
    <xf numFmtId="9" fontId="85" fillId="0" borderId="8" xfId="4" applyFont="1" applyBorder="1"/>
    <xf numFmtId="0" fontId="85" fillId="0" borderId="1" xfId="0" applyFont="1" applyBorder="1"/>
    <xf numFmtId="164" fontId="25" fillId="0" borderId="26" xfId="0" applyNumberFormat="1" applyFont="1" applyBorder="1"/>
    <xf numFmtId="9" fontId="27" fillId="0" borderId="8" xfId="4" applyFont="1" applyBorder="1"/>
    <xf numFmtId="0" fontId="25" fillId="0" borderId="1" xfId="0" applyFont="1" applyBorder="1" applyAlignment="1">
      <alignment horizontal="center" vertical="center"/>
    </xf>
    <xf numFmtId="165" fontId="0" fillId="0" borderId="1" xfId="4" applyNumberFormat="1" applyFont="1" applyBorder="1"/>
    <xf numFmtId="14" fontId="30" fillId="0" borderId="1" xfId="0" applyNumberFormat="1" applyFont="1" applyFill="1" applyBorder="1" applyAlignment="1">
      <alignment horizontal="center" vertical="center"/>
    </xf>
    <xf numFmtId="43" fontId="27" fillId="0" borderId="11" xfId="3" applyNumberFormat="1" applyFont="1" applyFill="1" applyBorder="1"/>
    <xf numFmtId="10" fontId="61" fillId="0" borderId="0" xfId="4" applyNumberFormat="1" applyFont="1" applyAlignment="1">
      <alignment wrapText="1"/>
    </xf>
    <xf numFmtId="43" fontId="61" fillId="0" borderId="0" xfId="3" applyFont="1" applyAlignment="1">
      <alignment wrapText="1"/>
    </xf>
    <xf numFmtId="0" fontId="32" fillId="0" borderId="11" xfId="366" applyFont="1" applyBorder="1" applyAlignment="1">
      <alignment horizontal="center" vertical="center"/>
    </xf>
    <xf numFmtId="0" fontId="27" fillId="0" borderId="1" xfId="366" applyFont="1" applyBorder="1" applyAlignment="1">
      <alignment horizontal="center"/>
    </xf>
    <xf numFmtId="0" fontId="27" fillId="0" borderId="1" xfId="375" applyFont="1" applyBorder="1" applyAlignment="1">
      <alignment horizontal="right"/>
    </xf>
    <xf numFmtId="14" fontId="86" fillId="0" borderId="1" xfId="0" applyNumberFormat="1" applyFont="1" applyFill="1" applyBorder="1" applyProtection="1"/>
    <xf numFmtId="182" fontId="86" fillId="0" borderId="1" xfId="0" applyNumberFormat="1" applyFont="1" applyFill="1" applyBorder="1" applyAlignment="1" applyProtection="1">
      <alignment horizontal="center" vertical="center"/>
    </xf>
    <xf numFmtId="182" fontId="0" fillId="0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Border="1" applyAlignment="1">
      <alignment horizontal="center"/>
    </xf>
    <xf numFmtId="183" fontId="27" fillId="0" borderId="1" xfId="325" applyNumberFormat="1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79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168" fontId="6" fillId="0" borderId="1" xfId="3" applyNumberFormat="1" applyFont="1" applyFill="1" applyBorder="1"/>
    <xf numFmtId="0" fontId="22" fillId="0" borderId="1" xfId="0" applyFont="1" applyBorder="1" applyAlignment="1">
      <alignment horizontal="left" vertical="top"/>
    </xf>
    <xf numFmtId="0" fontId="87" fillId="0" borderId="2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1" xfId="0" applyFont="1" applyFill="1" applyBorder="1" applyAlignment="1">
      <alignment vertical="top" wrapText="1"/>
    </xf>
    <xf numFmtId="165" fontId="0" fillId="0" borderId="1" xfId="0" applyNumberFormat="1" applyBorder="1"/>
    <xf numFmtId="0" fontId="25" fillId="0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8" xfId="0" applyBorder="1" applyAlignment="1">
      <alignment horizontal="center"/>
    </xf>
    <xf numFmtId="168" fontId="0" fillId="0" borderId="1" xfId="0" applyNumberFormat="1" applyBorder="1"/>
    <xf numFmtId="168" fontId="0" fillId="0" borderId="11" xfId="0" applyNumberFormat="1" applyBorder="1"/>
    <xf numFmtId="168" fontId="0" fillId="0" borderId="2" xfId="0" applyNumberFormat="1" applyBorder="1"/>
    <xf numFmtId="168" fontId="0" fillId="0" borderId="9" xfId="0" applyNumberFormat="1" applyBorder="1"/>
    <xf numFmtId="180" fontId="86" fillId="0" borderId="1" xfId="0" applyNumberFormat="1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1" xfId="380" applyBorder="1"/>
    <xf numFmtId="168" fontId="4" fillId="0" borderId="1" xfId="381" applyNumberFormat="1" applyFont="1" applyBorder="1"/>
    <xf numFmtId="0" fontId="4" fillId="0" borderId="0" xfId="380"/>
    <xf numFmtId="184" fontId="4" fillId="0" borderId="0" xfId="380" applyNumberFormat="1"/>
    <xf numFmtId="164" fontId="4" fillId="0" borderId="1" xfId="380" applyNumberFormat="1" applyBorder="1"/>
    <xf numFmtId="164" fontId="61" fillId="0" borderId="1" xfId="380" applyNumberFormat="1" applyFont="1" applyFill="1" applyBorder="1" applyAlignment="1">
      <alignment horizontal="right"/>
    </xf>
    <xf numFmtId="0" fontId="4" fillId="0" borderId="8" xfId="380" applyBorder="1"/>
    <xf numFmtId="43" fontId="27" fillId="0" borderId="1" xfId="9" applyNumberFormat="1" applyFont="1" applyFill="1" applyBorder="1"/>
    <xf numFmtId="1" fontId="27" fillId="0" borderId="1" xfId="3" applyNumberFormat="1" applyFont="1" applyBorder="1" applyAlignment="1">
      <alignment horizontal="right"/>
    </xf>
    <xf numFmtId="0" fontId="68" fillId="0" borderId="11" xfId="0" applyFont="1" applyBorder="1"/>
    <xf numFmtId="0" fontId="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4" fillId="0" borderId="0" xfId="352" applyBorder="1"/>
    <xf numFmtId="0" fontId="14" fillId="0" borderId="0" xfId="352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7" fontId="25" fillId="0" borderId="1" xfId="7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7" fontId="25" fillId="0" borderId="1" xfId="7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4" applyNumberFormat="1" applyFont="1" applyBorder="1"/>
    <xf numFmtId="167" fontId="25" fillId="0" borderId="4" xfId="7" applyNumberFormat="1" applyFont="1" applyFill="1" applyBorder="1"/>
    <xf numFmtId="167" fontId="25" fillId="0" borderId="1" xfId="7" applyNumberFormat="1" applyFont="1" applyFill="1" applyBorder="1"/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8" fontId="27" fillId="0" borderId="1" xfId="3" applyNumberFormat="1" applyFont="1" applyBorder="1" applyAlignment="1">
      <alignment horizontal="right"/>
    </xf>
    <xf numFmtId="168" fontId="27" fillId="0" borderId="1" xfId="3" applyNumberFormat="1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8" fontId="32" fillId="0" borderId="1" xfId="0" applyNumberFormat="1" applyFont="1" applyFill="1" applyBorder="1" applyAlignment="1" applyProtection="1">
      <alignment vertical="center" wrapText="1"/>
      <protection locked="0"/>
    </xf>
    <xf numFmtId="168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/>
    <xf numFmtId="43" fontId="27" fillId="0" borderId="1" xfId="3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78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7" fontId="2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center" wrapText="1"/>
    </xf>
    <xf numFmtId="164" fontId="0" fillId="0" borderId="2" xfId="0" applyNumberFormat="1" applyBorder="1"/>
    <xf numFmtId="167" fontId="25" fillId="0" borderId="2" xfId="7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3" xfId="0" applyFill="1" applyBorder="1"/>
    <xf numFmtId="164" fontId="0" fillId="0" borderId="3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5" fillId="0" borderId="2" xfId="0" applyFont="1" applyBorder="1"/>
    <xf numFmtId="0" fontId="27" fillId="0" borderId="1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68" fontId="25" fillId="0" borderId="1" xfId="3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168" fontId="25" fillId="0" borderId="1" xfId="3" applyNumberFormat="1" applyFont="1" applyBorder="1" applyAlignment="1">
      <alignment horizontal="center" vertical="top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7" fontId="25" fillId="0" borderId="1" xfId="7" applyNumberFormat="1" applyFont="1" applyBorder="1" applyAlignment="1">
      <alignment horizontal="right"/>
    </xf>
    <xf numFmtId="164" fontId="25" fillId="0" borderId="1" xfId="7" applyNumberFormat="1" applyFont="1" applyBorder="1" applyAlignment="1">
      <alignment horizontal="right"/>
    </xf>
    <xf numFmtId="164" fontId="0" fillId="0" borderId="1" xfId="0" applyNumberFormat="1" applyFill="1" applyBorder="1" applyAlignment="1">
      <alignment horizontal="center" vertical="top" wrapText="1"/>
    </xf>
    <xf numFmtId="3" fontId="0" fillId="0" borderId="11" xfId="0" applyNumberFormat="1" applyBorder="1"/>
    <xf numFmtId="0" fontId="25" fillId="0" borderId="0" xfId="1" applyFont="1" applyAlignment="1">
      <alignment horizontal="left" vertical="top"/>
    </xf>
    <xf numFmtId="0" fontId="83" fillId="0" borderId="1" xfId="0" applyFont="1" applyBorder="1" applyAlignment="1">
      <alignment horizontal="center" vertical="top" wrapText="1"/>
    </xf>
    <xf numFmtId="0" fontId="27" fillId="0" borderId="0" xfId="0" applyFont="1" applyBorder="1"/>
    <xf numFmtId="164" fontId="25" fillId="0" borderId="0" xfId="0" applyNumberFormat="1" applyFont="1" applyBorder="1"/>
    <xf numFmtId="9" fontId="85" fillId="0" borderId="1" xfId="4" applyFont="1" applyBorder="1"/>
    <xf numFmtId="0" fontId="22" fillId="0" borderId="1" xfId="0" applyFont="1" applyBorder="1" applyAlignment="1">
      <alignment horizontal="left" vertical="top"/>
    </xf>
    <xf numFmtId="0" fontId="27" fillId="0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8" xfId="0" applyFont="1" applyBorder="1"/>
    <xf numFmtId="2" fontId="1" fillId="0" borderId="1" xfId="0" applyNumberFormat="1" applyFont="1" applyBorder="1"/>
    <xf numFmtId="0" fontId="27" fillId="0" borderId="2" xfId="325" applyFont="1" applyBorder="1" applyAlignment="1">
      <alignment horizontal="center"/>
    </xf>
    <xf numFmtId="2" fontId="1" fillId="0" borderId="2" xfId="0" applyNumberFormat="1" applyFont="1" applyBorder="1"/>
    <xf numFmtId="2" fontId="27" fillId="0" borderId="2" xfId="326" applyNumberFormat="1" applyFont="1" applyBorder="1" applyAlignment="1">
      <alignment horizontal="right"/>
    </xf>
    <xf numFmtId="168" fontId="1" fillId="0" borderId="1" xfId="3" applyNumberFormat="1" applyFont="1" applyFill="1" applyBorder="1"/>
    <xf numFmtId="0" fontId="1" fillId="0" borderId="8" xfId="0" applyFont="1" applyFill="1" applyBorder="1"/>
    <xf numFmtId="0" fontId="1" fillId="0" borderId="1" xfId="0" applyFont="1" applyFill="1" applyBorder="1"/>
    <xf numFmtId="0" fontId="0" fillId="0" borderId="11" xfId="0" applyFill="1" applyBorder="1"/>
    <xf numFmtId="0" fontId="0" fillId="0" borderId="9" xfId="0" applyFill="1" applyBorder="1"/>
    <xf numFmtId="168" fontId="1" fillId="0" borderId="11" xfId="3" applyNumberFormat="1" applyFont="1" applyFill="1" applyBorder="1"/>
    <xf numFmtId="0" fontId="1" fillId="0" borderId="11" xfId="0" applyFont="1" applyFill="1" applyBorder="1"/>
    <xf numFmtId="16" fontId="0" fillId="0" borderId="1" xfId="0" applyNumberFormat="1" applyBorder="1"/>
    <xf numFmtId="0" fontId="0" fillId="0" borderId="2" xfId="0" applyFill="1" applyBorder="1"/>
    <xf numFmtId="0" fontId="79" fillId="0" borderId="0" xfId="0" applyFont="1" applyBorder="1" applyAlignment="1">
      <alignment horizontal="center" vertical="center" wrapText="1"/>
    </xf>
    <xf numFmtId="168" fontId="0" fillId="0" borderId="0" xfId="3" applyNumberFormat="1" applyFont="1" applyBorder="1"/>
    <xf numFmtId="0" fontId="88" fillId="0" borderId="8" xfId="0" applyFont="1" applyFill="1" applyBorder="1"/>
    <xf numFmtId="0" fontId="88" fillId="0" borderId="12" xfId="0" applyFont="1" applyFill="1" applyBorder="1"/>
    <xf numFmtId="0" fontId="88" fillId="0" borderId="8" xfId="0" applyFont="1" applyFill="1" applyBorder="1" applyAlignment="1">
      <alignment horizontal="left" wrapText="1"/>
    </xf>
    <xf numFmtId="0" fontId="66" fillId="28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22" fillId="0" borderId="11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1" fillId="2" borderId="0" xfId="1" applyFill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7" fillId="3" borderId="11" xfId="0" applyFont="1" applyFill="1" applyBorder="1" applyAlignment="1">
      <alignment horizontal="center" vertical="center"/>
    </xf>
    <xf numFmtId="0" fontId="67" fillId="3" borderId="13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7" fillId="3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68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3" borderId="11" xfId="0" applyNumberFormat="1" applyFont="1" applyFill="1" applyBorder="1" applyAlignment="1">
      <alignment horizontal="center"/>
    </xf>
    <xf numFmtId="2" fontId="23" fillId="3" borderId="13" xfId="0" applyNumberFormat="1" applyFont="1" applyFill="1" applyBorder="1" applyAlignment="1">
      <alignment horizontal="center"/>
    </xf>
    <xf numFmtId="2" fontId="23" fillId="3" borderId="8" xfId="0" applyNumberFormat="1" applyFont="1" applyFill="1" applyBorder="1" applyAlignment="1">
      <alignment horizontal="center"/>
    </xf>
    <xf numFmtId="14" fontId="82" fillId="0" borderId="11" xfId="0" applyNumberFormat="1" applyFont="1" applyBorder="1" applyAlignment="1">
      <alignment horizontal="center"/>
    </xf>
    <xf numFmtId="14" fontId="82" fillId="0" borderId="8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top" wrapText="1"/>
    </xf>
    <xf numFmtId="0" fontId="21" fillId="2" borderId="1" xfId="1" applyFill="1" applyBorder="1" applyAlignment="1">
      <alignment horizontal="center" vertical="center"/>
    </xf>
    <xf numFmtId="0" fontId="67" fillId="3" borderId="10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0" borderId="3" xfId="6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/>
    </xf>
    <xf numFmtId="0" fontId="27" fillId="0" borderId="12" xfId="6" applyFont="1" applyFill="1" applyBorder="1" applyAlignment="1">
      <alignment horizontal="center" vertical="center"/>
    </xf>
    <xf numFmtId="0" fontId="27" fillId="0" borderId="5" xfId="6" applyFont="1" applyFill="1" applyBorder="1" applyAlignment="1">
      <alignment horizontal="center" vertical="center"/>
    </xf>
    <xf numFmtId="0" fontId="27" fillId="0" borderId="7" xfId="6" applyFont="1" applyFill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0" fontId="27" fillId="0" borderId="5" xfId="0" applyNumberFormat="1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67" fillId="0" borderId="11" xfId="0" applyFont="1" applyFill="1" applyBorder="1" applyAlignment="1">
      <alignment horizontal="center" vertical="center"/>
    </xf>
    <xf numFmtId="0" fontId="67" fillId="0" borderId="13" xfId="0" applyFont="1" applyFill="1" applyBorder="1" applyAlignment="1">
      <alignment horizontal="center" vertical="center"/>
    </xf>
    <xf numFmtId="0" fontId="67" fillId="0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0" xfId="352" applyBorder="1" applyAlignment="1">
      <alignment horizontal="center" vertical="center"/>
    </xf>
    <xf numFmtId="0" fontId="14" fillId="0" borderId="1" xfId="352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2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67" fillId="0" borderId="10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2" borderId="25" xfId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5" fillId="0" borderId="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7" fillId="3" borderId="11" xfId="0" applyFont="1" applyFill="1" applyBorder="1" applyAlignment="1">
      <alignment horizontal="center" vertical="center" wrapText="1"/>
    </xf>
    <xf numFmtId="0" fontId="67" fillId="3" borderId="13" xfId="0" applyFont="1" applyFill="1" applyBorder="1" applyAlignment="1">
      <alignment horizontal="center" vertical="center" wrapText="1"/>
    </xf>
    <xf numFmtId="0" fontId="67" fillId="3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90" fillId="0" borderId="0" xfId="0" applyFont="1"/>
    <xf numFmtId="0" fontId="27" fillId="0" borderId="11" xfId="376" applyNumberFormat="1" applyFont="1" applyFill="1" applyBorder="1" applyAlignment="1">
      <alignment horizontal="center" vertical="top" wrapText="1"/>
    </xf>
    <xf numFmtId="0" fontId="67" fillId="0" borderId="25" xfId="0" applyFont="1" applyFill="1" applyBorder="1" applyAlignment="1">
      <alignment horizontal="center" vertical="center"/>
    </xf>
    <xf numFmtId="0" fontId="89" fillId="0" borderId="0" xfId="0" applyFont="1" applyBorder="1"/>
  </cellXfs>
  <cellStyles count="382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5"/>
    <cellStyle name="center_style" xfId="325"/>
    <cellStyle name="center_style 2" xfId="355"/>
    <cellStyle name="center_style 3" xfId="356"/>
    <cellStyle name="Normal 2" xfId="26"/>
    <cellStyle name="Normal 2 2" xfId="100"/>
    <cellStyle name="Normal 3" xfId="378"/>
    <cellStyle name="normбlnм_laroux" xfId="101"/>
    <cellStyle name="Number2DecimalStyle 2" xfId="102"/>
    <cellStyle name="Percent 2" xfId="379"/>
    <cellStyle name="right_style" xfId="326"/>
    <cellStyle name="right_style 2" xfId="373"/>
    <cellStyle name="right_style 3" xfId="374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57"/>
    <cellStyle name="style1572274447705" xfId="358"/>
    <cellStyle name="style1588103327845" xfId="359"/>
    <cellStyle name="style1590749267545" xfId="360"/>
    <cellStyle name="style1595507049751" xfId="361"/>
    <cellStyle name="tbill" xfId="11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23" xfId="380"/>
    <cellStyle name="Обычный 3" xfId="8"/>
    <cellStyle name="Обычный 3 2" xfId="173"/>
    <cellStyle name="Обычный 3 2 2" xfId="237"/>
    <cellStyle name="Обычный 3 2 3" xfId="334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7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Обычный_Лист17" xfId="37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1"/>
    <cellStyle name="Финансовый 18" xfId="353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65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2060"/>
      <color rgb="FFFFC000"/>
      <color rgb="FF256542"/>
      <color rgb="FFC0000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'1'!$C$46:$C$60</c:f>
              <c:numCache>
                <c:formatCode>General</c:formatCode>
                <c:ptCount val="15"/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'1'!$B$46:$B$59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'1'!$D$46:$D$60</c:f>
              <c:numCache>
                <c:formatCode>General</c:formatCode>
                <c:ptCount val="15"/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'1'!$D$11:$D$25</c:f>
              <c:numCache>
                <c:formatCode>0.0%</c:formatCode>
                <c:ptCount val="15"/>
                <c:pt idx="0">
                  <c:v>1.6E-2</c:v>
                </c:pt>
                <c:pt idx="1">
                  <c:v>1.3000000000000001E-2</c:v>
                </c:pt>
                <c:pt idx="2">
                  <c:v>1.8000000000000002E-2</c:v>
                </c:pt>
                <c:pt idx="3">
                  <c:v>1.3999999999999999E-2</c:v>
                </c:pt>
                <c:pt idx="4">
                  <c:v>-2.4E-2</c:v>
                </c:pt>
                <c:pt idx="5">
                  <c:v>-0.14000000000000001</c:v>
                </c:pt>
                <c:pt idx="6">
                  <c:v>-4.2000000000000003E-2</c:v>
                </c:pt>
                <c:pt idx="7">
                  <c:v>-4.8000000000000001E-2</c:v>
                </c:pt>
                <c:pt idx="8">
                  <c:v>-1.9E-2</c:v>
                </c:pt>
                <c:pt idx="9">
                  <c:v>0.12200000000000001</c:v>
                </c:pt>
                <c:pt idx="10">
                  <c:v>2.7999999999999997E-2</c:v>
                </c:pt>
                <c:pt idx="11">
                  <c:v>3.1999999999999994E-2</c:v>
                </c:pt>
                <c:pt idx="12">
                  <c:v>5.3999999999999992E-2</c:v>
                </c:pt>
                <c:pt idx="13">
                  <c:v>4.1999999999999996E-2</c:v>
                </c:pt>
                <c:pt idx="14">
                  <c:v>3.6000000000000004E-2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'1'!$E$11:$E$25</c:f>
              <c:numCache>
                <c:formatCode>0.0%</c:formatCode>
                <c:ptCount val="15"/>
                <c:pt idx="0">
                  <c:v>3.8631768816055965E-3</c:v>
                </c:pt>
                <c:pt idx="1">
                  <c:v>1.1381903865267162E-2</c:v>
                </c:pt>
                <c:pt idx="2">
                  <c:v>1.5395381407062132E-2</c:v>
                </c:pt>
                <c:pt idx="3">
                  <c:v>2.1126344741717987E-2</c:v>
                </c:pt>
                <c:pt idx="4">
                  <c:v>1.6E-2</c:v>
                </c:pt>
                <c:pt idx="5">
                  <c:v>-0.08</c:v>
                </c:pt>
                <c:pt idx="6">
                  <c:v>-3.4000000000000002E-2</c:v>
                </c:pt>
                <c:pt idx="7">
                  <c:v>-2.1000000000000001E-2</c:v>
                </c:pt>
                <c:pt idx="8">
                  <c:v>-1.4999999999999999E-2</c:v>
                </c:pt>
                <c:pt idx="9">
                  <c:v>5.2000000000000011E-2</c:v>
                </c:pt>
                <c:pt idx="10">
                  <c:v>3.3000000000000002E-2</c:v>
                </c:pt>
                <c:pt idx="11">
                  <c:v>4.200000000000001E-2</c:v>
                </c:pt>
                <c:pt idx="12">
                  <c:v>2.7999999999999997E-2</c:v>
                </c:pt>
                <c:pt idx="13">
                  <c:v>2.3E-2</c:v>
                </c:pt>
                <c:pt idx="14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'1'!$C$11:$C$25</c:f>
              <c:numCache>
                <c:formatCode>0.0%</c:formatCode>
                <c:ptCount val="15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0.17600000000000002</c:v>
                </c:pt>
                <c:pt idx="9">
                  <c:v>6.4000000000000001E-2</c:v>
                </c:pt>
                <c:pt idx="10">
                  <c:v>5.1999999999999991E-2</c:v>
                </c:pt>
                <c:pt idx="11">
                  <c:v>4.3999999999999997E-2</c:v>
                </c:pt>
                <c:pt idx="12">
                  <c:v>5.3999999999999992E-2</c:v>
                </c:pt>
                <c:pt idx="13">
                  <c:v>5.5E-2</c:v>
                </c:pt>
                <c:pt idx="14">
                  <c:v>5.5E-2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2"/>
          <c:min val="-0.2"/>
        </c:scaling>
        <c:delete val="0"/>
        <c:axPos val="l"/>
        <c:numFmt formatCode="0\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2"/>
          <c:min val="-0.2"/>
        </c:scaling>
        <c:delete val="0"/>
        <c:axPos val="r"/>
        <c:numFmt formatCode="0\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2829100529100511E-2"/>
          <c:y val="0.87863036455929855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5582010582009"/>
          <c:y val="2.8578452998051538E-2"/>
          <c:w val="0.88598174603174606"/>
          <c:h val="0.4968630718954248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Other operations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'12'!$J$4:$J$311</c:f>
              <c:numCache>
                <c:formatCode>_(* #,##0.00_);_(* \(#,##0.00\);_(* "-"??_);_(@_)</c:formatCode>
                <c:ptCount val="308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'12'!$G$4:$G$311</c:f>
              <c:numCache>
                <c:formatCode>_(* #,##0.00_);_(* \(#,##0.00\);_(* "-"??_);_(@_)</c:formatCode>
                <c:ptCount val="308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'12'!$E$4:$E$311</c:f>
              <c:numCache>
                <c:formatCode>_(* #,##0.00_);_(* \(#,##0.00\);_(* "-"??_);_(@_)</c:formatCode>
                <c:ptCount val="3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'12'!$D$4:$D$311</c:f>
              <c:numCache>
                <c:formatCode>_(* #,##0.00_);_(* \(#,##0.00\);_(* "-"??_);_(@_)</c:formatCode>
                <c:ptCount val="308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'12'!$C$4:$C$311</c:f>
              <c:numCache>
                <c:formatCode>_(* #,##0.00_);_(* \(#,##0.00\);_(* "-"??_);_(@_)</c:formatCode>
                <c:ptCount val="308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'12'!$I$4:$I$311</c:f>
              <c:numCache>
                <c:formatCode>_(* #,##0.00_);_(* \(#,##0.00\);_(* "-"??_);_(@_)</c:formatCode>
                <c:ptCount val="308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'12'!$B$4:$B$311</c:f>
              <c:numCache>
                <c:formatCode>_(* #,##0.00_);_(* \(#,##0.00\);_(* "-"??_);_(@_)</c:formatCode>
                <c:ptCount val="308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  <c:max val="44253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93121693121691E-5"/>
          <c:y val="0.79348772590277084"/>
          <c:w val="0.99992830687830692"/>
          <c:h val="0.2021816633614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'13'!$B$3:$B$286</c:f>
              <c:numCache>
                <c:formatCode>_-* #\ ##0.0\ _₽_-;\-* #\ ##0.0\ _₽_-;_-* "-"??\ _₽_-;_-@_-</c:formatCode>
                <c:ptCount val="284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 formatCode="_(* #,##0.00_);_(* \(#,##0.00\);_(* &quot;-&quot;??_);_(@_)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'13'!$C$3:$C$286</c:f>
              <c:numCache>
                <c:formatCode>_-* #\ ##0.0\ _₽_-;\-* #\ ##0.0\ _₽_-;_-* "-"??\ _₽_-;_-@_-</c:formatCode>
                <c:ptCount val="284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'13'!$D$3:$D$286</c:f>
              <c:numCache>
                <c:formatCode>_-* #\ ##0.0\ _₽_-;\-* #\ ##0.0\ _₽_-;_-* "-"??\ _₽_-;_-@_-</c:formatCode>
                <c:ptCount val="284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'13'!$E$3:$E$286</c:f>
              <c:numCache>
                <c:formatCode>_-* #\ ##0.0\ _₽_-;\-* #\ ##0.0\ _₽_-;_-* "-"??\ _₽_-;_-@_-</c:formatCode>
                <c:ptCount val="284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  <c:max val="4425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'14'!$A$3:$A$533</c:f>
              <c:numCache>
                <c:formatCode>m/d/yyyy</c:formatCode>
                <c:ptCount val="53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'14'!$B$3:$B$533</c:f>
              <c:numCache>
                <c:formatCode>General</c:formatCode>
                <c:ptCount val="531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 formatCode="#,##0.00">
                  <c:v>8.31</c:v>
                </c:pt>
                <c:pt idx="219" formatCode="#,##0.00">
                  <c:v>8.33</c:v>
                </c:pt>
                <c:pt idx="220" formatCode="#,##0.00">
                  <c:v>8.4700000000000006</c:v>
                </c:pt>
                <c:pt idx="221" formatCode="#,##0.00">
                  <c:v>9.32</c:v>
                </c:pt>
                <c:pt idx="222" formatCode="#,##0.00">
                  <c:v>10.06</c:v>
                </c:pt>
                <c:pt idx="223" formatCode="#,##0.00">
                  <c:v>10.23</c:v>
                </c:pt>
                <c:pt idx="224" formatCode="#,##0.00">
                  <c:v>10.210000000000001</c:v>
                </c:pt>
                <c:pt idx="225" formatCode="#,##0.00">
                  <c:v>10.19</c:v>
                </c:pt>
                <c:pt idx="226" formatCode="#,##0.00">
                  <c:v>10.23</c:v>
                </c:pt>
                <c:pt idx="227" formatCode="#,##0.00">
                  <c:v>10.17</c:v>
                </c:pt>
                <c:pt idx="228" formatCode="#,##0.00">
                  <c:v>9.9600000000000009</c:v>
                </c:pt>
                <c:pt idx="229" formatCode="#,##0.00">
                  <c:v>9.4</c:v>
                </c:pt>
                <c:pt idx="230" formatCode="#,##0.00">
                  <c:v>9.57</c:v>
                </c:pt>
                <c:pt idx="231" formatCode="#,##0.00">
                  <c:v>9.0500000000000007</c:v>
                </c:pt>
                <c:pt idx="232" formatCode="#,##0.00">
                  <c:v>8.65</c:v>
                </c:pt>
                <c:pt idx="233" formatCode="#,##0.00">
                  <c:v>8.43</c:v>
                </c:pt>
                <c:pt idx="234" formatCode="#,##0.00">
                  <c:v>8.31</c:v>
                </c:pt>
                <c:pt idx="235" formatCode="#,##0.00">
                  <c:v>8.3800000000000008</c:v>
                </c:pt>
                <c:pt idx="236" formatCode="#,##0.00">
                  <c:v>8.5500000000000007</c:v>
                </c:pt>
                <c:pt idx="237" formatCode="#,##0.00">
                  <c:v>8.6199999999999992</c:v>
                </c:pt>
                <c:pt idx="238" formatCode="#,##0.00">
                  <c:v>8.42</c:v>
                </c:pt>
                <c:pt idx="239" formatCode="#,##0.00">
                  <c:v>8.4</c:v>
                </c:pt>
                <c:pt idx="240" formatCode="#,##0.00">
                  <c:v>8.36</c:v>
                </c:pt>
                <c:pt idx="241" formatCode="#,##0.00">
                  <c:v>8.39</c:v>
                </c:pt>
                <c:pt idx="242" formatCode="#,##0.00">
                  <c:v>8.84</c:v>
                </c:pt>
                <c:pt idx="243" formatCode="#,##0.00">
                  <c:v>9.7799999999999994</c:v>
                </c:pt>
                <c:pt idx="244" formatCode="#,##0.00">
                  <c:v>8.86</c:v>
                </c:pt>
                <c:pt idx="245" formatCode="#,##0.00">
                  <c:v>8.9499999999999993</c:v>
                </c:pt>
                <c:pt idx="246" formatCode="#,##0.00">
                  <c:v>10.050000000000001</c:v>
                </c:pt>
                <c:pt idx="247" formatCode="#,##0.00">
                  <c:v>8.73</c:v>
                </c:pt>
                <c:pt idx="248" formatCode="#,##0.00">
                  <c:v>8.3800000000000008</c:v>
                </c:pt>
                <c:pt idx="249" formatCode="#,##0.00">
                  <c:v>8.3800000000000008</c:v>
                </c:pt>
                <c:pt idx="250" formatCode="#,##0.00">
                  <c:v>8.33</c:v>
                </c:pt>
                <c:pt idx="251" formatCode="#,##0.00">
                  <c:v>8.44</c:v>
                </c:pt>
                <c:pt idx="252" formatCode="#,##0.00">
                  <c:v>8.44</c:v>
                </c:pt>
                <c:pt idx="253" formatCode="#,##0.00">
                  <c:v>8.43</c:v>
                </c:pt>
                <c:pt idx="254" formatCode="#,##0.00">
                  <c:v>8.4499999999999993</c:v>
                </c:pt>
                <c:pt idx="255" formatCode="#,##0.00">
                  <c:v>8.4499999999999993</c:v>
                </c:pt>
                <c:pt idx="256" formatCode="#,##0.00">
                  <c:v>8.3800000000000008</c:v>
                </c:pt>
                <c:pt idx="257" formatCode="#,##0.00">
                  <c:v>8.3800000000000008</c:v>
                </c:pt>
                <c:pt idx="258" formatCode="#,##0.00">
                  <c:v>8.3800000000000008</c:v>
                </c:pt>
                <c:pt idx="259" formatCode="#,##0.00">
                  <c:v>8.3699999999999992</c:v>
                </c:pt>
                <c:pt idx="260" formatCode="#,##0.00">
                  <c:v>8.44</c:v>
                </c:pt>
                <c:pt idx="261" formatCode="#,##0.00">
                  <c:v>8.7899999999999991</c:v>
                </c:pt>
                <c:pt idx="262" formatCode="#,##0.00">
                  <c:v>9.1300000000000008</c:v>
                </c:pt>
                <c:pt idx="263" formatCode="#,##0.00">
                  <c:v>9.3000000000000007</c:v>
                </c:pt>
                <c:pt idx="264" formatCode="#,##0.00">
                  <c:v>9.23</c:v>
                </c:pt>
                <c:pt idx="265" formatCode="#,##0.00">
                  <c:v>9.0299999999999994</c:v>
                </c:pt>
                <c:pt idx="266" formatCode="#,##0.00">
                  <c:v>9.14</c:v>
                </c:pt>
                <c:pt idx="267" formatCode="#,##0.00">
                  <c:v>8.98</c:v>
                </c:pt>
                <c:pt idx="268" formatCode="#,##0.00">
                  <c:v>8.89</c:v>
                </c:pt>
                <c:pt idx="269" formatCode="#,##0.00">
                  <c:v>8.6999999999999993</c:v>
                </c:pt>
                <c:pt idx="270" formatCode="#,##0.00">
                  <c:v>8.76</c:v>
                </c:pt>
                <c:pt idx="271" formatCode="#,##0.00">
                  <c:v>8.92</c:v>
                </c:pt>
                <c:pt idx="272" formatCode="#,##0.00">
                  <c:v>8.84</c:v>
                </c:pt>
                <c:pt idx="273" formatCode="#,##0.00">
                  <c:v>8.7100000000000009</c:v>
                </c:pt>
                <c:pt idx="274" formatCode="#,##0.00">
                  <c:v>8.6</c:v>
                </c:pt>
                <c:pt idx="275" formatCode="#,##0.00">
                  <c:v>8.66</c:v>
                </c:pt>
                <c:pt idx="276" formatCode="#,##0.00">
                  <c:v>8.6999999999999993</c:v>
                </c:pt>
                <c:pt idx="277" formatCode="#,##0.00">
                  <c:v>8.81</c:v>
                </c:pt>
                <c:pt idx="278" formatCode="#,##0.00">
                  <c:v>8.7899999999999991</c:v>
                </c:pt>
                <c:pt idx="279" formatCode="#,##0.00">
                  <c:v>8.9</c:v>
                </c:pt>
                <c:pt idx="280" formatCode="#,##0.00">
                  <c:v>8.99</c:v>
                </c:pt>
                <c:pt idx="281" formatCode="#,##0.00">
                  <c:v>9.82</c:v>
                </c:pt>
                <c:pt idx="282" formatCode="#,##0.00">
                  <c:v>10.23</c:v>
                </c:pt>
                <c:pt idx="283" formatCode="#,##0.00">
                  <c:v>10.24</c:v>
                </c:pt>
                <c:pt idx="284" formatCode="#,##0.00">
                  <c:v>10.24</c:v>
                </c:pt>
                <c:pt idx="285" formatCode="#,##0.00">
                  <c:v>10.199999999999999</c:v>
                </c:pt>
                <c:pt idx="286" formatCode="#,##0.00">
                  <c:v>10.24</c:v>
                </c:pt>
                <c:pt idx="287" formatCode="#,##0.00">
                  <c:v>10.19</c:v>
                </c:pt>
                <c:pt idx="288" formatCode="#,##0.00">
                  <c:v>10.23</c:v>
                </c:pt>
                <c:pt idx="289" formatCode="#,##0.00">
                  <c:v>9.64</c:v>
                </c:pt>
                <c:pt idx="290" formatCode="#,##0.00">
                  <c:v>8.8800000000000008</c:v>
                </c:pt>
                <c:pt idx="291" formatCode="#,##0.00">
                  <c:v>8.68</c:v>
                </c:pt>
                <c:pt idx="292" formatCode="#,##0.00">
                  <c:v>13.42</c:v>
                </c:pt>
                <c:pt idx="293" formatCode="#,##0.00">
                  <c:v>13.47</c:v>
                </c:pt>
                <c:pt idx="294" formatCode="#,##0.00">
                  <c:v>13.48</c:v>
                </c:pt>
                <c:pt idx="295" formatCode="#,##0.00">
                  <c:v>13.41</c:v>
                </c:pt>
                <c:pt idx="296" formatCode="#,##0.00">
                  <c:v>13.47</c:v>
                </c:pt>
                <c:pt idx="297" formatCode="#,##0.00">
                  <c:v>13.48</c:v>
                </c:pt>
                <c:pt idx="298" formatCode="#,##0.00">
                  <c:v>13.46</c:v>
                </c:pt>
                <c:pt idx="299" formatCode="#,##0.00">
                  <c:v>13.48</c:v>
                </c:pt>
                <c:pt idx="300" formatCode="#,##0.00">
                  <c:v>13.46</c:v>
                </c:pt>
                <c:pt idx="301" formatCode="#,##0.00">
                  <c:v>13.45</c:v>
                </c:pt>
                <c:pt idx="302" formatCode="#,##0.00">
                  <c:v>13.32</c:v>
                </c:pt>
                <c:pt idx="303" formatCode="#,##0.00">
                  <c:v>12.93</c:v>
                </c:pt>
                <c:pt idx="304" formatCode="#,##0.00">
                  <c:v>13.25</c:v>
                </c:pt>
                <c:pt idx="305" formatCode="#,##0.00">
                  <c:v>13.35</c:v>
                </c:pt>
                <c:pt idx="306" formatCode="#,##0.00">
                  <c:v>12.37</c:v>
                </c:pt>
                <c:pt idx="307" formatCode="#,##0.00">
                  <c:v>11.58</c:v>
                </c:pt>
                <c:pt idx="308" formatCode="#,##0.00">
                  <c:v>8.74</c:v>
                </c:pt>
                <c:pt idx="309" formatCode="#,##0.00">
                  <c:v>8.7799999999999994</c:v>
                </c:pt>
                <c:pt idx="310" formatCode="#,##0.00">
                  <c:v>7.73</c:v>
                </c:pt>
                <c:pt idx="311" formatCode="#,##0.00">
                  <c:v>8.27</c:v>
                </c:pt>
                <c:pt idx="312" formatCode="#,##0.00">
                  <c:v>8.35</c:v>
                </c:pt>
                <c:pt idx="313" formatCode="#,##0.00">
                  <c:v>8.4600000000000009</c:v>
                </c:pt>
                <c:pt idx="314" formatCode="#,##0.00">
                  <c:v>7.93</c:v>
                </c:pt>
                <c:pt idx="315" formatCode="#,##0.00">
                  <c:v>7.81</c:v>
                </c:pt>
                <c:pt idx="316" formatCode="#,##0.00">
                  <c:v>8.0299999999999994</c:v>
                </c:pt>
                <c:pt idx="317" formatCode="#,##0.00">
                  <c:v>8.11</c:v>
                </c:pt>
                <c:pt idx="318" formatCode="#,##0.00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  <c:pt idx="408">
                  <c:v>8.5299999999999994</c:v>
                </c:pt>
                <c:pt idx="409">
                  <c:v>8.1199999999999992</c:v>
                </c:pt>
                <c:pt idx="410">
                  <c:v>7.83</c:v>
                </c:pt>
                <c:pt idx="411">
                  <c:v>7.85</c:v>
                </c:pt>
                <c:pt idx="412">
                  <c:v>7.82</c:v>
                </c:pt>
                <c:pt idx="413">
                  <c:v>7.79</c:v>
                </c:pt>
                <c:pt idx="414">
                  <c:v>7.81</c:v>
                </c:pt>
                <c:pt idx="415">
                  <c:v>7.8</c:v>
                </c:pt>
                <c:pt idx="416">
                  <c:v>8</c:v>
                </c:pt>
                <c:pt idx="417">
                  <c:v>7.96</c:v>
                </c:pt>
                <c:pt idx="418">
                  <c:v>7.92</c:v>
                </c:pt>
                <c:pt idx="419">
                  <c:v>8.07</c:v>
                </c:pt>
                <c:pt idx="420">
                  <c:v>8.56</c:v>
                </c:pt>
                <c:pt idx="421">
                  <c:v>8.6199999999999992</c:v>
                </c:pt>
                <c:pt idx="422">
                  <c:v>9.33</c:v>
                </c:pt>
                <c:pt idx="423">
                  <c:v>9.0500000000000007</c:v>
                </c:pt>
                <c:pt idx="424">
                  <c:v>8.8000000000000007</c:v>
                </c:pt>
                <c:pt idx="425">
                  <c:v>9.2200000000000006</c:v>
                </c:pt>
                <c:pt idx="426">
                  <c:v>9.08</c:v>
                </c:pt>
                <c:pt idx="427">
                  <c:v>10.14</c:v>
                </c:pt>
                <c:pt idx="428">
                  <c:v>9.92</c:v>
                </c:pt>
                <c:pt idx="429">
                  <c:v>9.6300000000000008</c:v>
                </c:pt>
                <c:pt idx="430">
                  <c:v>9.58</c:v>
                </c:pt>
                <c:pt idx="431">
                  <c:v>9.39</c:v>
                </c:pt>
                <c:pt idx="432">
                  <c:v>9.25</c:v>
                </c:pt>
                <c:pt idx="433">
                  <c:v>9.19</c:v>
                </c:pt>
                <c:pt idx="434">
                  <c:v>9.01</c:v>
                </c:pt>
                <c:pt idx="435">
                  <c:v>8.75</c:v>
                </c:pt>
                <c:pt idx="436">
                  <c:v>8.27</c:v>
                </c:pt>
                <c:pt idx="437">
                  <c:v>8.06</c:v>
                </c:pt>
                <c:pt idx="438">
                  <c:v>8.06</c:v>
                </c:pt>
                <c:pt idx="439">
                  <c:v>8.26</c:v>
                </c:pt>
                <c:pt idx="440">
                  <c:v>8.0299999999999994</c:v>
                </c:pt>
                <c:pt idx="441">
                  <c:v>8.1300000000000008</c:v>
                </c:pt>
                <c:pt idx="442">
                  <c:v>8.86</c:v>
                </c:pt>
                <c:pt idx="443">
                  <c:v>9.4600000000000009</c:v>
                </c:pt>
                <c:pt idx="444">
                  <c:v>9.74</c:v>
                </c:pt>
                <c:pt idx="445">
                  <c:v>9.83</c:v>
                </c:pt>
                <c:pt idx="446">
                  <c:v>9.76</c:v>
                </c:pt>
                <c:pt idx="447">
                  <c:v>9.61</c:v>
                </c:pt>
                <c:pt idx="448">
                  <c:v>9.33</c:v>
                </c:pt>
                <c:pt idx="449">
                  <c:v>9.1199999999999992</c:v>
                </c:pt>
                <c:pt idx="450">
                  <c:v>8.6999999999999993</c:v>
                </c:pt>
                <c:pt idx="451">
                  <c:v>8.6</c:v>
                </c:pt>
                <c:pt idx="452">
                  <c:v>8.3699999999999992</c:v>
                </c:pt>
                <c:pt idx="453">
                  <c:v>8</c:v>
                </c:pt>
                <c:pt idx="454">
                  <c:v>8.11</c:v>
                </c:pt>
                <c:pt idx="455">
                  <c:v>8.11</c:v>
                </c:pt>
                <c:pt idx="456">
                  <c:v>8.2799999999999994</c:v>
                </c:pt>
                <c:pt idx="457">
                  <c:v>8.16</c:v>
                </c:pt>
                <c:pt idx="458">
                  <c:v>8.0399999999999991</c:v>
                </c:pt>
                <c:pt idx="459">
                  <c:v>8.1199999999999992</c:v>
                </c:pt>
                <c:pt idx="460">
                  <c:v>7.91</c:v>
                </c:pt>
                <c:pt idx="461">
                  <c:v>8.09</c:v>
                </c:pt>
                <c:pt idx="462">
                  <c:v>8.3699999999999992</c:v>
                </c:pt>
                <c:pt idx="463">
                  <c:v>8.6</c:v>
                </c:pt>
                <c:pt idx="464">
                  <c:v>9.69</c:v>
                </c:pt>
                <c:pt idx="465">
                  <c:v>9.93</c:v>
                </c:pt>
                <c:pt idx="466">
                  <c:v>9.49</c:v>
                </c:pt>
                <c:pt idx="467">
                  <c:v>9.07</c:v>
                </c:pt>
                <c:pt idx="468">
                  <c:v>9.39</c:v>
                </c:pt>
                <c:pt idx="469">
                  <c:v>10.18</c:v>
                </c:pt>
                <c:pt idx="470">
                  <c:v>10.24</c:v>
                </c:pt>
                <c:pt idx="471">
                  <c:v>10.25</c:v>
                </c:pt>
                <c:pt idx="472">
                  <c:v>9.9</c:v>
                </c:pt>
                <c:pt idx="473">
                  <c:v>8.9700000000000006</c:v>
                </c:pt>
                <c:pt idx="474">
                  <c:v>8.64</c:v>
                </c:pt>
                <c:pt idx="475">
                  <c:v>8.39</c:v>
                </c:pt>
                <c:pt idx="476">
                  <c:v>8.3000000000000007</c:v>
                </c:pt>
                <c:pt idx="477">
                  <c:v>7.9</c:v>
                </c:pt>
                <c:pt idx="478">
                  <c:v>7.96</c:v>
                </c:pt>
                <c:pt idx="479">
                  <c:v>7.96</c:v>
                </c:pt>
                <c:pt idx="480">
                  <c:v>8.26</c:v>
                </c:pt>
                <c:pt idx="481">
                  <c:v>8.01</c:v>
                </c:pt>
                <c:pt idx="482">
                  <c:v>8.57</c:v>
                </c:pt>
                <c:pt idx="483">
                  <c:v>8.51</c:v>
                </c:pt>
                <c:pt idx="484">
                  <c:v>8.36</c:v>
                </c:pt>
                <c:pt idx="485">
                  <c:v>8.32</c:v>
                </c:pt>
                <c:pt idx="486">
                  <c:v>8.39</c:v>
                </c:pt>
                <c:pt idx="487">
                  <c:v>8.5299999999999994</c:v>
                </c:pt>
                <c:pt idx="488">
                  <c:v>8.7899999999999991</c:v>
                </c:pt>
                <c:pt idx="489">
                  <c:v>8.6199999999999992</c:v>
                </c:pt>
                <c:pt idx="490">
                  <c:v>8.58</c:v>
                </c:pt>
                <c:pt idx="491">
                  <c:v>8.4499999999999993</c:v>
                </c:pt>
                <c:pt idx="492">
                  <c:v>8.25</c:v>
                </c:pt>
                <c:pt idx="493">
                  <c:v>8.27</c:v>
                </c:pt>
                <c:pt idx="494">
                  <c:v>8.14</c:v>
                </c:pt>
                <c:pt idx="495">
                  <c:v>8.16</c:v>
                </c:pt>
                <c:pt idx="496">
                  <c:v>8.18</c:v>
                </c:pt>
                <c:pt idx="497">
                  <c:v>8.14</c:v>
                </c:pt>
                <c:pt idx="498">
                  <c:v>8.16</c:v>
                </c:pt>
                <c:pt idx="499">
                  <c:v>8.17</c:v>
                </c:pt>
                <c:pt idx="500">
                  <c:v>8.19</c:v>
                </c:pt>
                <c:pt idx="501">
                  <c:v>8.19</c:v>
                </c:pt>
                <c:pt idx="502">
                  <c:v>8.1300000000000008</c:v>
                </c:pt>
                <c:pt idx="503">
                  <c:v>8.23</c:v>
                </c:pt>
                <c:pt idx="504">
                  <c:v>8.34</c:v>
                </c:pt>
                <c:pt idx="505">
                  <c:v>8.2899999999999991</c:v>
                </c:pt>
                <c:pt idx="506">
                  <c:v>8.2899999999999991</c:v>
                </c:pt>
                <c:pt idx="507">
                  <c:v>8.25</c:v>
                </c:pt>
                <c:pt idx="508">
                  <c:v>8.3000000000000007</c:v>
                </c:pt>
                <c:pt idx="509">
                  <c:v>8.2799999999999994</c:v>
                </c:pt>
                <c:pt idx="510">
                  <c:v>8.25</c:v>
                </c:pt>
                <c:pt idx="511">
                  <c:v>8.15</c:v>
                </c:pt>
                <c:pt idx="512">
                  <c:v>8.3800000000000008</c:v>
                </c:pt>
                <c:pt idx="513">
                  <c:v>8.27</c:v>
                </c:pt>
                <c:pt idx="514">
                  <c:v>8.5</c:v>
                </c:pt>
                <c:pt idx="515">
                  <c:v>8.4700000000000006</c:v>
                </c:pt>
                <c:pt idx="516">
                  <c:v>8.73</c:v>
                </c:pt>
                <c:pt idx="517">
                  <c:v>8.5500000000000007</c:v>
                </c:pt>
                <c:pt idx="518">
                  <c:v>8.5299999999999994</c:v>
                </c:pt>
                <c:pt idx="519">
                  <c:v>8.64</c:v>
                </c:pt>
                <c:pt idx="520">
                  <c:v>8.56</c:v>
                </c:pt>
                <c:pt idx="521">
                  <c:v>8.49</c:v>
                </c:pt>
                <c:pt idx="522">
                  <c:v>8.49</c:v>
                </c:pt>
                <c:pt idx="523">
                  <c:v>8.4600000000000009</c:v>
                </c:pt>
                <c:pt idx="524">
                  <c:v>8.5</c:v>
                </c:pt>
                <c:pt idx="525">
                  <c:v>8.44</c:v>
                </c:pt>
                <c:pt idx="526">
                  <c:v>8.69</c:v>
                </c:pt>
                <c:pt idx="527">
                  <c:v>8.91</c:v>
                </c:pt>
                <c:pt idx="528">
                  <c:v>9.56</c:v>
                </c:pt>
                <c:pt idx="529">
                  <c:v>9.9600000000000009</c:v>
                </c:pt>
                <c:pt idx="530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'14'!$C$2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'14'!$A$3:$A$533</c:f>
              <c:numCache>
                <c:formatCode>m/d/yyyy</c:formatCode>
                <c:ptCount val="53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'14'!$C$3:$C$533</c:f>
              <c:numCache>
                <c:formatCode>General</c:formatCode>
                <c:ptCount val="531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  <c:pt idx="408">
                  <c:v>7.44</c:v>
                </c:pt>
                <c:pt idx="409">
                  <c:v>8.3000000000000007</c:v>
                </c:pt>
                <c:pt idx="410">
                  <c:v>#N/A</c:v>
                </c:pt>
                <c:pt idx="411">
                  <c:v>8.1999999999999993</c:v>
                </c:pt>
                <c:pt idx="412">
                  <c:v>#N/A</c:v>
                </c:pt>
                <c:pt idx="413">
                  <c:v>8</c:v>
                </c:pt>
                <c:pt idx="414">
                  <c:v>7.4</c:v>
                </c:pt>
                <c:pt idx="415">
                  <c:v>7.94</c:v>
                </c:pt>
                <c:pt idx="416">
                  <c:v>8.1</c:v>
                </c:pt>
                <c:pt idx="417">
                  <c:v>8</c:v>
                </c:pt>
                <c:pt idx="418">
                  <c:v>#N/A</c:v>
                </c:pt>
                <c:pt idx="419">
                  <c:v>8.1</c:v>
                </c:pt>
                <c:pt idx="420">
                  <c:v>9.1</c:v>
                </c:pt>
                <c:pt idx="421">
                  <c:v>8.44</c:v>
                </c:pt>
                <c:pt idx="422">
                  <c:v>9.5</c:v>
                </c:pt>
                <c:pt idx="423">
                  <c:v>7.89</c:v>
                </c:pt>
                <c:pt idx="424">
                  <c:v>9.3000000000000007</c:v>
                </c:pt>
                <c:pt idx="425">
                  <c:v>10</c:v>
                </c:pt>
                <c:pt idx="426">
                  <c:v>9.35</c:v>
                </c:pt>
                <c:pt idx="427">
                  <c:v>10.33</c:v>
                </c:pt>
                <c:pt idx="428">
                  <c:v>10.47</c:v>
                </c:pt>
                <c:pt idx="429">
                  <c:v>10.76</c:v>
                </c:pt>
                <c:pt idx="430">
                  <c:v>9.51</c:v>
                </c:pt>
                <c:pt idx="431">
                  <c:v>9</c:v>
                </c:pt>
                <c:pt idx="432">
                  <c:v>10</c:v>
                </c:pt>
                <c:pt idx="433">
                  <c:v>10</c:v>
                </c:pt>
                <c:pt idx="434">
                  <c:v>7.45</c:v>
                </c:pt>
                <c:pt idx="435">
                  <c:v>9</c:v>
                </c:pt>
                <c:pt idx="436">
                  <c:v>#N/A</c:v>
                </c:pt>
                <c:pt idx="437">
                  <c:v>#N/A</c:v>
                </c:pt>
                <c:pt idx="438">
                  <c:v>9.36</c:v>
                </c:pt>
                <c:pt idx="439">
                  <c:v>11.5</c:v>
                </c:pt>
                <c:pt idx="440">
                  <c:v>11.5</c:v>
                </c:pt>
                <c:pt idx="441">
                  <c:v>#N/A</c:v>
                </c:pt>
                <c:pt idx="442">
                  <c:v>#N/A</c:v>
                </c:pt>
                <c:pt idx="443">
                  <c:v>10.5</c:v>
                </c:pt>
                <c:pt idx="444">
                  <c:v>9.5</c:v>
                </c:pt>
                <c:pt idx="445">
                  <c:v>10.9</c:v>
                </c:pt>
                <c:pt idx="446">
                  <c:v>10.84</c:v>
                </c:pt>
                <c:pt idx="447">
                  <c:v>9.9600000000000009</c:v>
                </c:pt>
                <c:pt idx="448">
                  <c:v>8.08</c:v>
                </c:pt>
                <c:pt idx="449">
                  <c:v>8.39</c:v>
                </c:pt>
                <c:pt idx="450">
                  <c:v>8.1999999999999993</c:v>
                </c:pt>
                <c:pt idx="451">
                  <c:v>7.68</c:v>
                </c:pt>
                <c:pt idx="452">
                  <c:v>7.4</c:v>
                </c:pt>
                <c:pt idx="453">
                  <c:v>7.45</c:v>
                </c:pt>
                <c:pt idx="454">
                  <c:v>8</c:v>
                </c:pt>
                <c:pt idx="455">
                  <c:v>7.4</c:v>
                </c:pt>
                <c:pt idx="456">
                  <c:v>7.4</c:v>
                </c:pt>
                <c:pt idx="457">
                  <c:v>7.4</c:v>
                </c:pt>
                <c:pt idx="458">
                  <c:v>7.4</c:v>
                </c:pt>
                <c:pt idx="459">
                  <c:v>#N/A</c:v>
                </c:pt>
                <c:pt idx="460">
                  <c:v>7.4</c:v>
                </c:pt>
                <c:pt idx="461">
                  <c:v>7.4</c:v>
                </c:pt>
                <c:pt idx="462">
                  <c:v>11.5</c:v>
                </c:pt>
                <c:pt idx="463">
                  <c:v>#N/A</c:v>
                </c:pt>
                <c:pt idx="464">
                  <c:v>7.4</c:v>
                </c:pt>
                <c:pt idx="465">
                  <c:v>8</c:v>
                </c:pt>
                <c:pt idx="466">
                  <c:v>7.4</c:v>
                </c:pt>
                <c:pt idx="467">
                  <c:v>7.71</c:v>
                </c:pt>
                <c:pt idx="468">
                  <c:v>8.01</c:v>
                </c:pt>
                <c:pt idx="469">
                  <c:v>9.75</c:v>
                </c:pt>
                <c:pt idx="470">
                  <c:v>#N/A</c:v>
                </c:pt>
                <c:pt idx="471">
                  <c:v>9.5299999999999994</c:v>
                </c:pt>
                <c:pt idx="472">
                  <c:v>9.8000000000000007</c:v>
                </c:pt>
                <c:pt idx="473">
                  <c:v>7.75</c:v>
                </c:pt>
                <c:pt idx="474">
                  <c:v>7.54</c:v>
                </c:pt>
                <c:pt idx="475">
                  <c:v>7.41</c:v>
                </c:pt>
                <c:pt idx="476">
                  <c:v>7.4</c:v>
                </c:pt>
                <c:pt idx="477">
                  <c:v>7.4</c:v>
                </c:pt>
                <c:pt idx="478">
                  <c:v>7.4</c:v>
                </c:pt>
                <c:pt idx="479">
                  <c:v>7.41</c:v>
                </c:pt>
                <c:pt idx="480">
                  <c:v>7.82</c:v>
                </c:pt>
                <c:pt idx="481">
                  <c:v>7.57</c:v>
                </c:pt>
                <c:pt idx="482">
                  <c:v>8.01</c:v>
                </c:pt>
                <c:pt idx="483">
                  <c:v>#N/A</c:v>
                </c:pt>
                <c:pt idx="484">
                  <c:v>7.9</c:v>
                </c:pt>
                <c:pt idx="485">
                  <c:v>7.9</c:v>
                </c:pt>
                <c:pt idx="486">
                  <c:v>7.91</c:v>
                </c:pt>
                <c:pt idx="487">
                  <c:v>7.9</c:v>
                </c:pt>
                <c:pt idx="488">
                  <c:v>#N/A</c:v>
                </c:pt>
                <c:pt idx="489">
                  <c:v>8</c:v>
                </c:pt>
                <c:pt idx="490">
                  <c:v>8.15</c:v>
                </c:pt>
                <c:pt idx="491">
                  <c:v>7.96</c:v>
                </c:pt>
                <c:pt idx="492">
                  <c:v>8.2799999999999994</c:v>
                </c:pt>
                <c:pt idx="493">
                  <c:v>7.9</c:v>
                </c:pt>
                <c:pt idx="494">
                  <c:v>7.96</c:v>
                </c:pt>
                <c:pt idx="495">
                  <c:v>7.95</c:v>
                </c:pt>
                <c:pt idx="496">
                  <c:v>7.98</c:v>
                </c:pt>
                <c:pt idx="497">
                  <c:v>7.91</c:v>
                </c:pt>
                <c:pt idx="498">
                  <c:v>7.91</c:v>
                </c:pt>
                <c:pt idx="499">
                  <c:v>7.9</c:v>
                </c:pt>
                <c:pt idx="500">
                  <c:v>7.9</c:v>
                </c:pt>
                <c:pt idx="501">
                  <c:v>#N/A</c:v>
                </c:pt>
                <c:pt idx="502">
                  <c:v>7.9</c:v>
                </c:pt>
                <c:pt idx="503">
                  <c:v>7.9</c:v>
                </c:pt>
                <c:pt idx="504">
                  <c:v>7.9</c:v>
                </c:pt>
                <c:pt idx="505">
                  <c:v>7.9</c:v>
                </c:pt>
                <c:pt idx="506">
                  <c:v>7.94</c:v>
                </c:pt>
                <c:pt idx="507">
                  <c:v>7.92</c:v>
                </c:pt>
                <c:pt idx="508">
                  <c:v>7.91</c:v>
                </c:pt>
                <c:pt idx="509">
                  <c:v>7.91</c:v>
                </c:pt>
                <c:pt idx="510">
                  <c:v>7.93</c:v>
                </c:pt>
                <c:pt idx="511">
                  <c:v>7.92</c:v>
                </c:pt>
                <c:pt idx="512">
                  <c:v>7.92</c:v>
                </c:pt>
                <c:pt idx="513">
                  <c:v>7.91</c:v>
                </c:pt>
                <c:pt idx="514">
                  <c:v>7.92</c:v>
                </c:pt>
                <c:pt idx="515">
                  <c:v>7.91</c:v>
                </c:pt>
                <c:pt idx="516">
                  <c:v>7.91</c:v>
                </c:pt>
                <c:pt idx="517">
                  <c:v>7.91</c:v>
                </c:pt>
                <c:pt idx="518">
                  <c:v>7.93</c:v>
                </c:pt>
                <c:pt idx="519">
                  <c:v>7.93</c:v>
                </c:pt>
                <c:pt idx="520">
                  <c:v>7.93</c:v>
                </c:pt>
                <c:pt idx="521">
                  <c:v>#N/A</c:v>
                </c:pt>
                <c:pt idx="522">
                  <c:v>7.91</c:v>
                </c:pt>
                <c:pt idx="523">
                  <c:v>7.91</c:v>
                </c:pt>
                <c:pt idx="524">
                  <c:v>7.92</c:v>
                </c:pt>
                <c:pt idx="525">
                  <c:v>7.91</c:v>
                </c:pt>
                <c:pt idx="526">
                  <c:v>7.93</c:v>
                </c:pt>
                <c:pt idx="527">
                  <c:v>8.75</c:v>
                </c:pt>
                <c:pt idx="528">
                  <c:v>9.56</c:v>
                </c:pt>
                <c:pt idx="529">
                  <c:v>9.6300000000000008</c:v>
                </c:pt>
                <c:pt idx="530">
                  <c:v>8.2799999999999994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'14'!$A$3:$A$533</c:f>
              <c:numCache>
                <c:formatCode>m/d/yyyy</c:formatCode>
                <c:ptCount val="53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'14'!$D$3:$D$533</c:f>
              <c:numCache>
                <c:formatCode>General</c:formatCode>
                <c:ptCount val="531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  <c:pt idx="408">
                  <c:v>8.59</c:v>
                </c:pt>
                <c:pt idx="409">
                  <c:v>8.33</c:v>
                </c:pt>
                <c:pt idx="410">
                  <c:v>8.11</c:v>
                </c:pt>
                <c:pt idx="411">
                  <c:v>8.0299999999999994</c:v>
                </c:pt>
                <c:pt idx="412">
                  <c:v>#N/A</c:v>
                </c:pt>
                <c:pt idx="413">
                  <c:v>8.06</c:v>
                </c:pt>
                <c:pt idx="414">
                  <c:v>8.07</c:v>
                </c:pt>
                <c:pt idx="415">
                  <c:v>8.07</c:v>
                </c:pt>
                <c:pt idx="416">
                  <c:v>8.11</c:v>
                </c:pt>
                <c:pt idx="417">
                  <c:v>8.1</c:v>
                </c:pt>
                <c:pt idx="418">
                  <c:v>8.11</c:v>
                </c:pt>
                <c:pt idx="419">
                  <c:v>8.1</c:v>
                </c:pt>
                <c:pt idx="420">
                  <c:v>8.4</c:v>
                </c:pt>
                <c:pt idx="421">
                  <c:v>8.36</c:v>
                </c:pt>
                <c:pt idx="422">
                  <c:v>9.3000000000000007</c:v>
                </c:pt>
                <c:pt idx="423">
                  <c:v>9.4</c:v>
                </c:pt>
                <c:pt idx="424">
                  <c:v>8.91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10</c:v>
                </c:pt>
                <c:pt idx="429">
                  <c:v>9.82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8</c:v>
                </c:pt>
                <c:pt idx="434">
                  <c:v>#N/A</c:v>
                </c:pt>
                <c:pt idx="435">
                  <c:v>7.5</c:v>
                </c:pt>
                <c:pt idx="436">
                  <c:v>#N/A</c:v>
                </c:pt>
                <c:pt idx="437">
                  <c:v>#N/A</c:v>
                </c:pt>
                <c:pt idx="438">
                  <c:v>7.75</c:v>
                </c:pt>
                <c:pt idx="439">
                  <c:v>#N/A</c:v>
                </c:pt>
                <c:pt idx="440">
                  <c:v>9</c:v>
                </c:pt>
                <c:pt idx="441">
                  <c:v>#N/A</c:v>
                </c:pt>
                <c:pt idx="442">
                  <c:v>9</c:v>
                </c:pt>
                <c:pt idx="443">
                  <c:v>9.5</c:v>
                </c:pt>
                <c:pt idx="444">
                  <c:v>#N/A</c:v>
                </c:pt>
                <c:pt idx="445">
                  <c:v>8.6999999999999993</c:v>
                </c:pt>
                <c:pt idx="446">
                  <c:v>8.8000000000000007</c:v>
                </c:pt>
                <c:pt idx="447">
                  <c:v>9.4600000000000009</c:v>
                </c:pt>
                <c:pt idx="448">
                  <c:v>#N/A</c:v>
                </c:pt>
                <c:pt idx="449">
                  <c:v>#N/A</c:v>
                </c:pt>
                <c:pt idx="450">
                  <c:v>7.51</c:v>
                </c:pt>
                <c:pt idx="451">
                  <c:v>#N/A</c:v>
                </c:pt>
                <c:pt idx="452">
                  <c:v>7.41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7.5</c:v>
                </c:pt>
                <c:pt idx="457">
                  <c:v>7.5</c:v>
                </c:pt>
                <c:pt idx="458">
                  <c:v>7.5</c:v>
                </c:pt>
                <c:pt idx="459">
                  <c:v>#N/A</c:v>
                </c:pt>
                <c:pt idx="460">
                  <c:v>7.5</c:v>
                </c:pt>
                <c:pt idx="461">
                  <c:v>7.5</c:v>
                </c:pt>
                <c:pt idx="462">
                  <c:v>8.4</c:v>
                </c:pt>
                <c:pt idx="463">
                  <c:v>8.3000000000000007</c:v>
                </c:pt>
                <c:pt idx="464">
                  <c:v>7.5</c:v>
                </c:pt>
                <c:pt idx="465">
                  <c:v>7.5</c:v>
                </c:pt>
                <c:pt idx="466">
                  <c:v>7.38</c:v>
                </c:pt>
                <c:pt idx="467">
                  <c:v>7.38</c:v>
                </c:pt>
                <c:pt idx="468">
                  <c:v>7.3</c:v>
                </c:pt>
                <c:pt idx="469">
                  <c:v>9.5</c:v>
                </c:pt>
                <c:pt idx="470">
                  <c:v>#N/A</c:v>
                </c:pt>
                <c:pt idx="471">
                  <c:v>10</c:v>
                </c:pt>
                <c:pt idx="472">
                  <c:v>10</c:v>
                </c:pt>
                <c:pt idx="473">
                  <c:v>7.83</c:v>
                </c:pt>
                <c:pt idx="474">
                  <c:v>7.5</c:v>
                </c:pt>
                <c:pt idx="475">
                  <c:v>7.5</c:v>
                </c:pt>
                <c:pt idx="476">
                  <c:v>7.5</c:v>
                </c:pt>
                <c:pt idx="477">
                  <c:v>7.5</c:v>
                </c:pt>
                <c:pt idx="478">
                  <c:v>7.5</c:v>
                </c:pt>
                <c:pt idx="479">
                  <c:v>#N/A</c:v>
                </c:pt>
                <c:pt idx="480">
                  <c:v>7.5</c:v>
                </c:pt>
                <c:pt idx="481">
                  <c:v>8</c:v>
                </c:pt>
                <c:pt idx="482">
                  <c:v>8.25</c:v>
                </c:pt>
                <c:pt idx="483">
                  <c:v>#N/A</c:v>
                </c:pt>
                <c:pt idx="484">
                  <c:v>8.01</c:v>
                </c:pt>
                <c:pt idx="485">
                  <c:v>8</c:v>
                </c:pt>
                <c:pt idx="486">
                  <c:v>8</c:v>
                </c:pt>
                <c:pt idx="487">
                  <c:v>8.02</c:v>
                </c:pt>
                <c:pt idx="488">
                  <c:v>#N/A</c:v>
                </c:pt>
                <c:pt idx="489">
                  <c:v>7.99</c:v>
                </c:pt>
                <c:pt idx="490">
                  <c:v>8.15</c:v>
                </c:pt>
                <c:pt idx="491">
                  <c:v>8</c:v>
                </c:pt>
                <c:pt idx="492">
                  <c:v>7.99</c:v>
                </c:pt>
                <c:pt idx="493">
                  <c:v>8</c:v>
                </c:pt>
                <c:pt idx="494">
                  <c:v>8</c:v>
                </c:pt>
                <c:pt idx="495">
                  <c:v>8</c:v>
                </c:pt>
                <c:pt idx="496">
                  <c:v>7.99</c:v>
                </c:pt>
                <c:pt idx="497">
                  <c:v>8.0299999999999994</c:v>
                </c:pt>
                <c:pt idx="498">
                  <c:v>8</c:v>
                </c:pt>
                <c:pt idx="499">
                  <c:v>8</c:v>
                </c:pt>
                <c:pt idx="500">
                  <c:v>7.99</c:v>
                </c:pt>
                <c:pt idx="501">
                  <c:v>#N/A</c:v>
                </c:pt>
                <c:pt idx="502">
                  <c:v>7.98</c:v>
                </c:pt>
                <c:pt idx="503">
                  <c:v>8</c:v>
                </c:pt>
                <c:pt idx="504">
                  <c:v>7.98</c:v>
                </c:pt>
                <c:pt idx="505">
                  <c:v>7.99</c:v>
                </c:pt>
                <c:pt idx="506">
                  <c:v>7.95</c:v>
                </c:pt>
                <c:pt idx="507">
                  <c:v>7.95</c:v>
                </c:pt>
                <c:pt idx="508">
                  <c:v>7.95</c:v>
                </c:pt>
                <c:pt idx="509">
                  <c:v>7.95</c:v>
                </c:pt>
                <c:pt idx="510">
                  <c:v>7.95</c:v>
                </c:pt>
                <c:pt idx="511">
                  <c:v>7.95</c:v>
                </c:pt>
                <c:pt idx="512">
                  <c:v>7.95</c:v>
                </c:pt>
                <c:pt idx="513">
                  <c:v>7.95</c:v>
                </c:pt>
                <c:pt idx="514">
                  <c:v>7.99</c:v>
                </c:pt>
                <c:pt idx="515">
                  <c:v>7.96</c:v>
                </c:pt>
                <c:pt idx="516">
                  <c:v>7.96</c:v>
                </c:pt>
                <c:pt idx="517">
                  <c:v>8.01</c:v>
                </c:pt>
                <c:pt idx="518">
                  <c:v>7.97</c:v>
                </c:pt>
                <c:pt idx="519">
                  <c:v>7.98</c:v>
                </c:pt>
                <c:pt idx="520">
                  <c:v>7.97</c:v>
                </c:pt>
                <c:pt idx="521">
                  <c:v>#N/A</c:v>
                </c:pt>
                <c:pt idx="522">
                  <c:v>8.0399999999999991</c:v>
                </c:pt>
                <c:pt idx="523">
                  <c:v>8.02</c:v>
                </c:pt>
                <c:pt idx="524">
                  <c:v>7.97</c:v>
                </c:pt>
                <c:pt idx="525">
                  <c:v>7.98</c:v>
                </c:pt>
                <c:pt idx="526">
                  <c:v>8.02</c:v>
                </c:pt>
                <c:pt idx="527">
                  <c:v>#N/A</c:v>
                </c:pt>
                <c:pt idx="528">
                  <c:v>#N/A</c:v>
                </c:pt>
                <c:pt idx="529">
                  <c:v>9.67</c:v>
                </c:pt>
                <c:pt idx="530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7174103237095"/>
          <c:y val="2.9675925925925925E-2"/>
          <c:w val="0.81182874015748019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Gold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'15'!$C$3:$C$232</c:f>
              <c:numCache>
                <c:formatCode>#\ ##0;\-#\ ##0;#\ ##0;"--"</c:formatCode>
                <c:ptCount val="230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  <c:pt idx="151">
                  <c:v>2002.44</c:v>
                </c:pt>
                <c:pt idx="152">
                  <c:v>1928.98</c:v>
                </c:pt>
                <c:pt idx="153">
                  <c:v>1947.26</c:v>
                </c:pt>
                <c:pt idx="154">
                  <c:v>1940.48</c:v>
                </c:pt>
                <c:pt idx="155">
                  <c:v>1928.88</c:v>
                </c:pt>
                <c:pt idx="156">
                  <c:v>1928.18</c:v>
                </c:pt>
                <c:pt idx="157">
                  <c:v>1954.46</c:v>
                </c:pt>
                <c:pt idx="158">
                  <c:v>1929.54</c:v>
                </c:pt>
                <c:pt idx="159">
                  <c:v>1964.83</c:v>
                </c:pt>
                <c:pt idx="160">
                  <c:v>1967.6</c:v>
                </c:pt>
                <c:pt idx="161">
                  <c:v>1968.2</c:v>
                </c:pt>
                <c:pt idx="162">
                  <c:v>1934.4</c:v>
                </c:pt>
                <c:pt idx="163">
                  <c:v>1927.6</c:v>
                </c:pt>
                <c:pt idx="164">
                  <c:v>1923.9</c:v>
                </c:pt>
                <c:pt idx="165">
                  <c:v>1933</c:v>
                </c:pt>
                <c:pt idx="166">
                  <c:v>1944.7</c:v>
                </c:pt>
                <c:pt idx="167">
                  <c:v>1954.2</c:v>
                </c:pt>
                <c:pt idx="168">
                  <c:v>1937.8</c:v>
                </c:pt>
                <c:pt idx="169">
                  <c:v>1953.1</c:v>
                </c:pt>
                <c:pt idx="170">
                  <c:v>1956.3</c:v>
                </c:pt>
                <c:pt idx="171">
                  <c:v>1960.2</c:v>
                </c:pt>
                <c:pt idx="172">
                  <c:v>1940</c:v>
                </c:pt>
                <c:pt idx="173">
                  <c:v>1952.1</c:v>
                </c:pt>
                <c:pt idx="174">
                  <c:v>1901.2</c:v>
                </c:pt>
                <c:pt idx="175">
                  <c:v>1898.6</c:v>
                </c:pt>
                <c:pt idx="176">
                  <c:v>1859.9</c:v>
                </c:pt>
                <c:pt idx="177">
                  <c:v>1868.3</c:v>
                </c:pt>
                <c:pt idx="178">
                  <c:v>1857.7</c:v>
                </c:pt>
                <c:pt idx="179">
                  <c:v>1872.8</c:v>
                </c:pt>
                <c:pt idx="180">
                  <c:v>1894.3</c:v>
                </c:pt>
                <c:pt idx="181">
                  <c:v>1887.5</c:v>
                </c:pt>
                <c:pt idx="182">
                  <c:v>1908.4</c:v>
                </c:pt>
                <c:pt idx="183">
                  <c:v>1900.2</c:v>
                </c:pt>
                <c:pt idx="184">
                  <c:v>1912.5</c:v>
                </c:pt>
                <c:pt idx="185">
                  <c:v>1901.1</c:v>
                </c:pt>
                <c:pt idx="186">
                  <c:v>1883.6</c:v>
                </c:pt>
                <c:pt idx="187">
                  <c:v>1888.6</c:v>
                </c:pt>
                <c:pt idx="188">
                  <c:v>1919.5</c:v>
                </c:pt>
                <c:pt idx="189">
                  <c:v>1922.5</c:v>
                </c:pt>
                <c:pt idx="190">
                  <c:v>1888.5</c:v>
                </c:pt>
                <c:pt idx="191">
                  <c:v>1901.3</c:v>
                </c:pt>
                <c:pt idx="192">
                  <c:v>1903.2</c:v>
                </c:pt>
                <c:pt idx="193">
                  <c:v>1900.8</c:v>
                </c:pt>
                <c:pt idx="194">
                  <c:v>1906.4</c:v>
                </c:pt>
                <c:pt idx="195">
                  <c:v>1910.4</c:v>
                </c:pt>
                <c:pt idx="196">
                  <c:v>1924.6</c:v>
                </c:pt>
                <c:pt idx="197">
                  <c:v>1901.1</c:v>
                </c:pt>
                <c:pt idx="198">
                  <c:v>1902</c:v>
                </c:pt>
                <c:pt idx="199">
                  <c:v>1902.7</c:v>
                </c:pt>
                <c:pt idx="200">
                  <c:v>1908.8</c:v>
                </c:pt>
                <c:pt idx="201">
                  <c:v>1876.2</c:v>
                </c:pt>
                <c:pt idx="202">
                  <c:v>1865.6</c:v>
                </c:pt>
                <c:pt idx="203">
                  <c:v>1877.4</c:v>
                </c:pt>
                <c:pt idx="204">
                  <c:v>1890.4</c:v>
                </c:pt>
                <c:pt idx="205">
                  <c:v>1908.5</c:v>
                </c:pt>
                <c:pt idx="206">
                  <c:v>1894.6</c:v>
                </c:pt>
                <c:pt idx="207">
                  <c:v>1945.3</c:v>
                </c:pt>
                <c:pt idx="208">
                  <c:v>1950.3</c:v>
                </c:pt>
                <c:pt idx="209">
                  <c:v>1853.2</c:v>
                </c:pt>
                <c:pt idx="210">
                  <c:v>1875.4</c:v>
                </c:pt>
                <c:pt idx="211">
                  <c:v>1860.7</c:v>
                </c:pt>
                <c:pt idx="212">
                  <c:v>1872.6</c:v>
                </c:pt>
                <c:pt idx="213">
                  <c:v>1885.7</c:v>
                </c:pt>
                <c:pt idx="214">
                  <c:v>1887.3</c:v>
                </c:pt>
                <c:pt idx="215">
                  <c:v>1884.5</c:v>
                </c:pt>
                <c:pt idx="216">
                  <c:v>1873.5</c:v>
                </c:pt>
                <c:pt idx="217">
                  <c:v>1861.1</c:v>
                </c:pt>
                <c:pt idx="218">
                  <c:v>1872.6</c:v>
                </c:pt>
                <c:pt idx="219">
                  <c:v>1837.8</c:v>
                </c:pt>
                <c:pt idx="220">
                  <c:v>1804.8</c:v>
                </c:pt>
                <c:pt idx="221">
                  <c:v>1805.7</c:v>
                </c:pt>
                <c:pt idx="222">
                  <c:v>1781.9</c:v>
                </c:pt>
                <c:pt idx="223">
                  <c:v>1775.7</c:v>
                </c:pt>
                <c:pt idx="224">
                  <c:v>1814.1</c:v>
                </c:pt>
                <c:pt idx="225">
                  <c:v>1825.7</c:v>
                </c:pt>
                <c:pt idx="226">
                  <c:v>1836.8</c:v>
                </c:pt>
                <c:pt idx="227">
                  <c:v>1835.9</c:v>
                </c:pt>
                <c:pt idx="228">
                  <c:v>1861.8</c:v>
                </c:pt>
                <c:pt idx="229">
                  <c:v>1870.8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USD index (DXY) (right axis)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'15'!$B$3:$B$232</c:f>
              <c:numCache>
                <c:formatCode>#\ ##0;\-#\ ##0;#\ ##0;"--"</c:formatCode>
                <c:ptCount val="230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  <c:pt idx="151">
                  <c:v>92.271000000000001</c:v>
                </c:pt>
                <c:pt idx="152">
                  <c:v>92.887</c:v>
                </c:pt>
                <c:pt idx="153">
                  <c:v>92.793000000000006</c:v>
                </c:pt>
                <c:pt idx="154">
                  <c:v>93.247</c:v>
                </c:pt>
                <c:pt idx="155">
                  <c:v>93.298000000000002</c:v>
                </c:pt>
                <c:pt idx="156">
                  <c:v>93.019000000000005</c:v>
                </c:pt>
                <c:pt idx="157">
                  <c:v>93.006</c:v>
                </c:pt>
                <c:pt idx="158">
                  <c:v>93.001000000000005</c:v>
                </c:pt>
                <c:pt idx="159">
                  <c:v>92.370999999999995</c:v>
                </c:pt>
                <c:pt idx="160">
                  <c:v>92.144000000000005</c:v>
                </c:pt>
                <c:pt idx="161">
                  <c:v>92.337999999999994</c:v>
                </c:pt>
                <c:pt idx="162">
                  <c:v>92.846999999999994</c:v>
                </c:pt>
                <c:pt idx="163">
                  <c:v>92.739000000000004</c:v>
                </c:pt>
                <c:pt idx="164">
                  <c:v>92.718999999999994</c:v>
                </c:pt>
                <c:pt idx="165">
                  <c:v>93.444999999999993</c:v>
                </c:pt>
                <c:pt idx="166">
                  <c:v>93.254999999999995</c:v>
                </c:pt>
                <c:pt idx="167">
                  <c:v>93.335999999999999</c:v>
                </c:pt>
                <c:pt idx="168">
                  <c:v>93.332999999999998</c:v>
                </c:pt>
                <c:pt idx="169">
                  <c:v>93.052000000000007</c:v>
                </c:pt>
                <c:pt idx="170">
                  <c:v>93.05</c:v>
                </c:pt>
                <c:pt idx="171">
                  <c:v>93.213999999999999</c:v>
                </c:pt>
                <c:pt idx="172">
                  <c:v>92.97</c:v>
                </c:pt>
                <c:pt idx="173">
                  <c:v>92.926000000000002</c:v>
                </c:pt>
                <c:pt idx="174">
                  <c:v>93.656000000000006</c:v>
                </c:pt>
                <c:pt idx="175">
                  <c:v>93.988</c:v>
                </c:pt>
                <c:pt idx="176">
                  <c:v>94.388999999999996</c:v>
                </c:pt>
                <c:pt idx="177">
                  <c:v>94.353999999999999</c:v>
                </c:pt>
                <c:pt idx="178">
                  <c:v>94.641999999999996</c:v>
                </c:pt>
                <c:pt idx="179">
                  <c:v>94.278000000000006</c:v>
                </c:pt>
                <c:pt idx="180">
                  <c:v>93.891000000000005</c:v>
                </c:pt>
                <c:pt idx="181">
                  <c:v>93.885999999999996</c:v>
                </c:pt>
                <c:pt idx="182">
                  <c:v>93.710999999999999</c:v>
                </c:pt>
                <c:pt idx="183">
                  <c:v>93.843999999999994</c:v>
                </c:pt>
                <c:pt idx="184">
                  <c:v>93.513000000000005</c:v>
                </c:pt>
                <c:pt idx="185">
                  <c:v>93.686000000000007</c:v>
                </c:pt>
                <c:pt idx="186">
                  <c:v>93.63</c:v>
                </c:pt>
                <c:pt idx="187">
                  <c:v>93.605000000000004</c:v>
                </c:pt>
                <c:pt idx="188">
                  <c:v>93.057000000000002</c:v>
                </c:pt>
                <c:pt idx="189">
                  <c:v>93.064999999999998</c:v>
                </c:pt>
                <c:pt idx="190">
                  <c:v>93.531000000000006</c:v>
                </c:pt>
                <c:pt idx="191">
                  <c:v>93.382000000000005</c:v>
                </c:pt>
                <c:pt idx="192">
                  <c:v>93.855999999999995</c:v>
                </c:pt>
                <c:pt idx="193">
                  <c:v>93.682000000000002</c:v>
                </c:pt>
                <c:pt idx="194">
                  <c:v>93.427000000000007</c:v>
                </c:pt>
                <c:pt idx="195">
                  <c:v>93.066999999999993</c:v>
                </c:pt>
                <c:pt idx="196">
                  <c:v>92.611000000000004</c:v>
                </c:pt>
                <c:pt idx="197">
                  <c:v>92.950999999999993</c:v>
                </c:pt>
                <c:pt idx="198">
                  <c:v>92.768000000000001</c:v>
                </c:pt>
                <c:pt idx="199">
                  <c:v>93.045000000000002</c:v>
                </c:pt>
                <c:pt idx="200">
                  <c:v>92.94</c:v>
                </c:pt>
                <c:pt idx="201">
                  <c:v>93.405000000000001</c:v>
                </c:pt>
                <c:pt idx="202">
                  <c:v>93.954999999999998</c:v>
                </c:pt>
                <c:pt idx="203">
                  <c:v>94.037999999999997</c:v>
                </c:pt>
                <c:pt idx="204">
                  <c:v>94.129000000000005</c:v>
                </c:pt>
                <c:pt idx="205">
                  <c:v>93.552999999999997</c:v>
                </c:pt>
                <c:pt idx="206">
                  <c:v>93.406999999999996</c:v>
                </c:pt>
                <c:pt idx="207">
                  <c:v>92.525000000000006</c:v>
                </c:pt>
                <c:pt idx="208">
                  <c:v>92.228999999999999</c:v>
                </c:pt>
                <c:pt idx="209">
                  <c:v>92.724999999999994</c:v>
                </c:pt>
                <c:pt idx="210">
                  <c:v>92.748999999999995</c:v>
                </c:pt>
                <c:pt idx="211">
                  <c:v>93.043000000000006</c:v>
                </c:pt>
                <c:pt idx="212">
                  <c:v>92.962999999999994</c:v>
                </c:pt>
                <c:pt idx="213">
                  <c:v>92.754999999999995</c:v>
                </c:pt>
                <c:pt idx="214">
                  <c:v>92.641999999999996</c:v>
                </c:pt>
                <c:pt idx="215">
                  <c:v>92.415999999999997</c:v>
                </c:pt>
                <c:pt idx="216">
                  <c:v>92.316000000000003</c:v>
                </c:pt>
                <c:pt idx="217">
                  <c:v>92.293999999999997</c:v>
                </c:pt>
                <c:pt idx="218">
                  <c:v>92.391999999999996</c:v>
                </c:pt>
                <c:pt idx="219">
                  <c:v>92.504999999999995</c:v>
                </c:pt>
                <c:pt idx="220">
                  <c:v>92.225999999999999</c:v>
                </c:pt>
                <c:pt idx="221">
                  <c:v>91.994</c:v>
                </c:pt>
                <c:pt idx="222">
                  <c:v>91.79</c:v>
                </c:pt>
                <c:pt idx="223">
                  <c:v>91.869</c:v>
                </c:pt>
                <c:pt idx="224">
                  <c:v>91.313000000000002</c:v>
                </c:pt>
                <c:pt idx="225">
                  <c:v>91.117999999999995</c:v>
                </c:pt>
                <c:pt idx="226">
                  <c:v>90.713999999999999</c:v>
                </c:pt>
                <c:pt idx="227">
                  <c:v>90.700999999999993</c:v>
                </c:pt>
                <c:pt idx="228">
                  <c:v>90.792000000000002</c:v>
                </c:pt>
                <c:pt idx="229">
                  <c:v>90.965000000000003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  <c:max val="441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долл.США за унцию</a:t>
                </a:r>
              </a:p>
              <a:p>
                <a:pPr algn="ctr" rtl="0">
                  <a:defRPr/>
                </a:pP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Stock exchange rate 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'16'!$B$3:$B$232</c:f>
              <c:numCache>
                <c:formatCode>General</c:formatCode>
                <c:ptCount val="230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  <c:pt idx="151">
                  <c:v>418.12</c:v>
                </c:pt>
                <c:pt idx="152">
                  <c:v>418.06</c:v>
                </c:pt>
                <c:pt idx="153">
                  <c:v>418.37</c:v>
                </c:pt>
                <c:pt idx="154">
                  <c:v>418.62</c:v>
                </c:pt>
                <c:pt idx="155">
                  <c:v>419.48</c:v>
                </c:pt>
                <c:pt idx="156">
                  <c:v>418.09</c:v>
                </c:pt>
                <c:pt idx="157">
                  <c:v>418.64</c:v>
                </c:pt>
                <c:pt idx="158">
                  <c:v>419.5</c:v>
                </c:pt>
                <c:pt idx="159">
                  <c:v>420.11</c:v>
                </c:pt>
                <c:pt idx="160">
                  <c:v>419.24</c:v>
                </c:pt>
                <c:pt idx="161">
                  <c:v>418.29</c:v>
                </c:pt>
                <c:pt idx="162">
                  <c:v>420.68</c:v>
                </c:pt>
                <c:pt idx="163">
                  <c:v>420.76</c:v>
                </c:pt>
                <c:pt idx="164">
                  <c:v>423.45</c:v>
                </c:pt>
                <c:pt idx="165">
                  <c:v>423.54</c:v>
                </c:pt>
                <c:pt idx="166">
                  <c:v>426.36</c:v>
                </c:pt>
                <c:pt idx="167">
                  <c:v>425.67</c:v>
                </c:pt>
                <c:pt idx="168">
                  <c:v>426.29</c:v>
                </c:pt>
                <c:pt idx="169">
                  <c:v>426.29</c:v>
                </c:pt>
                <c:pt idx="170">
                  <c:v>426.46</c:v>
                </c:pt>
                <c:pt idx="171">
                  <c:v>424.65</c:v>
                </c:pt>
                <c:pt idx="172">
                  <c:v>422.9</c:v>
                </c:pt>
                <c:pt idx="173">
                  <c:v>420.76</c:v>
                </c:pt>
                <c:pt idx="174">
                  <c:v>421.6</c:v>
                </c:pt>
                <c:pt idx="175">
                  <c:v>423.44</c:v>
                </c:pt>
                <c:pt idx="176">
                  <c:v>424.86</c:v>
                </c:pt>
                <c:pt idx="177">
                  <c:v>426.22</c:v>
                </c:pt>
                <c:pt idx="178">
                  <c:v>426.34</c:v>
                </c:pt>
                <c:pt idx="179">
                  <c:v>428.42</c:v>
                </c:pt>
                <c:pt idx="180">
                  <c:v>429.58</c:v>
                </c:pt>
                <c:pt idx="181">
                  <c:v>431.81</c:v>
                </c:pt>
                <c:pt idx="182">
                  <c:v>429.32</c:v>
                </c:pt>
                <c:pt idx="183">
                  <c:v>431.18</c:v>
                </c:pt>
                <c:pt idx="184">
                  <c:v>430.66</c:v>
                </c:pt>
                <c:pt idx="185">
                  <c:v>429.36</c:v>
                </c:pt>
                <c:pt idx="186">
                  <c:v>428.88</c:v>
                </c:pt>
                <c:pt idx="187">
                  <c:v>428.3</c:v>
                </c:pt>
                <c:pt idx="188">
                  <c:v>427.28</c:v>
                </c:pt>
                <c:pt idx="189">
                  <c:v>427.83</c:v>
                </c:pt>
                <c:pt idx="190">
                  <c:v>428.93</c:v>
                </c:pt>
                <c:pt idx="191">
                  <c:v>428.86</c:v>
                </c:pt>
                <c:pt idx="192">
                  <c:v>427.73</c:v>
                </c:pt>
                <c:pt idx="193">
                  <c:v>428.05</c:v>
                </c:pt>
                <c:pt idx="194">
                  <c:v>427.88</c:v>
                </c:pt>
                <c:pt idx="195">
                  <c:v>428.67</c:v>
                </c:pt>
                <c:pt idx="196">
                  <c:v>427.96</c:v>
                </c:pt>
                <c:pt idx="197">
                  <c:v>428.68</c:v>
                </c:pt>
                <c:pt idx="198">
                  <c:v>427.9</c:v>
                </c:pt>
                <c:pt idx="199">
                  <c:v>429.65</c:v>
                </c:pt>
                <c:pt idx="200">
                  <c:v>429.74</c:v>
                </c:pt>
                <c:pt idx="201">
                  <c:v>430.58</c:v>
                </c:pt>
                <c:pt idx="202">
                  <c:v>432.31</c:v>
                </c:pt>
                <c:pt idx="203">
                  <c:v>432.66</c:v>
                </c:pt>
                <c:pt idx="204">
                  <c:v>434.62</c:v>
                </c:pt>
                <c:pt idx="205">
                  <c:v>433.27</c:v>
                </c:pt>
                <c:pt idx="206">
                  <c:v>432.14</c:v>
                </c:pt>
                <c:pt idx="207">
                  <c:v>432.16</c:v>
                </c:pt>
                <c:pt idx="208">
                  <c:v>432.38</c:v>
                </c:pt>
                <c:pt idx="209">
                  <c:v>431.17</c:v>
                </c:pt>
                <c:pt idx="210">
                  <c:v>429</c:v>
                </c:pt>
                <c:pt idx="211">
                  <c:v>427.24</c:v>
                </c:pt>
                <c:pt idx="212">
                  <c:v>428.99</c:v>
                </c:pt>
                <c:pt idx="213">
                  <c:v>430.38</c:v>
                </c:pt>
                <c:pt idx="214">
                  <c:v>429.44</c:v>
                </c:pt>
                <c:pt idx="215">
                  <c:v>428.25</c:v>
                </c:pt>
                <c:pt idx="216">
                  <c:v>428.6</c:v>
                </c:pt>
                <c:pt idx="217">
                  <c:v>428.04</c:v>
                </c:pt>
                <c:pt idx="218">
                  <c:v>427.97</c:v>
                </c:pt>
                <c:pt idx="219">
                  <c:v>425.6</c:v>
                </c:pt>
                <c:pt idx="220">
                  <c:v>424.66</c:v>
                </c:pt>
                <c:pt idx="221">
                  <c:v>422.88</c:v>
                </c:pt>
                <c:pt idx="222">
                  <c:v>422.6</c:v>
                </c:pt>
                <c:pt idx="223">
                  <c:v>423.92</c:v>
                </c:pt>
                <c:pt idx="224">
                  <c:v>425.07</c:v>
                </c:pt>
                <c:pt idx="225">
                  <c:v>425.27</c:v>
                </c:pt>
                <c:pt idx="226">
                  <c:v>423.01</c:v>
                </c:pt>
                <c:pt idx="227">
                  <c:v>420.9</c:v>
                </c:pt>
                <c:pt idx="228">
                  <c:v>421.58</c:v>
                </c:pt>
                <c:pt idx="229">
                  <c:v>421.13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2"/>
          <c:order val="1"/>
          <c:tx>
            <c:strRef>
              <c:f>'16'!$C$2</c:f>
              <c:strCache>
                <c:ptCount val="1"/>
                <c:pt idx="0">
                  <c:v>Oil (Brent)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'16'!$C$3:$C$232</c:f>
              <c:numCache>
                <c:formatCode>#\ ##0.0;\-#\ ##0.0;#\ ##0.0;"--"</c:formatCode>
                <c:ptCount val="230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  <c:pt idx="151">
                  <c:v>45.46</c:v>
                </c:pt>
                <c:pt idx="152">
                  <c:v>45.37</c:v>
                </c:pt>
                <c:pt idx="153">
                  <c:v>44.9</c:v>
                </c:pt>
                <c:pt idx="154">
                  <c:v>44.35</c:v>
                </c:pt>
                <c:pt idx="155">
                  <c:v>45.13</c:v>
                </c:pt>
                <c:pt idx="156">
                  <c:v>45.86</c:v>
                </c:pt>
                <c:pt idx="157">
                  <c:v>45.64</c:v>
                </c:pt>
                <c:pt idx="158">
                  <c:v>45.09</c:v>
                </c:pt>
                <c:pt idx="159">
                  <c:v>45.05</c:v>
                </c:pt>
                <c:pt idx="160">
                  <c:v>45.58</c:v>
                </c:pt>
                <c:pt idx="161">
                  <c:v>44.43</c:v>
                </c:pt>
                <c:pt idx="162">
                  <c:v>44.07</c:v>
                </c:pt>
                <c:pt idx="163">
                  <c:v>42.66</c:v>
                </c:pt>
                <c:pt idx="164">
                  <c:v>42.01</c:v>
                </c:pt>
                <c:pt idx="165">
                  <c:v>39.78</c:v>
                </c:pt>
                <c:pt idx="166">
                  <c:v>40.79</c:v>
                </c:pt>
                <c:pt idx="167">
                  <c:v>40.06</c:v>
                </c:pt>
                <c:pt idx="168">
                  <c:v>39.83</c:v>
                </c:pt>
                <c:pt idx="169">
                  <c:v>39.61</c:v>
                </c:pt>
                <c:pt idx="170">
                  <c:v>40.53</c:v>
                </c:pt>
                <c:pt idx="171">
                  <c:v>42.22</c:v>
                </c:pt>
                <c:pt idx="172">
                  <c:v>43.3</c:v>
                </c:pt>
                <c:pt idx="173">
                  <c:v>43.15</c:v>
                </c:pt>
                <c:pt idx="174">
                  <c:v>41.44</c:v>
                </c:pt>
                <c:pt idx="175">
                  <c:v>41.72</c:v>
                </c:pt>
                <c:pt idx="176">
                  <c:v>41.77</c:v>
                </c:pt>
                <c:pt idx="177">
                  <c:v>41.94</c:v>
                </c:pt>
                <c:pt idx="178">
                  <c:v>41.92</c:v>
                </c:pt>
                <c:pt idx="179">
                  <c:v>42.43</c:v>
                </c:pt>
                <c:pt idx="180">
                  <c:v>41.03</c:v>
                </c:pt>
                <c:pt idx="181">
                  <c:v>40.950000000000003</c:v>
                </c:pt>
                <c:pt idx="182">
                  <c:v>40.93</c:v>
                </c:pt>
                <c:pt idx="183">
                  <c:v>39.270000000000003</c:v>
                </c:pt>
                <c:pt idx="184">
                  <c:v>41.29</c:v>
                </c:pt>
                <c:pt idx="185">
                  <c:v>42.65</c:v>
                </c:pt>
                <c:pt idx="186">
                  <c:v>41.99</c:v>
                </c:pt>
                <c:pt idx="187">
                  <c:v>43.34</c:v>
                </c:pt>
                <c:pt idx="188">
                  <c:v>42.85</c:v>
                </c:pt>
                <c:pt idx="189">
                  <c:v>41.72</c:v>
                </c:pt>
                <c:pt idx="190">
                  <c:v>42.45</c:v>
                </c:pt>
                <c:pt idx="191">
                  <c:v>43.32</c:v>
                </c:pt>
                <c:pt idx="192">
                  <c:v>43.16</c:v>
                </c:pt>
                <c:pt idx="193">
                  <c:v>42.93</c:v>
                </c:pt>
                <c:pt idx="194">
                  <c:v>42.62</c:v>
                </c:pt>
                <c:pt idx="195">
                  <c:v>43.16</c:v>
                </c:pt>
                <c:pt idx="196">
                  <c:v>41.73</c:v>
                </c:pt>
                <c:pt idx="197">
                  <c:v>42.46</c:v>
                </c:pt>
                <c:pt idx="198">
                  <c:v>41.77</c:v>
                </c:pt>
                <c:pt idx="199">
                  <c:v>40.46</c:v>
                </c:pt>
                <c:pt idx="200">
                  <c:v>41.2</c:v>
                </c:pt>
                <c:pt idx="201">
                  <c:v>39.119999999999997</c:v>
                </c:pt>
                <c:pt idx="202">
                  <c:v>37.65</c:v>
                </c:pt>
                <c:pt idx="203">
                  <c:v>37.46</c:v>
                </c:pt>
                <c:pt idx="204">
                  <c:v>38.97</c:v>
                </c:pt>
                <c:pt idx="205">
                  <c:v>39.71</c:v>
                </c:pt>
                <c:pt idx="206">
                  <c:v>41.23</c:v>
                </c:pt>
                <c:pt idx="207">
                  <c:v>40.93</c:v>
                </c:pt>
                <c:pt idx="208">
                  <c:v>39.450000000000003</c:v>
                </c:pt>
                <c:pt idx="209">
                  <c:v>42.4</c:v>
                </c:pt>
                <c:pt idx="210">
                  <c:v>43.61</c:v>
                </c:pt>
                <c:pt idx="211">
                  <c:v>43.8</c:v>
                </c:pt>
                <c:pt idx="212">
                  <c:v>43.53</c:v>
                </c:pt>
                <c:pt idx="213">
                  <c:v>42.78</c:v>
                </c:pt>
                <c:pt idx="214">
                  <c:v>43.82</c:v>
                </c:pt>
                <c:pt idx="215">
                  <c:v>43.75</c:v>
                </c:pt>
                <c:pt idx="216">
                  <c:v>44.34</c:v>
                </c:pt>
                <c:pt idx="217">
                  <c:v>44.2</c:v>
                </c:pt>
                <c:pt idx="218">
                  <c:v>44.96</c:v>
                </c:pt>
                <c:pt idx="219">
                  <c:v>46.06</c:v>
                </c:pt>
                <c:pt idx="220">
                  <c:v>47.86</c:v>
                </c:pt>
                <c:pt idx="221">
                  <c:v>48.61</c:v>
                </c:pt>
                <c:pt idx="222">
                  <c:v>47.8</c:v>
                </c:pt>
                <c:pt idx="223">
                  <c:v>48.18</c:v>
                </c:pt>
                <c:pt idx="224">
                  <c:v>47.59</c:v>
                </c:pt>
                <c:pt idx="225">
                  <c:v>48.25</c:v>
                </c:pt>
                <c:pt idx="226">
                  <c:v>48.71</c:v>
                </c:pt>
                <c:pt idx="227">
                  <c:v>49.25</c:v>
                </c:pt>
                <c:pt idx="228">
                  <c:v>48.79</c:v>
                </c:pt>
                <c:pt idx="229">
                  <c:v>48.84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  <c:max val="44173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85-4322-A589-4C5FBB538450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85-4322-A589-4C5FBB538450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31.12.2020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_(* #,##0.00_);_(* \(#,##0.00\);_(* "-"??_);_(@_)</c:formatCode>
                <c:ptCount val="101"/>
                <c:pt idx="0">
                  <c:v>1.643835616438356E-2</c:v>
                </c:pt>
                <c:pt idx="1">
                  <c:v>3.5616438356164383E-2</c:v>
                </c:pt>
                <c:pt idx="2">
                  <c:v>4.1095890410958902E-2</c:v>
                </c:pt>
                <c:pt idx="3">
                  <c:v>4.1095890410958902E-2</c:v>
                </c:pt>
                <c:pt idx="4">
                  <c:v>5.4794520547945202E-2</c:v>
                </c:pt>
                <c:pt idx="5">
                  <c:v>6.0273972602739728E-2</c:v>
                </c:pt>
                <c:pt idx="6">
                  <c:v>7.3972602739726029E-2</c:v>
                </c:pt>
                <c:pt idx="7">
                  <c:v>9.8630136986301367E-2</c:v>
                </c:pt>
                <c:pt idx="8">
                  <c:v>9.8630136986301367E-2</c:v>
                </c:pt>
                <c:pt idx="9">
                  <c:v>0.13698630136986301</c:v>
                </c:pt>
                <c:pt idx="10">
                  <c:v>0.19452054794520549</c:v>
                </c:pt>
                <c:pt idx="11">
                  <c:v>0.20821917808219179</c:v>
                </c:pt>
                <c:pt idx="12">
                  <c:v>0.21369863013698631</c:v>
                </c:pt>
                <c:pt idx="13">
                  <c:v>0.23287671232876711</c:v>
                </c:pt>
                <c:pt idx="14">
                  <c:v>0.25205479452054796</c:v>
                </c:pt>
                <c:pt idx="15">
                  <c:v>0.25479452054794521</c:v>
                </c:pt>
                <c:pt idx="16">
                  <c:v>0.27123287671232876</c:v>
                </c:pt>
                <c:pt idx="17">
                  <c:v>0.30958904109589042</c:v>
                </c:pt>
                <c:pt idx="18">
                  <c:v>0.36712328767123287</c:v>
                </c:pt>
                <c:pt idx="19">
                  <c:v>0.36986301369863012</c:v>
                </c:pt>
                <c:pt idx="20">
                  <c:v>0.38630136986301372</c:v>
                </c:pt>
                <c:pt idx="21">
                  <c:v>0.38630136986301372</c:v>
                </c:pt>
                <c:pt idx="22">
                  <c:v>0.39178082191780822</c:v>
                </c:pt>
                <c:pt idx="23">
                  <c:v>0.46301369863013697</c:v>
                </c:pt>
                <c:pt idx="24">
                  <c:v>0.48219178082191783</c:v>
                </c:pt>
                <c:pt idx="25">
                  <c:v>0.51780821917808217</c:v>
                </c:pt>
                <c:pt idx="26">
                  <c:v>0.61369863013698633</c:v>
                </c:pt>
                <c:pt idx="27">
                  <c:v>0.63835616438356169</c:v>
                </c:pt>
                <c:pt idx="28">
                  <c:v>0.64383561643835618</c:v>
                </c:pt>
                <c:pt idx="29">
                  <c:v>0.9616438356164384</c:v>
                </c:pt>
                <c:pt idx="30">
                  <c:v>1.0493150684931507</c:v>
                </c:pt>
                <c:pt idx="31">
                  <c:v>1.2027397260273973</c:v>
                </c:pt>
                <c:pt idx="32">
                  <c:v>1.2191780821917808</c:v>
                </c:pt>
                <c:pt idx="33">
                  <c:v>1.3287671232876712</c:v>
                </c:pt>
                <c:pt idx="34">
                  <c:v>1.4219178082191781</c:v>
                </c:pt>
                <c:pt idx="35">
                  <c:v>1.4876712328767123</c:v>
                </c:pt>
                <c:pt idx="36">
                  <c:v>1.7753424657534247</c:v>
                </c:pt>
                <c:pt idx="37">
                  <c:v>1.9205479452054794</c:v>
                </c:pt>
                <c:pt idx="38">
                  <c:v>2.2904109589041095</c:v>
                </c:pt>
                <c:pt idx="39">
                  <c:v>2.3424657534246576</c:v>
                </c:pt>
                <c:pt idx="40">
                  <c:v>2.473972602739726</c:v>
                </c:pt>
                <c:pt idx="41">
                  <c:v>2.5205479452054793</c:v>
                </c:pt>
                <c:pt idx="42">
                  <c:v>2.5205479452054793</c:v>
                </c:pt>
                <c:pt idx="43">
                  <c:v>2.6273972602739728</c:v>
                </c:pt>
                <c:pt idx="44">
                  <c:v>3.0273972602739727</c:v>
                </c:pt>
                <c:pt idx="45">
                  <c:v>3.0410958904109591</c:v>
                </c:pt>
                <c:pt idx="46">
                  <c:v>3.3424657534246576</c:v>
                </c:pt>
                <c:pt idx="47">
                  <c:v>3.4356164383561643</c:v>
                </c:pt>
                <c:pt idx="48">
                  <c:v>3.5506849315068494</c:v>
                </c:pt>
                <c:pt idx="49">
                  <c:v>3.6739726027397261</c:v>
                </c:pt>
                <c:pt idx="50">
                  <c:v>4.3479452054794523</c:v>
                </c:pt>
                <c:pt idx="51">
                  <c:v>4.4821917808219176</c:v>
                </c:pt>
                <c:pt idx="52">
                  <c:v>4.5616438356164384</c:v>
                </c:pt>
                <c:pt idx="53">
                  <c:v>4.6931506849315072</c:v>
                </c:pt>
                <c:pt idx="54">
                  <c:v>4.8109589041095893</c:v>
                </c:pt>
                <c:pt idx="55">
                  <c:v>4.8328767123287673</c:v>
                </c:pt>
                <c:pt idx="56">
                  <c:v>5.4328767123287669</c:v>
                </c:pt>
                <c:pt idx="57">
                  <c:v>5.5561643835616437</c:v>
                </c:pt>
                <c:pt idx="58">
                  <c:v>5.816438356164384</c:v>
                </c:pt>
                <c:pt idx="59">
                  <c:v>6.0986301369863014</c:v>
                </c:pt>
                <c:pt idx="60">
                  <c:v>6.1561643835616442</c:v>
                </c:pt>
                <c:pt idx="61">
                  <c:v>6.3835616438356162</c:v>
                </c:pt>
                <c:pt idx="62">
                  <c:v>6.419178082191781</c:v>
                </c:pt>
                <c:pt idx="63">
                  <c:v>6.624657534246575</c:v>
                </c:pt>
                <c:pt idx="64">
                  <c:v>6.7095890410958905</c:v>
                </c:pt>
                <c:pt idx="65">
                  <c:v>6.7232876712328764</c:v>
                </c:pt>
                <c:pt idx="66">
                  <c:v>7.2</c:v>
                </c:pt>
                <c:pt idx="67">
                  <c:v>7.6164383561643838</c:v>
                </c:pt>
                <c:pt idx="68">
                  <c:v>7.7178082191780826</c:v>
                </c:pt>
                <c:pt idx="69">
                  <c:v>7.8356164383561646</c:v>
                </c:pt>
                <c:pt idx="70">
                  <c:v>8.1369863013698627</c:v>
                </c:pt>
                <c:pt idx="71">
                  <c:v>8.5013698630136982</c:v>
                </c:pt>
                <c:pt idx="72">
                  <c:v>8.9698630136986299</c:v>
                </c:pt>
                <c:pt idx="73">
                  <c:v>10.219178082191782</c:v>
                </c:pt>
                <c:pt idx="74">
                  <c:v>11.139726027397261</c:v>
                </c:pt>
                <c:pt idx="75">
                  <c:v>11.161643835616438</c:v>
                </c:pt>
                <c:pt idx="76">
                  <c:v>12.093150684931507</c:v>
                </c:pt>
                <c:pt idx="77">
                  <c:v>12.145205479452056</c:v>
                </c:pt>
                <c:pt idx="78">
                  <c:v>13.183561643835617</c:v>
                </c:pt>
                <c:pt idx="79">
                  <c:v>13.887671232876713</c:v>
                </c:pt>
                <c:pt idx="80">
                  <c:v>15.36986301369863</c:v>
                </c:pt>
                <c:pt idx="81">
                  <c:v>15.893150684931507</c:v>
                </c:pt>
                <c:pt idx="82">
                  <c:v>17.726027397260275</c:v>
                </c:pt>
                <c:pt idx="83">
                  <c:v>18.315068493150687</c:v>
                </c:pt>
                <c:pt idx="84">
                  <c:v>18.893150684931506</c:v>
                </c:pt>
                <c:pt idx="85">
                  <c:v>23.413698630136988</c:v>
                </c:pt>
              </c:numCache>
            </c:numRef>
          </c:xVal>
          <c:yVal>
            <c:numRef>
              <c:f>'17'!$F$4:$F$104</c:f>
              <c:numCache>
                <c:formatCode>_(* #,##0.00_);_(* \(#,##0.00\);_(* "-"??_);_(@_)</c:formatCode>
                <c:ptCount val="101"/>
                <c:pt idx="0">
                  <c:v>8.9686821419902039</c:v>
                </c:pt>
                <c:pt idx="1">
                  <c:v>9.1377563276338947</c:v>
                </c:pt>
                <c:pt idx="2">
                  <c:v>9.1794909910478228</c:v>
                </c:pt>
                <c:pt idx="3">
                  <c:v>9.1794909910478228</c:v>
                </c:pt>
                <c:pt idx="4">
                  <c:v>9.2729123640079347</c:v>
                </c:pt>
                <c:pt idx="5">
                  <c:v>9.3063325248744064</c:v>
                </c:pt>
                <c:pt idx="6">
                  <c:v>9.3812486032881957</c:v>
                </c:pt>
                <c:pt idx="7">
                  <c:v>9.4899884191141481</c:v>
                </c:pt>
                <c:pt idx="8">
                  <c:v>9.4899884191141481</c:v>
                </c:pt>
                <c:pt idx="9">
                  <c:v>9.6097941512276464</c:v>
                </c:pt>
                <c:pt idx="10">
                  <c:v>9.7187279468809784</c:v>
                </c:pt>
                <c:pt idx="11">
                  <c:v>9.7365914218078728</c:v>
                </c:pt>
                <c:pt idx="12">
                  <c:v>9.7430992612346898</c:v>
                </c:pt>
                <c:pt idx="13">
                  <c:v>9.763392898731027</c:v>
                </c:pt>
                <c:pt idx="14">
                  <c:v>9.7803993228052111</c:v>
                </c:pt>
                <c:pt idx="15">
                  <c:v>9.7825988144528697</c:v>
                </c:pt>
                <c:pt idx="16">
                  <c:v>9.7947462861358368</c:v>
                </c:pt>
                <c:pt idx="17">
                  <c:v>9.8173585535112462</c:v>
                </c:pt>
                <c:pt idx="18">
                  <c:v>9.8409441315757018</c:v>
                </c:pt>
                <c:pt idx="19">
                  <c:v>9.8418467954261466</c:v>
                </c:pt>
                <c:pt idx="20">
                  <c:v>9.8469361033882485</c:v>
                </c:pt>
                <c:pt idx="21">
                  <c:v>9.8469361033882485</c:v>
                </c:pt>
                <c:pt idx="22">
                  <c:v>9.8485171903161408</c:v>
                </c:pt>
                <c:pt idx="23">
                  <c:v>9.8650461623792651</c:v>
                </c:pt>
                <c:pt idx="24">
                  <c:v>9.8685180227074945</c:v>
                </c:pt>
                <c:pt idx="25">
                  <c:v>9.8741821380743602</c:v>
                </c:pt>
                <c:pt idx="26">
                  <c:v>9.8858176481972482</c:v>
                </c:pt>
                <c:pt idx="27">
                  <c:v>9.8881988046409361</c:v>
                </c:pt>
                <c:pt idx="28">
                  <c:v>9.8887016254278102</c:v>
                </c:pt>
                <c:pt idx="29">
                  <c:v>9.9078220499008829</c:v>
                </c:pt>
                <c:pt idx="30">
                  <c:v>9.911038600420552</c:v>
                </c:pt>
                <c:pt idx="31">
                  <c:v>9.9155379787742923</c:v>
                </c:pt>
                <c:pt idx="32">
                  <c:v>9.9159528638063765</c:v>
                </c:pt>
                <c:pt idx="33">
                  <c:v>9.9184564164571007</c:v>
                </c:pt>
                <c:pt idx="34">
                  <c:v>9.9202810280351716</c:v>
                </c:pt>
                <c:pt idx="35">
                  <c:v>9.9214314279060467</c:v>
                </c:pt>
                <c:pt idx="36">
                  <c:v>9.925462574797228</c:v>
                </c:pt>
                <c:pt idx="37">
                  <c:v>9.9270387622928844</c:v>
                </c:pt>
                <c:pt idx="38">
                  <c:v>9.9301507921573773</c:v>
                </c:pt>
                <c:pt idx="39">
                  <c:v>9.9305098978977426</c:v>
                </c:pt>
                <c:pt idx="40">
                  <c:v>9.931349804276234</c:v>
                </c:pt>
                <c:pt idx="41">
                  <c:v>9.9316262558432058</c:v>
                </c:pt>
                <c:pt idx="42">
                  <c:v>9.9316262558432058</c:v>
                </c:pt>
                <c:pt idx="43">
                  <c:v>9.9322234363326665</c:v>
                </c:pt>
                <c:pt idx="44">
                  <c:v>9.9340847701367316</c:v>
                </c:pt>
                <c:pt idx="45">
                  <c:v>9.9341398434020789</c:v>
                </c:pt>
                <c:pt idx="46">
                  <c:v>9.9352372516796184</c:v>
                </c:pt>
                <c:pt idx="47">
                  <c:v>9.9355375014379632</c:v>
                </c:pt>
                <c:pt idx="48">
                  <c:v>9.9358866491108486</c:v>
                </c:pt>
                <c:pt idx="49">
                  <c:v>9.9362364674023382</c:v>
                </c:pt>
                <c:pt idx="50">
                  <c:v>9.9377981650571314</c:v>
                </c:pt>
                <c:pt idx="51">
                  <c:v>9.9380531455744112</c:v>
                </c:pt>
                <c:pt idx="52">
                  <c:v>9.9381969831625838</c:v>
                </c:pt>
                <c:pt idx="53">
                  <c:v>9.938424357947607</c:v>
                </c:pt>
                <c:pt idx="54">
                  <c:v>9.9386174925440329</c:v>
                </c:pt>
                <c:pt idx="55">
                  <c:v>9.9386523857473144</c:v>
                </c:pt>
                <c:pt idx="56">
                  <c:v>9.939498245780932</c:v>
                </c:pt>
                <c:pt idx="57">
                  <c:v>9.9396494275781002</c:v>
                </c:pt>
                <c:pt idx="58">
                  <c:v>9.9399475428348705</c:v>
                </c:pt>
                <c:pt idx="59">
                  <c:v>9.9402420133276834</c:v>
                </c:pt>
                <c:pt idx="60">
                  <c:v>9.9402987379311636</c:v>
                </c:pt>
                <c:pt idx="61">
                  <c:v>9.9405129283501203</c:v>
                </c:pt>
                <c:pt idx="62">
                  <c:v>9.9405451017213977</c:v>
                </c:pt>
                <c:pt idx="63">
                  <c:v>9.9407239622554044</c:v>
                </c:pt>
                <c:pt idx="64">
                  <c:v>9.9407946914886516</c:v>
                </c:pt>
                <c:pt idx="65">
                  <c:v>9.9408059320800213</c:v>
                </c:pt>
                <c:pt idx="66">
                  <c:v>9.9411704614885252</c:v>
                </c:pt>
                <c:pt idx="67">
                  <c:v>9.9414515596131672</c:v>
                </c:pt>
                <c:pt idx="68">
                  <c:v>9.9415153940864975</c:v>
                </c:pt>
                <c:pt idx="69">
                  <c:v>9.9415875050074867</c:v>
                </c:pt>
                <c:pt idx="70">
                  <c:v>9.9417624720123943</c:v>
                </c:pt>
                <c:pt idx="71">
                  <c:v>9.9419574565180024</c:v>
                </c:pt>
                <c:pt idx="72">
                  <c:v>9.9421848736506835</c:v>
                </c:pt>
                <c:pt idx="73">
                  <c:v>9.9426893796108029</c:v>
                </c:pt>
                <c:pt idx="74">
                  <c:v>9.9429887119395488</c:v>
                </c:pt>
                <c:pt idx="75">
                  <c:v>9.9429952371232986</c:v>
                </c:pt>
                <c:pt idx="76">
                  <c:v>9.9432506937883414</c:v>
                </c:pt>
                <c:pt idx="77">
                  <c:v>9.943263813241888</c:v>
                </c:pt>
                <c:pt idx="78">
                  <c:v>9.9435038670308451</c:v>
                </c:pt>
                <c:pt idx="79">
                  <c:v>9.9436462239805845</c:v>
                </c:pt>
                <c:pt idx="80">
                  <c:v>9.943903267324238</c:v>
                </c:pt>
                <c:pt idx="81">
                  <c:v>9.9439825653826919</c:v>
                </c:pt>
                <c:pt idx="82">
                  <c:v>9.9442233975630465</c:v>
                </c:pt>
                <c:pt idx="83">
                  <c:v>9.9442905603829068</c:v>
                </c:pt>
                <c:pt idx="84">
                  <c:v>9.9443524019092067</c:v>
                </c:pt>
                <c:pt idx="85">
                  <c:v>9.9447306886168541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85-4322-A589-4C5FBB538450}"/>
            </c:ext>
          </c:extLst>
        </c:ser>
        <c:ser>
          <c:idx val="2"/>
          <c:order val="3"/>
          <c:tx>
            <c:strRef>
              <c:f>'17'!$G$2:$H$2</c:f>
              <c:strCache>
                <c:ptCount val="1"/>
                <c:pt idx="0">
                  <c:v>29.01.2021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'17'!$G$4:$G$99</c:f>
              <c:numCache>
                <c:formatCode>_(* #,##0.00_);_(* \(#,##0.00\);_(* "-"??_);_(@_)</c:formatCode>
                <c:ptCount val="96"/>
                <c:pt idx="0">
                  <c:v>1.9178082191780823E-2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7.1232876712328766E-2</c:v>
                </c:pt>
                <c:pt idx="6">
                  <c:v>0.11506849315068493</c:v>
                </c:pt>
                <c:pt idx="7">
                  <c:v>0.12876712328767123</c:v>
                </c:pt>
                <c:pt idx="8">
                  <c:v>0.13424657534246576</c:v>
                </c:pt>
                <c:pt idx="9">
                  <c:v>0.15342465753424658</c:v>
                </c:pt>
                <c:pt idx="10">
                  <c:v>0.17260273972602741</c:v>
                </c:pt>
                <c:pt idx="11">
                  <c:v>0.17534246575342466</c:v>
                </c:pt>
                <c:pt idx="12">
                  <c:v>0.19178082191780821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0.28767123287671231</c:v>
                </c:pt>
                <c:pt idx="16">
                  <c:v>0.29041095890410956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0.31232876712328766</c:v>
                </c:pt>
                <c:pt idx="20">
                  <c:v>0.38356164383561642</c:v>
                </c:pt>
                <c:pt idx="21">
                  <c:v>0.40273972602739727</c:v>
                </c:pt>
                <c:pt idx="22">
                  <c:v>0.43835616438356162</c:v>
                </c:pt>
                <c:pt idx="23">
                  <c:v>0.47945205479452052</c:v>
                </c:pt>
                <c:pt idx="24">
                  <c:v>0.53424657534246578</c:v>
                </c:pt>
                <c:pt idx="25">
                  <c:v>0.55890410958904113</c:v>
                </c:pt>
                <c:pt idx="26">
                  <c:v>0.56438356164383563</c:v>
                </c:pt>
                <c:pt idx="27">
                  <c:v>0.88219178082191785</c:v>
                </c:pt>
                <c:pt idx="28">
                  <c:v>0.96986301369863015</c:v>
                </c:pt>
                <c:pt idx="29">
                  <c:v>0.97534246575342465</c:v>
                </c:pt>
                <c:pt idx="30">
                  <c:v>1.1232876712328768</c:v>
                </c:pt>
                <c:pt idx="31">
                  <c:v>1.1397260273972603</c:v>
                </c:pt>
                <c:pt idx="32">
                  <c:v>1.2493150684931507</c:v>
                </c:pt>
                <c:pt idx="33">
                  <c:v>1.3424657534246576</c:v>
                </c:pt>
                <c:pt idx="34">
                  <c:v>1.4082191780821918</c:v>
                </c:pt>
                <c:pt idx="35">
                  <c:v>1.6958904109589041</c:v>
                </c:pt>
                <c:pt idx="36">
                  <c:v>1.8410958904109589</c:v>
                </c:pt>
                <c:pt idx="37">
                  <c:v>2.2109589041095892</c:v>
                </c:pt>
                <c:pt idx="38">
                  <c:v>2.2630136986301368</c:v>
                </c:pt>
                <c:pt idx="39">
                  <c:v>2.3945205479452056</c:v>
                </c:pt>
                <c:pt idx="40">
                  <c:v>2.441095890410959</c:v>
                </c:pt>
                <c:pt idx="41">
                  <c:v>2.441095890410959</c:v>
                </c:pt>
                <c:pt idx="42">
                  <c:v>2.547945205479452</c:v>
                </c:pt>
                <c:pt idx="43">
                  <c:v>2.9479452054794519</c:v>
                </c:pt>
                <c:pt idx="44">
                  <c:v>2.9616438356164383</c:v>
                </c:pt>
                <c:pt idx="45">
                  <c:v>3.2630136986301368</c:v>
                </c:pt>
                <c:pt idx="46">
                  <c:v>3.3561643835616439</c:v>
                </c:pt>
                <c:pt idx="47">
                  <c:v>3.4712328767123286</c:v>
                </c:pt>
                <c:pt idx="48">
                  <c:v>3.5945205479452054</c:v>
                </c:pt>
                <c:pt idx="49">
                  <c:v>4.2684931506849315</c:v>
                </c:pt>
                <c:pt idx="50">
                  <c:v>4.4027397260273968</c:v>
                </c:pt>
                <c:pt idx="51">
                  <c:v>4.4821917808219176</c:v>
                </c:pt>
                <c:pt idx="52">
                  <c:v>4.6136986301369864</c:v>
                </c:pt>
                <c:pt idx="53">
                  <c:v>4.7315068493150685</c:v>
                </c:pt>
                <c:pt idx="54">
                  <c:v>4.7534246575342465</c:v>
                </c:pt>
                <c:pt idx="55">
                  <c:v>5.353424657534247</c:v>
                </c:pt>
                <c:pt idx="56">
                  <c:v>5.4767123287671229</c:v>
                </c:pt>
                <c:pt idx="57">
                  <c:v>5.7369863013698632</c:v>
                </c:pt>
                <c:pt idx="58">
                  <c:v>6.0191780821917806</c:v>
                </c:pt>
                <c:pt idx="59">
                  <c:v>6.0767123287671234</c:v>
                </c:pt>
                <c:pt idx="60">
                  <c:v>6.3041095890410963</c:v>
                </c:pt>
                <c:pt idx="61">
                  <c:v>6.3397260273972602</c:v>
                </c:pt>
                <c:pt idx="62">
                  <c:v>6.5452054794520551</c:v>
                </c:pt>
                <c:pt idx="63">
                  <c:v>6.6301369863013697</c:v>
                </c:pt>
                <c:pt idx="64">
                  <c:v>6.6438356164383565</c:v>
                </c:pt>
                <c:pt idx="65">
                  <c:v>7.1205479452054794</c:v>
                </c:pt>
                <c:pt idx="66">
                  <c:v>7.536986301369863</c:v>
                </c:pt>
                <c:pt idx="67">
                  <c:v>7.6383561643835618</c:v>
                </c:pt>
                <c:pt idx="68">
                  <c:v>7.7561643835616438</c:v>
                </c:pt>
                <c:pt idx="69">
                  <c:v>8.0575342465753419</c:v>
                </c:pt>
                <c:pt idx="70">
                  <c:v>8.4219178082191775</c:v>
                </c:pt>
                <c:pt idx="71">
                  <c:v>8.8904109589041092</c:v>
                </c:pt>
                <c:pt idx="72">
                  <c:v>10.139726027397261</c:v>
                </c:pt>
                <c:pt idx="73">
                  <c:v>11.06027397260274</c:v>
                </c:pt>
                <c:pt idx="74">
                  <c:v>11.082191780821917</c:v>
                </c:pt>
                <c:pt idx="75">
                  <c:v>12.013698630136986</c:v>
                </c:pt>
                <c:pt idx="76">
                  <c:v>12.065753424657535</c:v>
                </c:pt>
                <c:pt idx="77">
                  <c:v>13.104109589041096</c:v>
                </c:pt>
                <c:pt idx="78">
                  <c:v>13.808219178082192</c:v>
                </c:pt>
                <c:pt idx="79">
                  <c:v>15.29041095890411</c:v>
                </c:pt>
                <c:pt idx="80">
                  <c:v>15.813698630136987</c:v>
                </c:pt>
                <c:pt idx="81">
                  <c:v>17.646575342465752</c:v>
                </c:pt>
                <c:pt idx="82">
                  <c:v>18.235616438356164</c:v>
                </c:pt>
                <c:pt idx="83">
                  <c:v>18.813698630136987</c:v>
                </c:pt>
                <c:pt idx="84">
                  <c:v>23.334246575342465</c:v>
                </c:pt>
              </c:numCache>
            </c:numRef>
          </c:xVal>
          <c:yVal>
            <c:numRef>
              <c:f>'17'!$H$4:$H$99</c:f>
              <c:numCache>
                <c:formatCode>_(* #,##0.00_);_(* \(#,##0.00\);_(* "-"??_);_(@_)</c:formatCode>
                <c:ptCount val="96"/>
                <c:pt idx="0">
                  <c:v>8.6578577084071906</c:v>
                </c:pt>
                <c:pt idx="1">
                  <c:v>8.6578577084071906</c:v>
                </c:pt>
                <c:pt idx="2">
                  <c:v>8.8649433146144041</c:v>
                </c:pt>
                <c:pt idx="3">
                  <c:v>9.097804724582236</c:v>
                </c:pt>
                <c:pt idx="4">
                  <c:v>9.1540112630348993</c:v>
                </c:pt>
                <c:pt idx="5">
                  <c:v>9.2775773638070991</c:v>
                </c:pt>
                <c:pt idx="6">
                  <c:v>9.5483269380886036</c:v>
                </c:pt>
                <c:pt idx="7">
                  <c:v>9.6045036237465631</c:v>
                </c:pt>
                <c:pt idx="8">
                  <c:v>9.6241451502944386</c:v>
                </c:pt>
                <c:pt idx="9">
                  <c:v>9.6821548338214658</c:v>
                </c:pt>
                <c:pt idx="10">
                  <c:v>9.7264037769296152</c:v>
                </c:pt>
                <c:pt idx="11">
                  <c:v>9.7317944700528791</c:v>
                </c:pt>
                <c:pt idx="12">
                  <c:v>9.7600321521894795</c:v>
                </c:pt>
                <c:pt idx="13">
                  <c:v>9.7854739355127673</c:v>
                </c:pt>
                <c:pt idx="14">
                  <c:v>9.8046141964715616</c:v>
                </c:pt>
                <c:pt idx="15">
                  <c:v>9.8372340724635521</c:v>
                </c:pt>
                <c:pt idx="16">
                  <c:v>9.8381489466869532</c:v>
                </c:pt>
                <c:pt idx="17">
                  <c:v>9.8428030265209188</c:v>
                </c:pt>
                <c:pt idx="18">
                  <c:v>9.8428030265209188</c:v>
                </c:pt>
                <c:pt idx="19">
                  <c:v>9.8440712985949688</c:v>
                </c:pt>
                <c:pt idx="20">
                  <c:v>9.8521145999099105</c:v>
                </c:pt>
                <c:pt idx="21">
                  <c:v>9.8525967905723313</c:v>
                </c:pt>
                <c:pt idx="22">
                  <c:v>9.8525390178325178</c:v>
                </c:pt>
                <c:pt idx="23">
                  <c:v>9.8515638440538567</c:v>
                </c:pt>
                <c:pt idx="24">
                  <c:v>9.8496040380101846</c:v>
                </c:pt>
                <c:pt idx="25">
                  <c:v>9.8486386649881972</c:v>
                </c:pt>
                <c:pt idx="26">
                  <c:v>9.8484228488301859</c:v>
                </c:pt>
                <c:pt idx="27">
                  <c:v>9.8386095964535514</c:v>
                </c:pt>
                <c:pt idx="28">
                  <c:v>9.8368771034529132</c:v>
                </c:pt>
                <c:pt idx="29">
                  <c:v>9.8367788938318768</c:v>
                </c:pt>
                <c:pt idx="30">
                  <c:v>9.8344852338552613</c:v>
                </c:pt>
                <c:pt idx="31">
                  <c:v>9.8342668876919781</c:v>
                </c:pt>
                <c:pt idx="32">
                  <c:v>9.832957724127489</c:v>
                </c:pt>
                <c:pt idx="33">
                  <c:v>9.8320127895857645</c:v>
                </c:pt>
                <c:pt idx="34">
                  <c:v>9.8314210120748591</c:v>
                </c:pt>
                <c:pt idx="35">
                  <c:v>9.8293715047697017</c:v>
                </c:pt>
                <c:pt idx="36">
                  <c:v>9.828580229868745</c:v>
                </c:pt>
                <c:pt idx="37">
                  <c:v>9.8270342709968936</c:v>
                </c:pt>
                <c:pt idx="38">
                  <c:v>9.8268572586329928</c:v>
                </c:pt>
                <c:pt idx="39">
                  <c:v>9.8264443517007027</c:v>
                </c:pt>
                <c:pt idx="40">
                  <c:v>9.8263087824744577</c:v>
                </c:pt>
                <c:pt idx="41">
                  <c:v>9.8263087824744577</c:v>
                </c:pt>
                <c:pt idx="42">
                  <c:v>9.8260164988789978</c:v>
                </c:pt>
                <c:pt idx="43">
                  <c:v>9.8251104413923827</c:v>
                </c:pt>
                <c:pt idx="44">
                  <c:v>9.8250837464915364</c:v>
                </c:pt>
                <c:pt idx="45">
                  <c:v>9.8245531670711586</c:v>
                </c:pt>
                <c:pt idx="46">
                  <c:v>9.8244084482877589</c:v>
                </c:pt>
                <c:pt idx="47">
                  <c:v>9.8242404016589688</c:v>
                </c:pt>
                <c:pt idx="48">
                  <c:v>9.8240722912453116</c:v>
                </c:pt>
                <c:pt idx="49">
                  <c:v>9.8233249403457243</c:v>
                </c:pt>
                <c:pt idx="50">
                  <c:v>9.8232034052311299</c:v>
                </c:pt>
                <c:pt idx="51">
                  <c:v>9.8231349057201776</c:v>
                </c:pt>
                <c:pt idx="52">
                  <c:v>9.8230267114776559</c:v>
                </c:pt>
                <c:pt idx="53">
                  <c:v>9.8229348947236552</c:v>
                </c:pt>
                <c:pt idx="54">
                  <c:v>9.822918314672723</c:v>
                </c:pt>
                <c:pt idx="55">
                  <c:v>9.8225171645398781</c:v>
                </c:pt>
                <c:pt idx="56">
                  <c:v>9.8224456225377779</c:v>
                </c:pt>
                <c:pt idx="57">
                  <c:v>9.8223046872836015</c:v>
                </c:pt>
                <c:pt idx="58">
                  <c:v>9.8221656550672165</c:v>
                </c:pt>
                <c:pt idx="59">
                  <c:v>9.8221388934518927</c:v>
                </c:pt>
                <c:pt idx="60">
                  <c:v>9.8220379020717665</c:v>
                </c:pt>
                <c:pt idx="61">
                  <c:v>9.8220227403848384</c:v>
                </c:pt>
                <c:pt idx="62">
                  <c:v>9.8219384911998997</c:v>
                </c:pt>
                <c:pt idx="63">
                  <c:v>9.8219051935260602</c:v>
                </c:pt>
                <c:pt idx="64">
                  <c:v>9.8218999026628229</c:v>
                </c:pt>
                <c:pt idx="65">
                  <c:v>9.8217284617317269</c:v>
                </c:pt>
                <c:pt idx="66">
                  <c:v>9.8215964448686854</c:v>
                </c:pt>
                <c:pt idx="67">
                  <c:v>9.8215664877020714</c:v>
                </c:pt>
                <c:pt idx="68">
                  <c:v>9.8215326564507599</c:v>
                </c:pt>
                <c:pt idx="69">
                  <c:v>9.8214506137767721</c:v>
                </c:pt>
                <c:pt idx="70">
                  <c:v>9.821359258334228</c:v>
                </c:pt>
                <c:pt idx="71">
                  <c:v>9.8212528051081058</c:v>
                </c:pt>
                <c:pt idx="72">
                  <c:v>9.8210170225576654</c:v>
                </c:pt>
                <c:pt idx="73">
                  <c:v>9.8208773724402398</c:v>
                </c:pt>
                <c:pt idx="74">
                  <c:v>9.8208743302085075</c:v>
                </c:pt>
                <c:pt idx="75">
                  <c:v>9.8207552964539868</c:v>
                </c:pt>
                <c:pt idx="76">
                  <c:v>9.8207491868116836</c:v>
                </c:pt>
                <c:pt idx="77">
                  <c:v>9.8206374566628831</c:v>
                </c:pt>
                <c:pt idx="78">
                  <c:v>9.8205712531990628</c:v>
                </c:pt>
                <c:pt idx="79">
                  <c:v>9.8204518178603308</c:v>
                </c:pt>
                <c:pt idx="80">
                  <c:v>9.820414998787097</c:v>
                </c:pt>
                <c:pt idx="81">
                  <c:v>9.8203032548334956</c:v>
                </c:pt>
                <c:pt idx="82">
                  <c:v>9.8202721126469772</c:v>
                </c:pt>
                <c:pt idx="83">
                  <c:v>9.8202434458460441</c:v>
                </c:pt>
                <c:pt idx="84">
                  <c:v>9.8200682567859854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85-4322-A589-4C5FBB538450}"/>
            </c:ext>
          </c:extLst>
        </c:ser>
        <c:ser>
          <c:idx val="4"/>
          <c:order val="4"/>
          <c:tx>
            <c:strRef>
              <c:f>'17'!#REF!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'17'!#REF!</c:f>
            </c:numRef>
          </c:xVal>
          <c:yVal>
            <c:numRef>
              <c:f>'17'!#REF!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BC85-4322-A589-4C5FBB53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04448"/>
        <c:axId val="207020416"/>
        <c:extLst/>
      </c:scatterChart>
      <c:valAx>
        <c:axId val="18970444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8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1285258352045145"/>
              <c:y val="0.75577381980155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.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20416"/>
        <c:crosses val="autoZero"/>
        <c:crossBetween val="midCat"/>
        <c:majorUnit val="1"/>
      </c:valAx>
      <c:valAx>
        <c:axId val="20702041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7044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5.0006350012707276E-5"/>
          <c:y val="0.82916789179653039"/>
          <c:w val="0.99778543307086609"/>
          <c:h val="0.1708321082034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'18'!$A$3:$A$481</c:f>
              <c:strCache>
                <c:ptCount val="47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</c:strCache>
            </c:strRef>
          </c:cat>
          <c:val>
            <c:numRef>
              <c:f>'18'!$B$3:$B$481</c:f>
              <c:numCache>
                <c:formatCode>General</c:formatCode>
                <c:ptCount val="47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D-41F6-B88F-2DE75461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87484945080421E-2"/>
          <c:y val="2.0944519744596653E-2"/>
          <c:w val="0.89915761980467868"/>
          <c:h val="0.76836129523516705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'19'!$B$3:$B$149</c:f>
              <c:numCache>
                <c:formatCode>0.00</c:formatCode>
                <c:ptCount val="147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F-4356-AD83-52B5412EA8CD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'19'!$C$3:$C$149</c:f>
              <c:numCache>
                <c:formatCode>General</c:formatCode>
                <c:ptCount val="147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  <c:pt idx="41" formatCode="0.00">
                  <c:v>10.8179</c:v>
                </c:pt>
                <c:pt idx="42" formatCode="0.00">
                  <c:v>10.8218</c:v>
                </c:pt>
                <c:pt idx="43" formatCode="0.00">
                  <c:v>10.8026</c:v>
                </c:pt>
                <c:pt idx="44" formatCode="0.00">
                  <c:v>10.8026</c:v>
                </c:pt>
                <c:pt idx="45" formatCode="0.00">
                  <c:v>10.8026</c:v>
                </c:pt>
                <c:pt idx="46" formatCode="0.00">
                  <c:v>10.803900000000001</c:v>
                </c:pt>
                <c:pt idx="47" formatCode="0.00">
                  <c:v>10.797700000000001</c:v>
                </c:pt>
                <c:pt idx="48" formatCode="0.00">
                  <c:v>10.797700000000001</c:v>
                </c:pt>
                <c:pt idx="49" formatCode="0.00">
                  <c:v>10.796099999999999</c:v>
                </c:pt>
                <c:pt idx="50" formatCode="0.00">
                  <c:v>10.7994</c:v>
                </c:pt>
                <c:pt idx="51" formatCode="0.00">
                  <c:v>10.7994</c:v>
                </c:pt>
                <c:pt idx="52" formatCode="0.00">
                  <c:v>10.8279</c:v>
                </c:pt>
                <c:pt idx="53" formatCode="0.00">
                  <c:v>10.822100000000001</c:v>
                </c:pt>
                <c:pt idx="54" formatCode="0.00">
                  <c:v>10.7995</c:v>
                </c:pt>
                <c:pt idx="55" formatCode="0.00">
                  <c:v>10.806900000000001</c:v>
                </c:pt>
                <c:pt idx="56" formatCode="0.00">
                  <c:v>10.7995</c:v>
                </c:pt>
                <c:pt idx="57" formatCode="0.00">
                  <c:v>10.7995</c:v>
                </c:pt>
                <c:pt idx="58" formatCode="0.00">
                  <c:v>10.790699999999999</c:v>
                </c:pt>
                <c:pt idx="59" formatCode="0.00">
                  <c:v>10.366400000000001</c:v>
                </c:pt>
                <c:pt idx="60" formatCode="0.00">
                  <c:v>10.451599999999999</c:v>
                </c:pt>
                <c:pt idx="61" formatCode="0.00">
                  <c:v>10.910299999999999</c:v>
                </c:pt>
                <c:pt idx="62" formatCode="0.00">
                  <c:v>10.9274</c:v>
                </c:pt>
                <c:pt idx="63" formatCode="0.00">
                  <c:v>10.9237</c:v>
                </c:pt>
                <c:pt idx="64" formatCode="0.00">
                  <c:v>10.922599999999999</c:v>
                </c:pt>
                <c:pt idx="65" formatCode="0.00">
                  <c:v>10.922599999999999</c:v>
                </c:pt>
                <c:pt idx="66" formatCode="0.00">
                  <c:v>10.9255</c:v>
                </c:pt>
                <c:pt idx="67" formatCode="0.00">
                  <c:v>10.9255</c:v>
                </c:pt>
                <c:pt idx="68" formatCode="0.00">
                  <c:v>10.9232</c:v>
                </c:pt>
                <c:pt idx="69" formatCode="0.00">
                  <c:v>10.9155</c:v>
                </c:pt>
                <c:pt idx="70" formatCode="0.00">
                  <c:v>10.9236</c:v>
                </c:pt>
                <c:pt idx="71" formatCode="0.00">
                  <c:v>10.9473</c:v>
                </c:pt>
                <c:pt idx="72" formatCode="0.00">
                  <c:v>10.9596</c:v>
                </c:pt>
                <c:pt idx="73" formatCode="0.00">
                  <c:v>10.9596</c:v>
                </c:pt>
                <c:pt idx="74" formatCode="0.00">
                  <c:v>10.9382</c:v>
                </c:pt>
                <c:pt idx="75" formatCode="0.00">
                  <c:v>10.852</c:v>
                </c:pt>
                <c:pt idx="76" formatCode="0.00">
                  <c:v>10.852</c:v>
                </c:pt>
                <c:pt idx="77" formatCode="0.00">
                  <c:v>10.922700000000001</c:v>
                </c:pt>
                <c:pt idx="78" formatCode="0.00">
                  <c:v>10.9383</c:v>
                </c:pt>
                <c:pt idx="79" formatCode="0.00">
                  <c:v>10.9383</c:v>
                </c:pt>
                <c:pt idx="80" formatCode="0.00">
                  <c:v>10.9269</c:v>
                </c:pt>
                <c:pt idx="81" formatCode="0.00">
                  <c:v>10.9312</c:v>
                </c:pt>
                <c:pt idx="82" formatCode="0.00">
                  <c:v>10.9312</c:v>
                </c:pt>
                <c:pt idx="83" formatCode="0.00">
                  <c:v>10.876300000000001</c:v>
                </c:pt>
                <c:pt idx="84" formatCode="0.00">
                  <c:v>10.876300000000001</c:v>
                </c:pt>
                <c:pt idx="85" formatCode="0.00">
                  <c:v>10.8962</c:v>
                </c:pt>
                <c:pt idx="86" formatCode="0.00">
                  <c:v>10.9246</c:v>
                </c:pt>
                <c:pt idx="87" formatCode="0.00">
                  <c:v>10.77</c:v>
                </c:pt>
                <c:pt idx="88" formatCode="0.00">
                  <c:v>10.989100000000001</c:v>
                </c:pt>
                <c:pt idx="89" formatCode="0.00">
                  <c:v>10.7935</c:v>
                </c:pt>
                <c:pt idx="90" formatCode="0.00">
                  <c:v>10.837300000000001</c:v>
                </c:pt>
                <c:pt idx="91" formatCode="0.00">
                  <c:v>10.726800000000001</c:v>
                </c:pt>
                <c:pt idx="92" formatCode="0.00">
                  <c:v>10.7476</c:v>
                </c:pt>
                <c:pt idx="93" formatCode="0.00">
                  <c:v>10.7273</c:v>
                </c:pt>
                <c:pt idx="94" formatCode="0.00">
                  <c:v>10.7286</c:v>
                </c:pt>
                <c:pt idx="95" formatCode="0.00">
                  <c:v>10.772500000000001</c:v>
                </c:pt>
                <c:pt idx="96" formatCode="0.00">
                  <c:v>10.7401</c:v>
                </c:pt>
                <c:pt idx="97" formatCode="0.00">
                  <c:v>10.7401</c:v>
                </c:pt>
                <c:pt idx="98" formatCode="0.00">
                  <c:v>10.737399999999999</c:v>
                </c:pt>
                <c:pt idx="99" formatCode="0.00">
                  <c:v>10.7044</c:v>
                </c:pt>
                <c:pt idx="100" formatCode="0.00">
                  <c:v>10.7408</c:v>
                </c:pt>
                <c:pt idx="101" formatCode="0.00">
                  <c:v>10.7522</c:v>
                </c:pt>
                <c:pt idx="102" formatCode="0.00">
                  <c:v>10.7563</c:v>
                </c:pt>
                <c:pt idx="103" formatCode="0.00">
                  <c:v>10.7522</c:v>
                </c:pt>
                <c:pt idx="104" formatCode="0.00">
                  <c:v>10.765700000000001</c:v>
                </c:pt>
                <c:pt idx="105" formatCode="0.00">
                  <c:v>10.765700000000001</c:v>
                </c:pt>
                <c:pt idx="106" formatCode="0.00">
                  <c:v>10.759399999999999</c:v>
                </c:pt>
                <c:pt idx="107" formatCode="0.00">
                  <c:v>10.795199999999999</c:v>
                </c:pt>
                <c:pt idx="108" formatCode="0.00">
                  <c:v>10.7537</c:v>
                </c:pt>
                <c:pt idx="109" formatCode="0.00">
                  <c:v>10.7622</c:v>
                </c:pt>
                <c:pt idx="110" formatCode="0.00">
                  <c:v>10.807700000000001</c:v>
                </c:pt>
                <c:pt idx="111" formatCode="0.00">
                  <c:v>10.7476</c:v>
                </c:pt>
                <c:pt idx="112" formatCode="0.00">
                  <c:v>10.811999999999999</c:v>
                </c:pt>
                <c:pt idx="113" formatCode="0.00">
                  <c:v>10.789</c:v>
                </c:pt>
                <c:pt idx="114" formatCode="0.00">
                  <c:v>10.742100000000001</c:v>
                </c:pt>
                <c:pt idx="115" formatCode="0.00">
                  <c:v>10.780799999999999</c:v>
                </c:pt>
                <c:pt idx="116" formatCode="0.00">
                  <c:v>10.401</c:v>
                </c:pt>
                <c:pt idx="117" formatCode="0.00">
                  <c:v>10.821</c:v>
                </c:pt>
                <c:pt idx="118" formatCode="0.00">
                  <c:v>10.824</c:v>
                </c:pt>
                <c:pt idx="119" formatCode="0.00">
                  <c:v>10.8301</c:v>
                </c:pt>
                <c:pt idx="120" formatCode="0.00">
                  <c:v>10.7615</c:v>
                </c:pt>
                <c:pt idx="121" formatCode="0.00">
                  <c:v>10.7827</c:v>
                </c:pt>
                <c:pt idx="122" formatCode="0.00">
                  <c:v>10.8453</c:v>
                </c:pt>
                <c:pt idx="123" formatCode="0.00">
                  <c:v>10.7189</c:v>
                </c:pt>
                <c:pt idx="124" formatCode="0.00">
                  <c:v>10.6485</c:v>
                </c:pt>
                <c:pt idx="125" formatCode="0.00">
                  <c:v>10.777200000000001</c:v>
                </c:pt>
                <c:pt idx="126" formatCode="0.00">
                  <c:v>10.8773</c:v>
                </c:pt>
                <c:pt idx="127" formatCode="0.00">
                  <c:v>10.8398</c:v>
                </c:pt>
                <c:pt idx="128" formatCode="0.00">
                  <c:v>10.694699999999999</c:v>
                </c:pt>
                <c:pt idx="129" formatCode="0.00">
                  <c:v>10.6752</c:v>
                </c:pt>
                <c:pt idx="130" formatCode="0.00">
                  <c:v>10.77</c:v>
                </c:pt>
                <c:pt idx="131" formatCode="0.00">
                  <c:v>10.820499999999999</c:v>
                </c:pt>
                <c:pt idx="132" formatCode="0.00">
                  <c:v>10.705399999999999</c:v>
                </c:pt>
                <c:pt idx="133" formatCode="0.00">
                  <c:v>10.705399999999999</c:v>
                </c:pt>
                <c:pt idx="134" formatCode="0.00">
                  <c:v>10.7136</c:v>
                </c:pt>
                <c:pt idx="135" formatCode="0.00">
                  <c:v>10.6927</c:v>
                </c:pt>
                <c:pt idx="136" formatCode="0.00">
                  <c:v>10.707700000000001</c:v>
                </c:pt>
                <c:pt idx="137" formatCode="0.00">
                  <c:v>10.815200000000001</c:v>
                </c:pt>
                <c:pt idx="138" formatCode="0.00">
                  <c:v>10.7376</c:v>
                </c:pt>
                <c:pt idx="139" formatCode="0.00">
                  <c:v>10.7376</c:v>
                </c:pt>
                <c:pt idx="140" formatCode="0.00">
                  <c:v>10.7621</c:v>
                </c:pt>
                <c:pt idx="141" formatCode="0.00">
                  <c:v>10.748200000000001</c:v>
                </c:pt>
                <c:pt idx="142" formatCode="0.00">
                  <c:v>10.7324</c:v>
                </c:pt>
                <c:pt idx="143" formatCode="0.00">
                  <c:v>10.667199999999999</c:v>
                </c:pt>
                <c:pt idx="144" formatCode="0.00">
                  <c:v>10.6675</c:v>
                </c:pt>
                <c:pt idx="145" formatCode="0.00">
                  <c:v>10.631399999999999</c:v>
                </c:pt>
                <c:pt idx="146" formatCode="0.00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F-4356-AD83-52B5412EA8CD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KFU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74"/>
              <c:layout>
                <c:manualLayout>
                  <c:x val="-7.3819767966747149E-2"/>
                  <c:y val="-2.97262295492766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KFU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8021607957546"/>
                      <c:h val="7.76555408783157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'19'!$D$3:$D$149</c:f>
              <c:numCache>
                <c:formatCode>_-* #\ ##0.0\ _₽_-;\-* #\ ##0.0\ _₽_-;_-* "-"??\ _₽_-;_-@_-</c:formatCode>
                <c:ptCount val="147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  <c:pt idx="44">
                  <c:v>11.04</c:v>
                </c:pt>
                <c:pt idx="45">
                  <c:v>10.88</c:v>
                </c:pt>
                <c:pt idx="50">
                  <c:v>10.89</c:v>
                </c:pt>
                <c:pt idx="51">
                  <c:v>11.24</c:v>
                </c:pt>
                <c:pt idx="56">
                  <c:v>10.9</c:v>
                </c:pt>
                <c:pt idx="57">
                  <c:v>11.25</c:v>
                </c:pt>
                <c:pt idx="62">
                  <c:v>11.22</c:v>
                </c:pt>
                <c:pt idx="66">
                  <c:v>10.89</c:v>
                </c:pt>
                <c:pt idx="67">
                  <c:v>11.06</c:v>
                </c:pt>
                <c:pt idx="73">
                  <c:v>10.89</c:v>
                </c:pt>
                <c:pt idx="74">
                  <c:v>11.972799999999999</c:v>
                </c:pt>
                <c:pt idx="77">
                  <c:v>10.89</c:v>
                </c:pt>
                <c:pt idx="80">
                  <c:v>10.88</c:v>
                </c:pt>
                <c:pt idx="81">
                  <c:v>10.88</c:v>
                </c:pt>
                <c:pt idx="82">
                  <c:v>10.88</c:v>
                </c:pt>
                <c:pt idx="85">
                  <c:v>10.878500000000001</c:v>
                </c:pt>
                <c:pt idx="86">
                  <c:v>11.09</c:v>
                </c:pt>
                <c:pt idx="87">
                  <c:v>10.85</c:v>
                </c:pt>
                <c:pt idx="95">
                  <c:v>10.815799999999999</c:v>
                </c:pt>
                <c:pt idx="96">
                  <c:v>10.7791</c:v>
                </c:pt>
                <c:pt idx="97">
                  <c:v>10.981999999999999</c:v>
                </c:pt>
                <c:pt idx="98">
                  <c:v>11.025700000000001</c:v>
                </c:pt>
                <c:pt idx="105">
                  <c:v>10.9414</c:v>
                </c:pt>
                <c:pt idx="112">
                  <c:v>10.49</c:v>
                </c:pt>
                <c:pt idx="117">
                  <c:v>10.7036</c:v>
                </c:pt>
                <c:pt idx="122">
                  <c:v>10.652200000000001</c:v>
                </c:pt>
                <c:pt idx="127">
                  <c:v>10.28</c:v>
                </c:pt>
                <c:pt idx="132">
                  <c:v>10.573700000000001</c:v>
                </c:pt>
                <c:pt idx="133">
                  <c:v>10.207000000000001</c:v>
                </c:pt>
                <c:pt idx="138">
                  <c:v>10.1434</c:v>
                </c:pt>
                <c:pt idx="139">
                  <c:v>10.5</c:v>
                </c:pt>
                <c:pt idx="144">
                  <c:v>10.048400000000001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24F-4356-AD83-52B5412EA8CD}"/>
            </c:ext>
          </c:extLst>
        </c:ser>
        <c:ser>
          <c:idx val="3"/>
          <c:order val="3"/>
          <c:tx>
            <c:strRef>
              <c:f>'19'!$E$2</c:f>
              <c:strCache>
                <c:ptCount val="1"/>
                <c:pt idx="0">
                  <c:v>ACC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4F-4356-AD83-52B5412EA8CD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4F-4356-AD83-52B5412EA8CD}"/>
              </c:ext>
            </c:extLst>
          </c:dPt>
          <c:dPt>
            <c:idx val="38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4F-4356-AD83-52B5412EA8CD}"/>
              </c:ext>
            </c:extLst>
          </c:dPt>
          <c:dPt>
            <c:idx val="108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667-41B7-9CA5-4895CB1DEF4B}"/>
              </c:ext>
            </c:extLst>
          </c:dPt>
          <c:dPt>
            <c:idx val="146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667-41B7-9CA5-4895CB1DEF4B}"/>
              </c:ext>
            </c:extLst>
          </c:dPt>
          <c:dLbls>
            <c:dLbl>
              <c:idx val="146"/>
              <c:layout>
                <c:manualLayout>
                  <c:x val="1.0576000165971821E-16"/>
                  <c:y val="3.14748312874693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 i="0">
                        <a:solidFill>
                          <a:srgbClr val="002060"/>
                        </a:solidFill>
                      </a:rPr>
                      <a:t>ACC</a:t>
                    </a:r>
                    <a:endParaRPr lang="en-US" b="1" i="0">
                      <a:solidFill>
                        <a:srgbClr val="00206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67-41B7-9CA5-4895CB1DE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'19'!$E$3:$E$149</c:f>
              <c:numCache>
                <c:formatCode>_-* #\ ##0.0\ _₽_-;\-* #\ ##0.0\ _₽_-;_-* "-"??\ _₽_-;_-@_-</c:formatCode>
                <c:ptCount val="147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  <c:pt idx="101">
                  <c:v>10.75</c:v>
                </c:pt>
                <c:pt idx="108">
                  <c:v>5</c:v>
                </c:pt>
                <c:pt idx="146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4F-4356-AD83-52B5412EA8CD}"/>
            </c:ext>
          </c:extLst>
        </c:ser>
        <c:ser>
          <c:idx val="4"/>
          <c:order val="4"/>
          <c:tx>
            <c:strRef>
              <c:f>'19'!$F$2</c:f>
              <c:strCache>
                <c:ptCount val="1"/>
                <c:pt idx="0">
                  <c:v>KAF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5.9684067717795539E-2"/>
                  <c:y val="-3.84692382402402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>
                        <a:solidFill>
                          <a:schemeClr val="accent5"/>
                        </a:solidFill>
                      </a:rPr>
                      <a:t>KAF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'19'!$F$3:$F$149</c:f>
              <c:numCache>
                <c:formatCode>_-* #\ ##0.0\ _₽_-;\-* #\ ##0.0\ _₽_-;_-* "-"??\ _₽_-;_-@_-</c:formatCode>
                <c:ptCount val="147"/>
                <c:pt idx="5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24F-4356-AD83-52B5412EA8CD}"/>
            </c:ext>
          </c:extLst>
        </c:ser>
        <c:ser>
          <c:idx val="5"/>
          <c:order val="5"/>
          <c:tx>
            <c:strRef>
              <c:f>'19'!$G$2</c:f>
              <c:strCache>
                <c:ptCount val="1"/>
                <c:pt idx="0">
                  <c:v>TL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7695200663870873E-2"/>
                  <c:y val="-4.546364519301120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/>
                        </a:solidFill>
                      </a:rPr>
                      <a:t>TL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24F-4356-AD83-52B5412EA8CD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67-41B7-9CA5-4895CB1DE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'19'!$G$3:$G$149</c:f>
              <c:numCache>
                <c:formatCode>_-* #\ ##0.0\ _₽_-;\-* #\ ##0.0\ _₽_-;_-* "-"??\ _₽_-;_-@_-</c:formatCode>
                <c:ptCount val="147"/>
                <c:pt idx="6">
                  <c:v>18</c:v>
                </c:pt>
                <c:pt idx="6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24F-4356-AD83-52B5412EA8CD}"/>
            </c:ext>
          </c:extLst>
        </c:ser>
        <c:ser>
          <c:idx val="6"/>
          <c:order val="6"/>
          <c:tx>
            <c:strRef>
              <c:f>'19'!$H$2</c:f>
              <c:strCache>
                <c:ptCount val="1"/>
                <c:pt idx="0">
                  <c:v>ORPT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70"/>
              <c:layout>
                <c:manualLayout>
                  <c:x val="-5.1919146036793096E-2"/>
                  <c:y val="2.7977627811083823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ORPT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67-41B7-9CA5-4895CB1DE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'19'!$H$3:$H$149</c:f>
              <c:numCache>
                <c:formatCode>_-* #\ ##0.0\ _₽_-;\-* #\ ##0.0\ _₽_-;_-* "-"??\ _₽_-;_-@_-</c:formatCode>
                <c:ptCount val="147"/>
                <c:pt idx="8">
                  <c:v>10.5</c:v>
                </c:pt>
                <c:pt idx="70">
                  <c:v>10.49</c:v>
                </c:pt>
                <c:pt idx="78">
                  <c:v>10.5</c:v>
                </c:pt>
                <c:pt idx="79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24F-4356-AD83-52B5412EA8CD}"/>
            </c:ext>
          </c:extLst>
        </c:ser>
        <c:ser>
          <c:idx val="7"/>
          <c:order val="7"/>
          <c:tx>
            <c:strRef>
              <c:f>'19'!$I$2</c:f>
              <c:strCache>
                <c:ptCount val="1"/>
                <c:pt idx="0">
                  <c:v>DBK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6.2598830560441937E-2"/>
                  <c:y val="-3.8469238240240254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t>DBK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67-41B7-9CA5-4895CB1DE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'19'!$I$3:$I$149</c:f>
              <c:numCache>
                <c:formatCode>_-* #\ ##0.0\ _₽_-;\-* #\ ##0.0\ _₽_-;_-* "-"??\ _₽_-;_-@_-</c:formatCode>
                <c:ptCount val="147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24F-4356-AD83-52B5412EA8CD}"/>
            </c:ext>
          </c:extLst>
        </c:ser>
        <c:ser>
          <c:idx val="8"/>
          <c:order val="8"/>
          <c:tx>
            <c:strRef>
              <c:f>'19'!$J$2</c:f>
              <c:strCache>
                <c:ptCount val="1"/>
                <c:pt idx="0">
                  <c:v>KMC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30"/>
              <c:layout>
                <c:manualLayout>
                  <c:x val="-6.5966601161774024E-2"/>
                  <c:y val="-3.2838740643259638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t>KMC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'19'!$J$3:$J$149</c:f>
              <c:numCache>
                <c:formatCode>_-* #\ ##0.0\ _₽_-;\-* #\ ##0.0\ _₽_-;_-* "-"??\ _₽_-;_-@_-</c:formatCode>
                <c:ptCount val="147"/>
                <c:pt idx="30">
                  <c:v>6.02</c:v>
                </c:pt>
                <c:pt idx="75">
                  <c:v>6.02</c:v>
                </c:pt>
                <c:pt idx="76">
                  <c:v>6.02</c:v>
                </c:pt>
                <c:pt idx="107">
                  <c:v>6.02</c:v>
                </c:pt>
                <c:pt idx="14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24F-4356-AD83-52B5412EA8CD}"/>
            </c:ext>
          </c:extLst>
        </c:ser>
        <c:ser>
          <c:idx val="9"/>
          <c:order val="9"/>
          <c:tx>
            <c:strRef>
              <c:f>'19'!$K$2</c:f>
              <c:strCache>
                <c:ptCount val="1"/>
                <c:pt idx="0">
                  <c:v>MFO OKF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layout>
                <c:manualLayout>
                  <c:x val="-5.6542800995806282E-2"/>
                  <c:y val="-4.68275545488015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4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>
                        <a:solidFill>
                          <a:schemeClr val="accent4">
                            <a:lumMod val="50000"/>
                          </a:schemeClr>
                        </a:solidFill>
                      </a:rPr>
                      <a:t>MFO OKF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'19'!$K$3:$K$149</c:f>
              <c:numCache>
                <c:formatCode>_-* #\ ##0.0\ _₽_-;\-* #\ ##0.0\ _₽_-;_-* "-"??\ _₽_-;_-@_-</c:formatCode>
                <c:ptCount val="147"/>
                <c:pt idx="34">
                  <c:v>19</c:v>
                </c:pt>
                <c:pt idx="68">
                  <c:v>19</c:v>
                </c:pt>
                <c:pt idx="71">
                  <c:v>19</c:v>
                </c:pt>
                <c:pt idx="7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C24F-4356-AD83-52B5412EA8CD}"/>
            </c:ext>
          </c:extLst>
        </c:ser>
        <c:ser>
          <c:idx val="10"/>
          <c:order val="10"/>
          <c:tx>
            <c:strRef>
              <c:f>'19'!$L$2</c:f>
              <c:strCache>
                <c:ptCount val="1"/>
                <c:pt idx="0">
                  <c:v>EDB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40"/>
              <c:layout>
                <c:manualLayout>
                  <c:x val="-5.3401544401544453E-2"/>
                  <c:y val="-4.1966441716625731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accent5"/>
                        </a:solidFill>
                      </a:rPr>
                      <a:t>EDB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67-41B7-9CA5-4895CB1DE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'19'!$L$3:$L$149</c:f>
              <c:numCache>
                <c:formatCode>_-* #\ ##0.0\ _₽_-;\-* #\ ##0.0\ _₽_-;_-* "-"??\ _₽_-;_-@_-</c:formatCode>
                <c:ptCount val="147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C24F-4356-AD83-52B5412EA8CD}"/>
            </c:ext>
          </c:extLst>
        </c:ser>
        <c:ser>
          <c:idx val="11"/>
          <c:order val="11"/>
          <c:tx>
            <c:strRef>
              <c:f>'19'!$M$2</c:f>
              <c:strCache>
                <c:ptCount val="1"/>
                <c:pt idx="0">
                  <c:v>KTGA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'19'!$M$3:$M$149</c:f>
              <c:numCache>
                <c:formatCode>_-* #\ ##0.0\ _₽_-;\-* #\ ##0.0\ _₽_-;_-* "-"??\ _₽_-;_-@_-</c:formatCode>
                <c:ptCount val="147"/>
                <c:pt idx="4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C24F-4356-AD83-52B5412EA8CD}"/>
            </c:ext>
          </c:extLst>
        </c:ser>
        <c:ser>
          <c:idx val="12"/>
          <c:order val="12"/>
          <c:tx>
            <c:strRef>
              <c:f>'19'!$N$2</c:f>
              <c:strCache>
                <c:ptCount val="1"/>
                <c:pt idx="0">
                  <c:v>FRP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'19'!$N$3:$N$149</c:f>
              <c:numCache>
                <c:formatCode>_-* #\ ##0.0\ _₽_-;\-* #\ ##0.0\ _₽_-;_-* "-"??\ _₽_-;_-@_-</c:formatCode>
                <c:ptCount val="147"/>
                <c:pt idx="83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C24F-4356-AD83-52B5412EA8CD}"/>
            </c:ext>
          </c:extLst>
        </c:ser>
        <c:ser>
          <c:idx val="13"/>
          <c:order val="13"/>
          <c:tx>
            <c:strRef>
              <c:f>'19'!$O$2</c:f>
              <c:strCache>
                <c:ptCount val="1"/>
                <c:pt idx="0">
                  <c:v>Baiterek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'19'!$O$3:$O$149</c:f>
              <c:numCache>
                <c:formatCode>_-* #\ ##0.0\ _₽_-;\-* #\ ##0.0\ _₽_-;_-* "-"??\ _₽_-;_-@_-</c:formatCode>
                <c:ptCount val="147"/>
                <c:pt idx="8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C24F-4356-AD83-52B5412EA8CD}"/>
            </c:ext>
          </c:extLst>
        </c:ser>
        <c:ser>
          <c:idx val="14"/>
          <c:order val="14"/>
          <c:tx>
            <c:strRef>
              <c:f>'19'!$P$2</c:f>
              <c:strCache>
                <c:ptCount val="1"/>
                <c:pt idx="0">
                  <c:v>Bank RBK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'19'!$P$3:$P$149</c:f>
              <c:numCache>
                <c:formatCode>General</c:formatCode>
                <c:ptCount val="147"/>
                <c:pt idx="96" formatCode="_-* #\ ##0.0\ _₽_-;\-* #\ ##0.0\ _₽_-;_-* &quot;-&quot;??\ _₽_-;_-@_-">
                  <c:v>11.085000000000001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1B7-9CA5-4895CB1DEF4B}"/>
            </c:ext>
          </c:extLst>
        </c:ser>
        <c:ser>
          <c:idx val="15"/>
          <c:order val="15"/>
          <c:tx>
            <c:strRef>
              <c:f>'19'!$Q$2</c:f>
              <c:strCache>
                <c:ptCount val="1"/>
                <c:pt idx="0">
                  <c:v>KEGOC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'19'!$Q$3:$Q$149</c:f>
              <c:numCache>
                <c:formatCode>General</c:formatCode>
                <c:ptCount val="147"/>
                <c:pt idx="125" formatCode="_-* #\ ##0.0\ _₽_-;\-* #\ ##0.0\ _₽_-;_-* &quot;-&quot;??\ _₽_-;_-@_-">
                  <c:v>11.616099999999999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7-41B7-9CA5-4895CB1DEF4B}"/>
            </c:ext>
          </c:extLst>
        </c:ser>
        <c:ser>
          <c:idx val="16"/>
          <c:order val="16"/>
          <c:tx>
            <c:strRef>
              <c:f>'19'!$R$2</c:f>
              <c:strCache>
                <c:ptCount val="1"/>
                <c:pt idx="0">
                  <c:v>МФО"R-Finance"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'19'!$R$3:$R$149</c:f>
              <c:numCache>
                <c:formatCode>General</c:formatCode>
                <c:ptCount val="147"/>
                <c:pt idx="132" formatCode="_-* #\ ##0.0\ _₽_-;\-* #\ ##0.0\ _₽_-;_-* &quot;-&quot;??\ _₽_-;_-@_-">
                  <c:v>20</c:v>
                </c:pt>
                <c:pt idx="137" formatCode="_-* #\ ##0.0\ _₽_-;\-* #\ ##0.0\ _₽_-;_-* &quot;-&quot;??\ _₽_-;_-@_-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7-41B7-9CA5-4895CB1D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0.31545367188108697"/>
          <c:y val="0.92720337344361958"/>
          <c:w val="0.35336280361546035"/>
          <c:h val="5.9015721719533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7796235294117646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KASE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'20'!$A$3:$A$292</c:f>
              <c:numCache>
                <c:formatCode>m/d/yyyy</c:formatCode>
                <c:ptCount val="290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</c:numCache>
            </c:numRef>
          </c:cat>
          <c:val>
            <c:numRef>
              <c:f>'20'!$B$3:$B$292</c:f>
              <c:numCache>
                <c:formatCode>General</c:formatCode>
                <c:ptCount val="290"/>
                <c:pt idx="0">
                  <c:v>2363.79</c:v>
                </c:pt>
                <c:pt idx="1">
                  <c:v>2371.62</c:v>
                </c:pt>
                <c:pt idx="2">
                  <c:v>2359.14</c:v>
                </c:pt>
                <c:pt idx="3">
                  <c:v>2352.9899999999998</c:v>
                </c:pt>
                <c:pt idx="4">
                  <c:v>2362.17</c:v>
                </c:pt>
                <c:pt idx="5">
                  <c:v>2363.46</c:v>
                </c:pt>
                <c:pt idx="6">
                  <c:v>2368.0700000000002</c:v>
                </c:pt>
                <c:pt idx="7">
                  <c:v>2386.04</c:v>
                </c:pt>
                <c:pt idx="8">
                  <c:v>2391.37</c:v>
                </c:pt>
                <c:pt idx="9">
                  <c:v>2381.2800000000002</c:v>
                </c:pt>
                <c:pt idx="10">
                  <c:v>2375.6</c:v>
                </c:pt>
                <c:pt idx="11">
                  <c:v>2382.6</c:v>
                </c:pt>
                <c:pt idx="12">
                  <c:v>2345.5700000000002</c:v>
                </c:pt>
                <c:pt idx="13">
                  <c:v>2342.61</c:v>
                </c:pt>
                <c:pt idx="14">
                  <c:v>2313.33</c:v>
                </c:pt>
                <c:pt idx="15">
                  <c:v>2277.42</c:v>
                </c:pt>
                <c:pt idx="16">
                  <c:v>2257.5500000000002</c:v>
                </c:pt>
                <c:pt idx="17">
                  <c:v>2275.08</c:v>
                </c:pt>
                <c:pt idx="18">
                  <c:v>2299.2199999999998</c:v>
                </c:pt>
                <c:pt idx="19">
                  <c:v>2287.5100000000002</c:v>
                </c:pt>
                <c:pt idx="20">
                  <c:v>2299.25</c:v>
                </c:pt>
                <c:pt idx="21">
                  <c:v>2300.36</c:v>
                </c:pt>
                <c:pt idx="22">
                  <c:v>2314.4499999999998</c:v>
                </c:pt>
                <c:pt idx="23">
                  <c:v>2322.44</c:v>
                </c:pt>
                <c:pt idx="24">
                  <c:v>2322.0500000000002</c:v>
                </c:pt>
                <c:pt idx="25">
                  <c:v>2342.09</c:v>
                </c:pt>
                <c:pt idx="26">
                  <c:v>2330.54</c:v>
                </c:pt>
                <c:pt idx="27">
                  <c:v>2314.16</c:v>
                </c:pt>
                <c:pt idx="28">
                  <c:v>2316.42</c:v>
                </c:pt>
                <c:pt idx="29">
                  <c:v>2322.5</c:v>
                </c:pt>
                <c:pt idx="30">
                  <c:v>2322.02</c:v>
                </c:pt>
                <c:pt idx="31">
                  <c:v>2341.9299999999998</c:v>
                </c:pt>
                <c:pt idx="32">
                  <c:v>2335.96</c:v>
                </c:pt>
                <c:pt idx="33">
                  <c:v>2340.4899999999998</c:v>
                </c:pt>
                <c:pt idx="34">
                  <c:v>2381.23</c:v>
                </c:pt>
                <c:pt idx="35">
                  <c:v>2375.1</c:v>
                </c:pt>
                <c:pt idx="36">
                  <c:v>2335.79</c:v>
                </c:pt>
                <c:pt idx="37">
                  <c:v>2337.39</c:v>
                </c:pt>
                <c:pt idx="38">
                  <c:v>2304.73</c:v>
                </c:pt>
                <c:pt idx="39">
                  <c:v>2302.7199999999998</c:v>
                </c:pt>
                <c:pt idx="40">
                  <c:v>2222.59</c:v>
                </c:pt>
                <c:pt idx="41">
                  <c:v>2235.0100000000002</c:v>
                </c:pt>
                <c:pt idx="42">
                  <c:v>2280.7600000000002</c:v>
                </c:pt>
                <c:pt idx="43">
                  <c:v>2285.38</c:v>
                </c:pt>
                <c:pt idx="44">
                  <c:v>2266.44</c:v>
                </c:pt>
                <c:pt idx="45">
                  <c:v>2246.39</c:v>
                </c:pt>
                <c:pt idx="46">
                  <c:v>2139.1799999999998</c:v>
                </c:pt>
                <c:pt idx="47">
                  <c:v>2158.4899999999998</c:v>
                </c:pt>
                <c:pt idx="48">
                  <c:v>2103.64</c:v>
                </c:pt>
                <c:pt idx="49">
                  <c:v>2102.6799999999998</c:v>
                </c:pt>
                <c:pt idx="50">
                  <c:v>2055.7199999999998</c:v>
                </c:pt>
                <c:pt idx="51">
                  <c:v>2069.66</c:v>
                </c:pt>
                <c:pt idx="52">
                  <c:v>2105.4299999999998</c:v>
                </c:pt>
                <c:pt idx="53">
                  <c:v>2110.59</c:v>
                </c:pt>
                <c:pt idx="54">
                  <c:v>2149.09</c:v>
                </c:pt>
                <c:pt idx="55">
                  <c:v>2143.38</c:v>
                </c:pt>
                <c:pt idx="56">
                  <c:v>2155.58</c:v>
                </c:pt>
                <c:pt idx="57">
                  <c:v>2175.54</c:v>
                </c:pt>
                <c:pt idx="58">
                  <c:v>2224.17</c:v>
                </c:pt>
                <c:pt idx="59">
                  <c:v>2212.62</c:v>
                </c:pt>
                <c:pt idx="60">
                  <c:v>2217.1</c:v>
                </c:pt>
                <c:pt idx="61">
                  <c:v>2209.5100000000002</c:v>
                </c:pt>
                <c:pt idx="62">
                  <c:v>2222.9</c:v>
                </c:pt>
                <c:pt idx="63">
                  <c:v>2214.7800000000002</c:v>
                </c:pt>
                <c:pt idx="64">
                  <c:v>2253.5300000000002</c:v>
                </c:pt>
                <c:pt idx="65">
                  <c:v>2243.54</c:v>
                </c:pt>
                <c:pt idx="66">
                  <c:v>2249.7199999999998</c:v>
                </c:pt>
                <c:pt idx="67">
                  <c:v>2259.1999999999998</c:v>
                </c:pt>
                <c:pt idx="68">
                  <c:v>2273.7399999999998</c:v>
                </c:pt>
                <c:pt idx="69">
                  <c:v>2267.38</c:v>
                </c:pt>
                <c:pt idx="70">
                  <c:v>2266.39</c:v>
                </c:pt>
                <c:pt idx="71">
                  <c:v>2261.31</c:v>
                </c:pt>
                <c:pt idx="72">
                  <c:v>2279.88</c:v>
                </c:pt>
                <c:pt idx="73">
                  <c:v>2257.1999999999998</c:v>
                </c:pt>
                <c:pt idx="74">
                  <c:v>2237.1999999999998</c:v>
                </c:pt>
                <c:pt idx="75">
                  <c:v>2255.83</c:v>
                </c:pt>
                <c:pt idx="76">
                  <c:v>2269.9499999999998</c:v>
                </c:pt>
                <c:pt idx="77">
                  <c:v>2271.6</c:v>
                </c:pt>
                <c:pt idx="78">
                  <c:v>2262.9899999999998</c:v>
                </c:pt>
                <c:pt idx="79">
                  <c:v>2250.77</c:v>
                </c:pt>
                <c:pt idx="80">
                  <c:v>2274.98</c:v>
                </c:pt>
                <c:pt idx="81">
                  <c:v>2266.4499999999998</c:v>
                </c:pt>
                <c:pt idx="82">
                  <c:v>2280.5500000000002</c:v>
                </c:pt>
                <c:pt idx="83">
                  <c:v>2277.04</c:v>
                </c:pt>
                <c:pt idx="84">
                  <c:v>2271.5100000000002</c:v>
                </c:pt>
                <c:pt idx="85">
                  <c:v>2268.77</c:v>
                </c:pt>
                <c:pt idx="86">
                  <c:v>2254.38</c:v>
                </c:pt>
                <c:pt idx="87">
                  <c:v>2245.8200000000002</c:v>
                </c:pt>
                <c:pt idx="88">
                  <c:v>2265.86</c:v>
                </c:pt>
                <c:pt idx="89">
                  <c:v>2270.5</c:v>
                </c:pt>
                <c:pt idx="90">
                  <c:v>2273.92</c:v>
                </c:pt>
                <c:pt idx="91">
                  <c:v>2290.9899999999998</c:v>
                </c:pt>
                <c:pt idx="92">
                  <c:v>2300.4899999999998</c:v>
                </c:pt>
                <c:pt idx="93">
                  <c:v>2293.9499999999998</c:v>
                </c:pt>
                <c:pt idx="94">
                  <c:v>2279.31</c:v>
                </c:pt>
                <c:pt idx="95">
                  <c:v>2293.33</c:v>
                </c:pt>
                <c:pt idx="96">
                  <c:v>2304.04</c:v>
                </c:pt>
                <c:pt idx="97">
                  <c:v>2313.21</c:v>
                </c:pt>
                <c:pt idx="98">
                  <c:v>2324.92</c:v>
                </c:pt>
                <c:pt idx="99">
                  <c:v>2323.48</c:v>
                </c:pt>
                <c:pt idx="100">
                  <c:v>2325.75</c:v>
                </c:pt>
                <c:pt idx="101">
                  <c:v>2294.66</c:v>
                </c:pt>
                <c:pt idx="102">
                  <c:v>2311.62</c:v>
                </c:pt>
                <c:pt idx="103">
                  <c:v>2323.36</c:v>
                </c:pt>
                <c:pt idx="104">
                  <c:v>2333.48</c:v>
                </c:pt>
                <c:pt idx="105">
                  <c:v>2310.35</c:v>
                </c:pt>
                <c:pt idx="106">
                  <c:v>2303.96</c:v>
                </c:pt>
                <c:pt idx="107">
                  <c:v>2306.08</c:v>
                </c:pt>
                <c:pt idx="108">
                  <c:v>2277.67</c:v>
                </c:pt>
                <c:pt idx="109">
                  <c:v>2287.46</c:v>
                </c:pt>
                <c:pt idx="110">
                  <c:v>2313.37</c:v>
                </c:pt>
                <c:pt idx="111">
                  <c:v>2310.13</c:v>
                </c:pt>
                <c:pt idx="112">
                  <c:v>2326.6999999999998</c:v>
                </c:pt>
                <c:pt idx="113">
                  <c:v>2344.2800000000002</c:v>
                </c:pt>
                <c:pt idx="114">
                  <c:v>2337.7399999999998</c:v>
                </c:pt>
                <c:pt idx="115">
                  <c:v>2364.23</c:v>
                </c:pt>
                <c:pt idx="116">
                  <c:v>2376.0100000000002</c:v>
                </c:pt>
                <c:pt idx="117">
                  <c:v>2370.3000000000002</c:v>
                </c:pt>
                <c:pt idx="118">
                  <c:v>2350.17</c:v>
                </c:pt>
                <c:pt idx="119">
                  <c:v>2352.41</c:v>
                </c:pt>
                <c:pt idx="120">
                  <c:v>2343.21</c:v>
                </c:pt>
                <c:pt idx="121">
                  <c:v>2357.8200000000002</c:v>
                </c:pt>
                <c:pt idx="122">
                  <c:v>2383.4499999999998</c:v>
                </c:pt>
                <c:pt idx="123">
                  <c:v>2376.04</c:v>
                </c:pt>
                <c:pt idx="124">
                  <c:v>2364.14</c:v>
                </c:pt>
                <c:pt idx="125">
                  <c:v>2379.41</c:v>
                </c:pt>
                <c:pt idx="126">
                  <c:v>2403.19</c:v>
                </c:pt>
                <c:pt idx="127">
                  <c:v>2384.89</c:v>
                </c:pt>
                <c:pt idx="128">
                  <c:v>2406.3000000000002</c:v>
                </c:pt>
                <c:pt idx="129">
                  <c:v>2400.36</c:v>
                </c:pt>
                <c:pt idx="130">
                  <c:v>2426.81</c:v>
                </c:pt>
                <c:pt idx="131">
                  <c:v>2425.84</c:v>
                </c:pt>
                <c:pt idx="132">
                  <c:v>2438.37</c:v>
                </c:pt>
                <c:pt idx="133">
                  <c:v>2429</c:v>
                </c:pt>
                <c:pt idx="134">
                  <c:v>2428.73</c:v>
                </c:pt>
                <c:pt idx="135">
                  <c:v>2417.1799999999998</c:v>
                </c:pt>
                <c:pt idx="136">
                  <c:v>2430.11</c:v>
                </c:pt>
                <c:pt idx="137">
                  <c:v>2408.16</c:v>
                </c:pt>
                <c:pt idx="138">
                  <c:v>2419.5700000000002</c:v>
                </c:pt>
                <c:pt idx="139">
                  <c:v>2422.62</c:v>
                </c:pt>
                <c:pt idx="140">
                  <c:v>2432.37</c:v>
                </c:pt>
                <c:pt idx="141">
                  <c:v>2445.81</c:v>
                </c:pt>
                <c:pt idx="142">
                  <c:v>2419.5500000000002</c:v>
                </c:pt>
                <c:pt idx="143">
                  <c:v>2434.31</c:v>
                </c:pt>
                <c:pt idx="144">
                  <c:v>2440.81</c:v>
                </c:pt>
                <c:pt idx="145">
                  <c:v>2448.6999999999998</c:v>
                </c:pt>
                <c:pt idx="146">
                  <c:v>2440.4699999999998</c:v>
                </c:pt>
                <c:pt idx="147">
                  <c:v>2413.08</c:v>
                </c:pt>
                <c:pt idx="148">
                  <c:v>2435.65</c:v>
                </c:pt>
                <c:pt idx="149">
                  <c:v>2427.4499999999998</c:v>
                </c:pt>
                <c:pt idx="150">
                  <c:v>2434.04</c:v>
                </c:pt>
                <c:pt idx="151">
                  <c:v>2427.0300000000002</c:v>
                </c:pt>
                <c:pt idx="152">
                  <c:v>2428.16</c:v>
                </c:pt>
                <c:pt idx="153">
                  <c:v>2422.0100000000002</c:v>
                </c:pt>
                <c:pt idx="154">
                  <c:v>2449.1999999999998</c:v>
                </c:pt>
                <c:pt idx="155">
                  <c:v>2428.92</c:v>
                </c:pt>
                <c:pt idx="156">
                  <c:v>2431.42</c:v>
                </c:pt>
                <c:pt idx="157">
                  <c:v>2434.77</c:v>
                </c:pt>
                <c:pt idx="158">
                  <c:v>2430.44</c:v>
                </c:pt>
                <c:pt idx="159">
                  <c:v>2441.09</c:v>
                </c:pt>
                <c:pt idx="160">
                  <c:v>2465.5</c:v>
                </c:pt>
                <c:pt idx="161">
                  <c:v>2475.71</c:v>
                </c:pt>
                <c:pt idx="162">
                  <c:v>2484.9699999999998</c:v>
                </c:pt>
                <c:pt idx="163">
                  <c:v>2499.06</c:v>
                </c:pt>
                <c:pt idx="164">
                  <c:v>2492.75</c:v>
                </c:pt>
                <c:pt idx="165">
                  <c:v>2477.77</c:v>
                </c:pt>
                <c:pt idx="166">
                  <c:v>2461.7399999999998</c:v>
                </c:pt>
                <c:pt idx="167">
                  <c:v>2477.67</c:v>
                </c:pt>
                <c:pt idx="168">
                  <c:v>2459.98</c:v>
                </c:pt>
                <c:pt idx="169">
                  <c:v>2467.29</c:v>
                </c:pt>
                <c:pt idx="170">
                  <c:v>2467.5500000000002</c:v>
                </c:pt>
                <c:pt idx="171">
                  <c:v>2472.6799999999998</c:v>
                </c:pt>
                <c:pt idx="172">
                  <c:v>2464.25</c:v>
                </c:pt>
                <c:pt idx="173">
                  <c:v>2480.9899999999998</c:v>
                </c:pt>
                <c:pt idx="174">
                  <c:v>2470.0500000000002</c:v>
                </c:pt>
                <c:pt idx="175">
                  <c:v>2474.9899999999998</c:v>
                </c:pt>
                <c:pt idx="176">
                  <c:v>2463.1</c:v>
                </c:pt>
                <c:pt idx="177">
                  <c:v>2460.44</c:v>
                </c:pt>
                <c:pt idx="178">
                  <c:v>2455.3000000000002</c:v>
                </c:pt>
                <c:pt idx="179">
                  <c:v>2435.4699999999998</c:v>
                </c:pt>
                <c:pt idx="180">
                  <c:v>2431.7199999999998</c:v>
                </c:pt>
                <c:pt idx="181">
                  <c:v>2429.4899999999998</c:v>
                </c:pt>
                <c:pt idx="182">
                  <c:v>2425.0700000000002</c:v>
                </c:pt>
                <c:pt idx="183">
                  <c:v>2425.16</c:v>
                </c:pt>
                <c:pt idx="184">
                  <c:v>2416.38</c:v>
                </c:pt>
                <c:pt idx="185">
                  <c:v>2412.14</c:v>
                </c:pt>
                <c:pt idx="186">
                  <c:v>2414.38</c:v>
                </c:pt>
                <c:pt idx="187">
                  <c:v>2403.3200000000002</c:v>
                </c:pt>
                <c:pt idx="188">
                  <c:v>2426.88</c:v>
                </c:pt>
                <c:pt idx="189">
                  <c:v>2418.4699999999998</c:v>
                </c:pt>
                <c:pt idx="190">
                  <c:v>2437.9</c:v>
                </c:pt>
                <c:pt idx="191">
                  <c:v>2421.7600000000002</c:v>
                </c:pt>
                <c:pt idx="192">
                  <c:v>2427.21</c:v>
                </c:pt>
                <c:pt idx="193">
                  <c:v>2423.79</c:v>
                </c:pt>
                <c:pt idx="194">
                  <c:v>2433.19</c:v>
                </c:pt>
                <c:pt idx="195">
                  <c:v>2433.7399999999998</c:v>
                </c:pt>
                <c:pt idx="196">
                  <c:v>2431.56</c:v>
                </c:pt>
                <c:pt idx="197">
                  <c:v>2435.0500000000002</c:v>
                </c:pt>
                <c:pt idx="198">
                  <c:v>2454.3000000000002</c:v>
                </c:pt>
                <c:pt idx="199">
                  <c:v>2459.7800000000002</c:v>
                </c:pt>
                <c:pt idx="200">
                  <c:v>2460.38</c:v>
                </c:pt>
                <c:pt idx="201">
                  <c:v>2448.2399999999998</c:v>
                </c:pt>
                <c:pt idx="202">
                  <c:v>2433.87</c:v>
                </c:pt>
                <c:pt idx="203">
                  <c:v>2464.31</c:v>
                </c:pt>
                <c:pt idx="204">
                  <c:v>2467.4</c:v>
                </c:pt>
                <c:pt idx="205">
                  <c:v>2456.9299999999998</c:v>
                </c:pt>
                <c:pt idx="206">
                  <c:v>2454.5500000000002</c:v>
                </c:pt>
                <c:pt idx="207">
                  <c:v>2472.16</c:v>
                </c:pt>
                <c:pt idx="208">
                  <c:v>2488</c:v>
                </c:pt>
                <c:pt idx="209">
                  <c:v>2483.64</c:v>
                </c:pt>
                <c:pt idx="210">
                  <c:v>2490.73</c:v>
                </c:pt>
                <c:pt idx="211">
                  <c:v>2495.29</c:v>
                </c:pt>
                <c:pt idx="212">
                  <c:v>2512.6999999999998</c:v>
                </c:pt>
                <c:pt idx="213">
                  <c:v>2500.35</c:v>
                </c:pt>
                <c:pt idx="214">
                  <c:v>2519.73</c:v>
                </c:pt>
                <c:pt idx="215">
                  <c:v>2521.4899999999998</c:v>
                </c:pt>
                <c:pt idx="216">
                  <c:v>2518.06</c:v>
                </c:pt>
                <c:pt idx="217">
                  <c:v>2540.16</c:v>
                </c:pt>
                <c:pt idx="218">
                  <c:v>2554.5500000000002</c:v>
                </c:pt>
                <c:pt idx="219">
                  <c:v>2552.1799999999998</c:v>
                </c:pt>
                <c:pt idx="220">
                  <c:v>2553.4</c:v>
                </c:pt>
                <c:pt idx="221">
                  <c:v>2572.37</c:v>
                </c:pt>
                <c:pt idx="222">
                  <c:v>2575.85</c:v>
                </c:pt>
                <c:pt idx="223">
                  <c:v>2568.7199999999998</c:v>
                </c:pt>
                <c:pt idx="224">
                  <c:v>2572.89</c:v>
                </c:pt>
                <c:pt idx="225">
                  <c:v>2587.1</c:v>
                </c:pt>
                <c:pt idx="226">
                  <c:v>2586.34</c:v>
                </c:pt>
                <c:pt idx="227">
                  <c:v>2605.65</c:v>
                </c:pt>
                <c:pt idx="228">
                  <c:v>2622.4</c:v>
                </c:pt>
                <c:pt idx="229">
                  <c:v>2609.35</c:v>
                </c:pt>
                <c:pt idx="230">
                  <c:v>2611.8000000000002</c:v>
                </c:pt>
                <c:pt idx="231">
                  <c:v>2629.21</c:v>
                </c:pt>
                <c:pt idx="232">
                  <c:v>2622.14</c:v>
                </c:pt>
                <c:pt idx="233">
                  <c:v>2606.38</c:v>
                </c:pt>
                <c:pt idx="234">
                  <c:v>2616.86</c:v>
                </c:pt>
                <c:pt idx="235">
                  <c:v>2621.36</c:v>
                </c:pt>
                <c:pt idx="236">
                  <c:v>2618.7600000000002</c:v>
                </c:pt>
                <c:pt idx="237">
                  <c:v>2610.21</c:v>
                </c:pt>
                <c:pt idx="238">
                  <c:v>2617.81</c:v>
                </c:pt>
                <c:pt idx="239">
                  <c:v>2599.29</c:v>
                </c:pt>
                <c:pt idx="240">
                  <c:v>2618.1</c:v>
                </c:pt>
                <c:pt idx="241">
                  <c:v>2630.27</c:v>
                </c:pt>
                <c:pt idx="242">
                  <c:v>2643.8</c:v>
                </c:pt>
                <c:pt idx="243">
                  <c:v>2647.67</c:v>
                </c:pt>
                <c:pt idx="244">
                  <c:v>2662.68</c:v>
                </c:pt>
                <c:pt idx="245">
                  <c:v>2678.37</c:v>
                </c:pt>
                <c:pt idx="246">
                  <c:v>2675.58</c:v>
                </c:pt>
                <c:pt idx="247">
                  <c:v>2711.65</c:v>
                </c:pt>
                <c:pt idx="248">
                  <c:v>2718.29</c:v>
                </c:pt>
                <c:pt idx="249">
                  <c:v>2781.36</c:v>
                </c:pt>
                <c:pt idx="250">
                  <c:v>2793.58</c:v>
                </c:pt>
                <c:pt idx="251">
                  <c:v>2812.93</c:v>
                </c:pt>
                <c:pt idx="252">
                  <c:v>2804.77</c:v>
                </c:pt>
                <c:pt idx="253">
                  <c:v>2857.71</c:v>
                </c:pt>
                <c:pt idx="254">
                  <c:v>2849.54</c:v>
                </c:pt>
                <c:pt idx="255">
                  <c:v>2832.16</c:v>
                </c:pt>
                <c:pt idx="256">
                  <c:v>2815.12</c:v>
                </c:pt>
                <c:pt idx="257">
                  <c:v>2796.72</c:v>
                </c:pt>
                <c:pt idx="258">
                  <c:v>2822.04</c:v>
                </c:pt>
                <c:pt idx="259">
                  <c:v>2813.86</c:v>
                </c:pt>
                <c:pt idx="260">
                  <c:v>2817.99</c:v>
                </c:pt>
                <c:pt idx="261">
                  <c:v>2796.75</c:v>
                </c:pt>
                <c:pt idx="262">
                  <c:v>2811.98</c:v>
                </c:pt>
                <c:pt idx="263">
                  <c:v>2793.99</c:v>
                </c:pt>
                <c:pt idx="264">
                  <c:v>2799.92</c:v>
                </c:pt>
                <c:pt idx="265">
                  <c:v>2791.22</c:v>
                </c:pt>
                <c:pt idx="266">
                  <c:v>2811.98</c:v>
                </c:pt>
                <c:pt idx="267">
                  <c:v>2797.93</c:v>
                </c:pt>
                <c:pt idx="268">
                  <c:v>2816.92</c:v>
                </c:pt>
                <c:pt idx="269">
                  <c:v>2857.78</c:v>
                </c:pt>
                <c:pt idx="270">
                  <c:v>2856.69</c:v>
                </c:pt>
                <c:pt idx="271">
                  <c:v>2844.72</c:v>
                </c:pt>
                <c:pt idx="272">
                  <c:v>2848.87</c:v>
                </c:pt>
                <c:pt idx="273">
                  <c:v>2860.26</c:v>
                </c:pt>
                <c:pt idx="274">
                  <c:v>2858.41</c:v>
                </c:pt>
                <c:pt idx="275">
                  <c:v>2888.7</c:v>
                </c:pt>
                <c:pt idx="276">
                  <c:v>2946.07</c:v>
                </c:pt>
                <c:pt idx="277">
                  <c:v>2984.72</c:v>
                </c:pt>
                <c:pt idx="278">
                  <c:v>2976.56</c:v>
                </c:pt>
                <c:pt idx="279">
                  <c:v>2956.63</c:v>
                </c:pt>
                <c:pt idx="280">
                  <c:v>2962.75</c:v>
                </c:pt>
                <c:pt idx="281">
                  <c:v>2972.33</c:v>
                </c:pt>
                <c:pt idx="282">
                  <c:v>2973.63</c:v>
                </c:pt>
                <c:pt idx="283">
                  <c:v>2964.2</c:v>
                </c:pt>
                <c:pt idx="284">
                  <c:v>2957.76</c:v>
                </c:pt>
                <c:pt idx="285">
                  <c:v>2964.58</c:v>
                </c:pt>
                <c:pt idx="286">
                  <c:v>2965.89</c:v>
                </c:pt>
                <c:pt idx="287">
                  <c:v>2958.17</c:v>
                </c:pt>
                <c:pt idx="288">
                  <c:v>2954.8</c:v>
                </c:pt>
                <c:pt idx="289">
                  <c:v>2939.33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F-4AE1-A679-AEE44653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date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Offset val="100"/>
        <c:baseTimeUnit val="days"/>
      </c:dateAx>
      <c:valAx>
        <c:axId val="1289586672"/>
        <c:scaling>
          <c:orientation val="minMax"/>
          <c:max val="3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.##0\.0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'21'!$C$3:$C$39</c:f>
              <c:numCache>
                <c:formatCode>_-* #\ ##0.0\ _₽_-;\-* #\ ##0.0\ _₽_-;_-* "-"??\ _₽_-;_-@_-</c:formatCode>
                <c:ptCount val="37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8.9475813887596303</c:v>
                </c:pt>
                <c:pt idx="35">
                  <c:v>8.3957535135675538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Rate on short term corporate deposits (less than 1 month)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'21'!$D$3:$D$39</c:f>
              <c:numCache>
                <c:formatCode>_-* #\ ##0.0\ _₽_-;\-* #\ ##0.0\ _₽_-;_-* "-"??\ _₽_-;_-@_-</c:formatCode>
                <c:ptCount val="37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Rate on long term corporate deposits (1-5 years)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'21'!$E$3:$E$39</c:f>
              <c:numCache>
                <c:formatCode>_-* #\ ##0.0\ _₽_-;\-* #\ ##0.0\ _₽_-;_-* "-"??\ _₽_-;_-@_-</c:formatCode>
                <c:ptCount val="37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'21'!$F$2:$F$3</c:f>
              <c:strCache>
                <c:ptCount val="2"/>
                <c:pt idx="0">
                  <c:v>Rate on short term corporate deposits (from 3 months to 1 year)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'21'!$F$3:$F$39</c:f>
              <c:numCache>
                <c:formatCode>_-* #\ ##0.0\ _₽_-;\-* #\ ##0.0\ _₽_-;_-* "-"??\ _₽_-;_-@_-</c:formatCode>
                <c:ptCount val="37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'2'!$D$83:$D$124</c:f>
              <c:numCache>
                <c:formatCode>General</c:formatCode>
                <c:ptCount val="42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'2'!$E$83:$E$127</c:f>
              <c:numCache>
                <c:formatCode>General</c:formatCode>
                <c:ptCount val="45"/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'2'!$C$15:$C$59</c:f>
              <c:numCache>
                <c:formatCode>0.0%</c:formatCode>
                <c:ptCount val="45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2E-3</c:v>
                </c:pt>
                <c:pt idx="24">
                  <c:v>-3.0000000000000001E-3</c:v>
                </c:pt>
                <c:pt idx="25">
                  <c:v>1E-3</c:v>
                </c:pt>
                <c:pt idx="26">
                  <c:v>5.0000000000000001E-3</c:v>
                </c:pt>
                <c:pt idx="27">
                  <c:v>1.1000000000000001E-2</c:v>
                </c:pt>
                <c:pt idx="28">
                  <c:v>1.7000000000000001E-2</c:v>
                </c:pt>
                <c:pt idx="29">
                  <c:v>2.3000000000000003E-2</c:v>
                </c:pt>
                <c:pt idx="30">
                  <c:v>0.02</c:v>
                </c:pt>
                <c:pt idx="31">
                  <c:v>1.4999999999999999E-2</c:v>
                </c:pt>
                <c:pt idx="32">
                  <c:v>1.8000000000000002E-2</c:v>
                </c:pt>
                <c:pt idx="33">
                  <c:v>1.9E-2</c:v>
                </c:pt>
                <c:pt idx="34">
                  <c:v>2.1000000000000001E-2</c:v>
                </c:pt>
                <c:pt idx="35">
                  <c:v>2.3000000000000003E-2</c:v>
                </c:pt>
                <c:pt idx="36">
                  <c:v>2.1999999999999999E-2</c:v>
                </c:pt>
                <c:pt idx="37">
                  <c:v>2.4E-2</c:v>
                </c:pt>
                <c:pt idx="38">
                  <c:v>2.6000000000000002E-2</c:v>
                </c:pt>
                <c:pt idx="39">
                  <c:v>1.9999999999999997E-2</c:v>
                </c:pt>
                <c:pt idx="40">
                  <c:v>2.1999999999999999E-2</c:v>
                </c:pt>
                <c:pt idx="41">
                  <c:v>2.4E-2</c:v>
                </c:pt>
                <c:pt idx="42">
                  <c:v>2.1000000000000001E-2</c:v>
                </c:pt>
                <c:pt idx="43">
                  <c:v>2.1000000000000001E-2</c:v>
                </c:pt>
                <c:pt idx="44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'2'!$D$15:$D$59</c:f>
              <c:numCache>
                <c:formatCode>0.0%</c:formatCode>
                <c:ptCount val="45"/>
                <c:pt idx="0">
                  <c:v>1.4999999999999999E-2</c:v>
                </c:pt>
                <c:pt idx="1">
                  <c:v>1.6E-2</c:v>
                </c:pt>
                <c:pt idx="2">
                  <c:v>1.6E-2</c:v>
                </c:pt>
                <c:pt idx="3">
                  <c:v>1.9E-2</c:v>
                </c:pt>
                <c:pt idx="4">
                  <c:v>1.6E-2</c:v>
                </c:pt>
                <c:pt idx="5">
                  <c:v>1.6E-2</c:v>
                </c:pt>
                <c:pt idx="6">
                  <c:v>1.3999999999999999E-2</c:v>
                </c:pt>
                <c:pt idx="7">
                  <c:v>1.3999999999999999E-2</c:v>
                </c:pt>
                <c:pt idx="8">
                  <c:v>1.2E-2</c:v>
                </c:pt>
                <c:pt idx="9">
                  <c:v>1.1000000000000001E-2</c:v>
                </c:pt>
                <c:pt idx="10">
                  <c:v>1.3000000000000001E-2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1.1000000000000001E-2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6.9999999999999993E-3</c:v>
                </c:pt>
                <c:pt idx="18">
                  <c:v>8.0000000000000002E-3</c:v>
                </c:pt>
                <c:pt idx="19">
                  <c:v>4.0000000000000001E-3</c:v>
                </c:pt>
                <c:pt idx="20">
                  <c:v>2E-3</c:v>
                </c:pt>
                <c:pt idx="21">
                  <c:v>2E-3</c:v>
                </c:pt>
                <c:pt idx="22">
                  <c:v>2E-3</c:v>
                </c:pt>
                <c:pt idx="23">
                  <c:v>2E-3</c:v>
                </c:pt>
                <c:pt idx="24">
                  <c:v>3.4999999999999996E-3</c:v>
                </c:pt>
                <c:pt idx="25">
                  <c:v>5.0000000000000001E-3</c:v>
                </c:pt>
                <c:pt idx="26">
                  <c:v>6.5000000000000006E-3</c:v>
                </c:pt>
                <c:pt idx="27">
                  <c:v>8.5000000000000006E-3</c:v>
                </c:pt>
                <c:pt idx="28">
                  <c:v>1.1500000000000002E-2</c:v>
                </c:pt>
                <c:pt idx="29">
                  <c:v>1.4500000000000002E-2</c:v>
                </c:pt>
                <c:pt idx="30">
                  <c:v>1.4999999999999999E-2</c:v>
                </c:pt>
                <c:pt idx="31">
                  <c:v>1.4999999999999999E-2</c:v>
                </c:pt>
                <c:pt idx="32">
                  <c:v>1.6E-2</c:v>
                </c:pt>
                <c:pt idx="33">
                  <c:v>1.7000000000000001E-2</c:v>
                </c:pt>
                <c:pt idx="34">
                  <c:v>1.8000000000000002E-2</c:v>
                </c:pt>
                <c:pt idx="35">
                  <c:v>1.8000000000000002E-2</c:v>
                </c:pt>
                <c:pt idx="36">
                  <c:v>1.4999999999999999E-2</c:v>
                </c:pt>
                <c:pt idx="37">
                  <c:v>1.3999999999999999E-2</c:v>
                </c:pt>
                <c:pt idx="38">
                  <c:v>1.3999999999999999E-2</c:v>
                </c:pt>
                <c:pt idx="39">
                  <c:v>1.3999999999999999E-2</c:v>
                </c:pt>
                <c:pt idx="40">
                  <c:v>1.3999999999999999E-2</c:v>
                </c:pt>
                <c:pt idx="41">
                  <c:v>1.3999999999999999E-2</c:v>
                </c:pt>
                <c:pt idx="42">
                  <c:v>1.3999999999999999E-2</c:v>
                </c:pt>
                <c:pt idx="43">
                  <c:v>1.3999999999999999E-2</c:v>
                </c:pt>
                <c:pt idx="44">
                  <c:v>1.3999999999999999E-2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'2'!$E$15:$E$59</c:f>
              <c:numCache>
                <c:formatCode>0.0%</c:formatCode>
                <c:ptCount val="45"/>
                <c:pt idx="0">
                  <c:v>4.9899999999999951E-2</c:v>
                </c:pt>
                <c:pt idx="1">
                  <c:v>5.2199999999999989E-2</c:v>
                </c:pt>
                <c:pt idx="2">
                  <c:v>5.2499999999999998E-2</c:v>
                </c:pt>
                <c:pt idx="3">
                  <c:v>5.1700000000000017E-2</c:v>
                </c:pt>
                <c:pt idx="4">
                  <c:v>5.1299999999999957E-2</c:v>
                </c:pt>
                <c:pt idx="5">
                  <c:v>4.6599999999999968E-2</c:v>
                </c:pt>
                <c:pt idx="6">
                  <c:v>4.579999999999998E-2</c:v>
                </c:pt>
                <c:pt idx="7">
                  <c:v>4.310000000000002E-2</c:v>
                </c:pt>
                <c:pt idx="8">
                  <c:v>3.9899999999999949E-2</c:v>
                </c:pt>
                <c:pt idx="9">
                  <c:v>3.7499999999999999E-2</c:v>
                </c:pt>
                <c:pt idx="10">
                  <c:v>3.5300000000000012E-2</c:v>
                </c:pt>
                <c:pt idx="11">
                  <c:v>3.0400000000000062E-2</c:v>
                </c:pt>
                <c:pt idx="12">
                  <c:v>2.4200000000000017E-2</c:v>
                </c:pt>
                <c:pt idx="13">
                  <c:v>2.3100000000000023E-2</c:v>
                </c:pt>
                <c:pt idx="14">
                  <c:v>2.5400000000000061E-2</c:v>
                </c:pt>
                <c:pt idx="15">
                  <c:v>3.0900000000000035E-2</c:v>
                </c:pt>
                <c:pt idx="16">
                  <c:v>3.019999999999996E-2</c:v>
                </c:pt>
                <c:pt idx="17">
                  <c:v>3.2099999999999934E-2</c:v>
                </c:pt>
                <c:pt idx="18">
                  <c:v>3.3700000000000042E-2</c:v>
                </c:pt>
                <c:pt idx="19">
                  <c:v>3.5799999999999985E-2</c:v>
                </c:pt>
                <c:pt idx="20">
                  <c:v>3.6699999999999997E-2</c:v>
                </c:pt>
                <c:pt idx="21">
                  <c:v>3.9900000000000005E-2</c:v>
                </c:pt>
                <c:pt idx="22">
                  <c:v>4.4000000000000004E-2</c:v>
                </c:pt>
                <c:pt idx="23">
                  <c:v>4.9000000000000002E-2</c:v>
                </c:pt>
                <c:pt idx="24">
                  <c:v>5.2000000000000005E-2</c:v>
                </c:pt>
                <c:pt idx="25">
                  <c:v>5.2999999999999999E-2</c:v>
                </c:pt>
                <c:pt idx="26">
                  <c:v>4.9000000000000002E-2</c:v>
                </c:pt>
                <c:pt idx="27">
                  <c:v>4.7E-2</c:v>
                </c:pt>
                <c:pt idx="28">
                  <c:v>4.5999999999999999E-2</c:v>
                </c:pt>
                <c:pt idx="29">
                  <c:v>4.4999999999999998E-2</c:v>
                </c:pt>
                <c:pt idx="30">
                  <c:v>4.2999999999999997E-2</c:v>
                </c:pt>
                <c:pt idx="31">
                  <c:v>4.0999999999999995E-2</c:v>
                </c:pt>
                <c:pt idx="32">
                  <c:v>4.1999999999999996E-2</c:v>
                </c:pt>
                <c:pt idx="33">
                  <c:v>0.04</c:v>
                </c:pt>
                <c:pt idx="34">
                  <c:v>3.9E-2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3.7999999999999999E-2</c:v>
                </c:pt>
                <c:pt idx="38">
                  <c:v>3.9E-2</c:v>
                </c:pt>
                <c:pt idx="39">
                  <c:v>3.9E-2</c:v>
                </c:pt>
                <c:pt idx="40">
                  <c:v>3.9E-2</c:v>
                </c:pt>
                <c:pt idx="41">
                  <c:v>3.9E-2</c:v>
                </c:pt>
                <c:pt idx="42">
                  <c:v>3.9E-2</c:v>
                </c:pt>
                <c:pt idx="43">
                  <c:v>3.9E-2</c:v>
                </c:pt>
                <c:pt idx="44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58129296253165097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'22'!$C$3:$C$39</c:f>
              <c:numCache>
                <c:formatCode>_-* #\ ##0.0\ _₽_-;\-* #\ ##0.0\ _₽_-;_-* "-"??\ _₽_-;_-@_-</c:formatCode>
                <c:ptCount val="37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8.9475813889999998</c:v>
                </c:pt>
                <c:pt idx="35">
                  <c:v>8.3957535140000008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year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'22'!$D$3:$D$39</c:f>
              <c:numCache>
                <c:formatCode>General</c:formatCode>
                <c:ptCount val="37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  <c:pt idx="34">
                  <c:v>10</c:v>
                </c:pt>
                <c:pt idx="35">
                  <c:v>9.6999999999999993</c:v>
                </c:pt>
                <c:pt idx="36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month-1 year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'22'!$E$3:$E$39</c:f>
              <c:numCache>
                <c:formatCode>General</c:formatCode>
                <c:ptCount val="37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  <c:pt idx="34">
                  <c:v>9.6</c:v>
                </c:pt>
                <c:pt idx="35">
                  <c:v>9.6999999999999993</c:v>
                </c:pt>
                <c:pt idx="36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  over 5 years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'22'!$F$3:$F$39</c:f>
              <c:numCache>
                <c:formatCode>General</c:formatCode>
                <c:ptCount val="37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  <c:pt idx="34">
                  <c:v>8.1</c:v>
                </c:pt>
                <c:pt idx="35">
                  <c:v>5.4</c:v>
                </c:pt>
                <c:pt idx="36">
                  <c:v>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'23'!$C$4:$C$28</c:f>
              <c:numCache>
                <c:formatCode>_(* #,##0.00_);_(* \(#,##0.00\);_(* "-"??_);_(@_)</c:formatCode>
                <c:ptCount val="25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'23'!$D$4:$D$28</c:f>
              <c:numCache>
                <c:formatCode>_(* #,##0.00_);_(* \(#,##0.00\);_(* "-"??_);_(@_)</c:formatCode>
                <c:ptCount val="25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Retail FX deposits 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'23'!$E$4:$E$28</c:f>
              <c:numCache>
                <c:formatCode>_(* #,##0.00_);_(* \(#,##0.00\);_(* "-"??_);_(@_)</c:formatCode>
                <c:ptCount val="25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'23'!$F$2:$F$3</c:f>
              <c:strCache>
                <c:ptCount val="2"/>
                <c:pt idx="0">
                  <c:v>Corporate FX deposits 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'23'!$F$4:$F$28</c:f>
              <c:numCache>
                <c:formatCode>_(* #,##0.00_);_(* \(#,##0.00\);_(* "-"??_);_(@_)</c:formatCode>
                <c:ptCount val="25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'23'!$G$2:$G$3</c:f>
              <c:strCache>
                <c:ptCount val="2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'23'!$G$4:$G$28</c:f>
              <c:numCache>
                <c:formatCode>_(* #,##0.00_);_(* \(#,##0.00\);_(* "-"??_);_(@_)</c:formatCode>
                <c:ptCount val="25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'23'!$H$2:$H$3</c:f>
              <c:strCache>
                <c:ptCount val="2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'23'!$H$4:$H$28</c:f>
              <c:numCache>
                <c:formatCode>_(* #,##0.00_);_(* \(#,##0.00\);_(* "-"??_);_(@_)</c:formatCode>
                <c:ptCount val="25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strRef>
              <c:f>'23'!$I$2:$I$3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Ref>
              <c:f>'23'!$I$4:$I$28</c:f>
              <c:numCache>
                <c:formatCode>_(* #,##0.00_);_(* \(#,##0.00\);_(* "-"??_);_(@_)</c:formatCode>
                <c:ptCount val="25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.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88159668341274522"/>
          <c:h val="0.28106316255922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Dollarization, %</c:v>
                </c:pt>
              </c:strCache>
            </c:strRef>
          </c:tx>
          <c:marker>
            <c:symbol val="none"/>
          </c:marker>
          <c:cat>
            <c:multiLvlStrRef>
              <c:f>'24'!$A$3:$B$39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'24'!$C$3:$C$39</c:f>
              <c:numCache>
                <c:formatCode>0.00</c:formatCode>
                <c:ptCount val="37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  <c:pt idx="34">
                  <c:v>39.277476012568258</c:v>
                </c:pt>
                <c:pt idx="35">
                  <c:v>37.275447091647401</c:v>
                </c:pt>
                <c:pt idx="36">
                  <c:v>37.065369679581586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'24'!$A$3:$B$39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'24'!$D$3:$D$39</c:f>
              <c:numCache>
                <c:formatCode>0.00</c:formatCode>
                <c:ptCount val="37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  <c:pt idx="34">
                  <c:v>38.281221783981337</c:v>
                </c:pt>
                <c:pt idx="35">
                  <c:v>36.225937486735802</c:v>
                </c:pt>
                <c:pt idx="36">
                  <c:v>35.35803198392459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'24'!$A$3:$B$39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'24'!$E$3:$E$39</c:f>
              <c:numCache>
                <c:formatCode>0.00</c:formatCode>
                <c:ptCount val="37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  <c:pt idx="34">
                  <c:v>40.379525755892161</c:v>
                </c:pt>
                <c:pt idx="35">
                  <c:v>38.374129103638104</c:v>
                </c:pt>
                <c:pt idx="36">
                  <c:v>38.965565320784208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short term loans to enterprises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'25'!$C$3:$C$39</c:f>
              <c:numCache>
                <c:formatCode>_-* #\ ##0.0\ _₽_-;\-* #\ ##0.0\ _₽_-;_-* "-"??\ _₽_-;_-@_-</c:formatCode>
                <c:ptCount val="37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  <c:pt idx="31">
                  <c:v>11.62</c:v>
                </c:pt>
                <c:pt idx="32">
                  <c:v>11.77</c:v>
                </c:pt>
                <c:pt idx="33">
                  <c:v>11.64</c:v>
                </c:pt>
                <c:pt idx="34">
                  <c:v>11.64</c:v>
                </c:pt>
                <c:pt idx="35">
                  <c:v>11.36</c:v>
                </c:pt>
                <c:pt idx="3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A-4E2F-8482-BF9C228CF5E1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long term loans to enterprises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'25'!$D$3:$D$39</c:f>
              <c:numCache>
                <c:formatCode>_-* #\ ##0.0\ _₽_-;\-* #\ ##0.0\ _₽_-;_-* "-"??\ _₽_-;_-@_-</c:formatCode>
                <c:ptCount val="37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  <c:pt idx="31">
                  <c:v>12.81</c:v>
                </c:pt>
                <c:pt idx="32">
                  <c:v>13.27</c:v>
                </c:pt>
                <c:pt idx="33">
                  <c:v>12.25</c:v>
                </c:pt>
                <c:pt idx="34">
                  <c:v>13.1</c:v>
                </c:pt>
                <c:pt idx="35">
                  <c:v>11.48</c:v>
                </c:pt>
                <c:pt idx="36">
                  <c:v>12.11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A-4E2F-8482-BF9C228CF5E1}"/>
            </c:ext>
          </c:extLst>
        </c:ser>
        <c:ser>
          <c:idx val="0"/>
          <c:order val="2"/>
          <c:tx>
            <c:strRef>
              <c:f>'25'!$E$2</c:f>
              <c:strCache>
                <c:ptCount val="1"/>
                <c:pt idx="0">
                  <c:v>consumer loans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'25'!$E$3:$E$39</c:f>
              <c:numCache>
                <c:formatCode>_-* #\ ##0.0\ _₽_-;\-* #\ ##0.0\ _₽_-;_-* "-"??\ _₽_-;_-@_-</c:formatCode>
                <c:ptCount val="37"/>
                <c:pt idx="0">
                  <c:v>21.499933860845157</c:v>
                </c:pt>
                <c:pt idx="1">
                  <c:v>20.402247488335657</c:v>
                </c:pt>
                <c:pt idx="2">
                  <c:v>21.227159980541863</c:v>
                </c:pt>
                <c:pt idx="3">
                  <c:v>21.629341664630985</c:v>
                </c:pt>
                <c:pt idx="4">
                  <c:v>20.911107401450877</c:v>
                </c:pt>
                <c:pt idx="5">
                  <c:v>20.844536567878951</c:v>
                </c:pt>
                <c:pt idx="6">
                  <c:v>19.782689032719144</c:v>
                </c:pt>
                <c:pt idx="7">
                  <c:v>20.107995681753337</c:v>
                </c:pt>
                <c:pt idx="8">
                  <c:v>19.847890277741772</c:v>
                </c:pt>
                <c:pt idx="9">
                  <c:v>20.042897431424361</c:v>
                </c:pt>
                <c:pt idx="10">
                  <c:v>19.563889706601305</c:v>
                </c:pt>
                <c:pt idx="11">
                  <c:v>19.035540651629095</c:v>
                </c:pt>
                <c:pt idx="12">
                  <c:v>20.432687677869353</c:v>
                </c:pt>
                <c:pt idx="13">
                  <c:v>20.35261153448965</c:v>
                </c:pt>
                <c:pt idx="14">
                  <c:v>19.503885998638445</c:v>
                </c:pt>
                <c:pt idx="15">
                  <c:v>20.741463971275618</c:v>
                </c:pt>
                <c:pt idx="16">
                  <c:v>20.445849266272461</c:v>
                </c:pt>
                <c:pt idx="17">
                  <c:v>19.832665119629411</c:v>
                </c:pt>
                <c:pt idx="18">
                  <c:v>21.487292908968751</c:v>
                </c:pt>
                <c:pt idx="19">
                  <c:v>21.295511548353865</c:v>
                </c:pt>
                <c:pt idx="20">
                  <c:v>20.893517054693966</c:v>
                </c:pt>
                <c:pt idx="21">
                  <c:v>21.000965982551744</c:v>
                </c:pt>
                <c:pt idx="22">
                  <c:v>18.508369235003368</c:v>
                </c:pt>
                <c:pt idx="23">
                  <c:v>18.836439813179229</c:v>
                </c:pt>
                <c:pt idx="24">
                  <c:v>21.396691246885865</c:v>
                </c:pt>
                <c:pt idx="25">
                  <c:v>21.344469422109228</c:v>
                </c:pt>
                <c:pt idx="26">
                  <c:v>19.816158630899864</c:v>
                </c:pt>
                <c:pt idx="27">
                  <c:v>20.127115434657295</c:v>
                </c:pt>
                <c:pt idx="28">
                  <c:v>20.333802900612305</c:v>
                </c:pt>
                <c:pt idx="29">
                  <c:v>20.105112328813828</c:v>
                </c:pt>
                <c:pt idx="30">
                  <c:v>20.483464906118837</c:v>
                </c:pt>
                <c:pt idx="31">
                  <c:v>20.741327175978778</c:v>
                </c:pt>
                <c:pt idx="32">
                  <c:v>20.72310656695096</c:v>
                </c:pt>
                <c:pt idx="33">
                  <c:v>20.399999999999999</c:v>
                </c:pt>
                <c:pt idx="34">
                  <c:v>17.899999999999999</c:v>
                </c:pt>
                <c:pt idx="35">
                  <c:v>16.8</c:v>
                </c:pt>
                <c:pt idx="36">
                  <c:v>20.86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9-40F5-BCD3-4A15D6B31C34}"/>
            </c:ext>
          </c:extLst>
        </c:ser>
        <c:ser>
          <c:idx val="1"/>
          <c:order val="3"/>
          <c:tx>
            <c:strRef>
              <c:f>'25'!$F$2</c:f>
              <c:strCache>
                <c:ptCount val="1"/>
                <c:pt idx="0">
                  <c:v>mortgage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'25'!$F$3:$F$39</c:f>
              <c:numCache>
                <c:formatCode>_-* #\ ##0.0\ _₽_-;\-* #\ ##0.0\ _₽_-;_-* "-"??\ _₽_-;_-@_-</c:formatCode>
                <c:ptCount val="37"/>
                <c:pt idx="0">
                  <c:v>9.5059494996101623</c:v>
                </c:pt>
                <c:pt idx="1">
                  <c:v>10.201969032648794</c:v>
                </c:pt>
                <c:pt idx="2">
                  <c:v>9.202058612705164</c:v>
                </c:pt>
                <c:pt idx="3">
                  <c:v>10.496494005713545</c:v>
                </c:pt>
                <c:pt idx="4">
                  <c:v>9.3086466094876119</c:v>
                </c:pt>
                <c:pt idx="5">
                  <c:v>9.4974721772464061</c:v>
                </c:pt>
                <c:pt idx="6">
                  <c:v>9.0132334779198224</c:v>
                </c:pt>
                <c:pt idx="7">
                  <c:v>8.5999442347775101</c:v>
                </c:pt>
                <c:pt idx="8">
                  <c:v>8.6294831311529787</c:v>
                </c:pt>
                <c:pt idx="9">
                  <c:v>8.3073086338376072</c:v>
                </c:pt>
                <c:pt idx="10">
                  <c:v>8.3248260831745124</c:v>
                </c:pt>
                <c:pt idx="11">
                  <c:v>8.0117606287820351</c:v>
                </c:pt>
                <c:pt idx="12">
                  <c:v>8.0028293476048038</c:v>
                </c:pt>
                <c:pt idx="13">
                  <c:v>8.2111200890952674</c:v>
                </c:pt>
                <c:pt idx="14">
                  <c:v>8.1070191604120172</c:v>
                </c:pt>
                <c:pt idx="15">
                  <c:v>8.1035119119722481</c:v>
                </c:pt>
                <c:pt idx="16">
                  <c:v>8.110439741181759</c:v>
                </c:pt>
                <c:pt idx="17">
                  <c:v>8.2088846217740539</c:v>
                </c:pt>
                <c:pt idx="18">
                  <c:v>8.2126193151533382</c:v>
                </c:pt>
                <c:pt idx="19">
                  <c:v>8.314648503485353</c:v>
                </c:pt>
                <c:pt idx="20">
                  <c:v>7.805326127232135</c:v>
                </c:pt>
                <c:pt idx="21">
                  <c:v>7.2158178125964723</c:v>
                </c:pt>
                <c:pt idx="22">
                  <c:v>7.9040671140229186</c:v>
                </c:pt>
                <c:pt idx="23">
                  <c:v>7.6004733443818848</c:v>
                </c:pt>
                <c:pt idx="24">
                  <c:v>8.1036723548086513</c:v>
                </c:pt>
                <c:pt idx="25">
                  <c:v>8.611448808731426</c:v>
                </c:pt>
                <c:pt idx="26">
                  <c:v>8.4055855998700668</c:v>
                </c:pt>
                <c:pt idx="27">
                  <c:v>8.1024638906854634</c:v>
                </c:pt>
                <c:pt idx="28">
                  <c:v>8.182553112982907</c:v>
                </c:pt>
                <c:pt idx="29">
                  <c:v>7.6</c:v>
                </c:pt>
                <c:pt idx="30">
                  <c:v>7.404221118190673</c:v>
                </c:pt>
                <c:pt idx="31">
                  <c:v>7.6081257260239399</c:v>
                </c:pt>
                <c:pt idx="32">
                  <c:v>7.7014355922519968</c:v>
                </c:pt>
                <c:pt idx="33">
                  <c:v>7.9</c:v>
                </c:pt>
                <c:pt idx="34">
                  <c:v>6.9</c:v>
                </c:pt>
                <c:pt idx="35">
                  <c:v>7.5</c:v>
                </c:pt>
                <c:pt idx="3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9-40F5-BCD3-4A15D6B3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.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127891648789059"/>
          <c:y val="0.81717216219140809"/>
          <c:w val="0.75544585359032557"/>
          <c:h val="0.1401301473908937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'26'!$D$3:$D$39</c:f>
              <c:numCache>
                <c:formatCode>_-* #\ ##0.0\ _₽_-;\-* #\ ##0.0\ _₽_-;_-* "-"??\ _₽_-;_-@_-</c:formatCode>
                <c:ptCount val="37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  <c:pt idx="31">
                  <c:v>4.7749162584838594</c:v>
                </c:pt>
                <c:pt idx="32">
                  <c:v>4.9123646042486442</c:v>
                </c:pt>
                <c:pt idx="33">
                  <c:v>3.9172536231378055</c:v>
                </c:pt>
                <c:pt idx="34">
                  <c:v>3.0434994657390897</c:v>
                </c:pt>
                <c:pt idx="35">
                  <c:v>2.6986653448737714</c:v>
                </c:pt>
                <c:pt idx="36">
                  <c:v>2.9850163319687506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'26'!$E$3:$E$39</c:f>
              <c:numCache>
                <c:formatCode>_-* #\ ##0.0\ _₽_-;\-* #\ ##0.0\ _₽_-;_-* "-"??\ _₽_-;_-@_-</c:formatCode>
                <c:ptCount val="37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  <c:pt idx="31">
                  <c:v>7.0391024871759811</c:v>
                </c:pt>
                <c:pt idx="32">
                  <c:v>7.2928584399851131</c:v>
                </c:pt>
                <c:pt idx="33">
                  <c:v>7.4641241213465586</c:v>
                </c:pt>
                <c:pt idx="34">
                  <c:v>8.1245701285173908</c:v>
                </c:pt>
                <c:pt idx="35">
                  <c:v>9.0983180298653785</c:v>
                </c:pt>
                <c:pt idx="36">
                  <c:v>9.2273415058376127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'26'!$F$3:$F$39</c:f>
              <c:numCache>
                <c:formatCode>_-* #\ ##0.0\ _₽_-;\-* #\ ##0.0\ _₽_-;_-* "-"??\ _₽_-;_-@_-</c:formatCode>
                <c:ptCount val="37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  <c:pt idx="31">
                  <c:v>0.42231494283970683</c:v>
                </c:pt>
                <c:pt idx="32">
                  <c:v>0.72419554781620998</c:v>
                </c:pt>
                <c:pt idx="33">
                  <c:v>0.75383588644250454</c:v>
                </c:pt>
                <c:pt idx="34">
                  <c:v>1.1237085970642986</c:v>
                </c:pt>
                <c:pt idx="35">
                  <c:v>1.1843569280536983</c:v>
                </c:pt>
                <c:pt idx="36">
                  <c:v>1.0661574013324799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Growth rate, YoY,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'26'!$C$3:$C$39</c:f>
              <c:numCache>
                <c:formatCode>_-* #\ ##0.0\ _₽_-;\-* #\ ##0.0\ _₽_-;_-* "-"??\ _₽_-;_-@_-</c:formatCode>
                <c:ptCount val="37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  <c:pt idx="31">
                  <c:v>12.236333688499546</c:v>
                </c:pt>
                <c:pt idx="32">
                  <c:v>12.929418592049968</c:v>
                </c:pt>
                <c:pt idx="33">
                  <c:v>12.135213630926867</c:v>
                </c:pt>
                <c:pt idx="34">
                  <c:v>12.291778191320791</c:v>
                </c:pt>
                <c:pt idx="35">
                  <c:v>12.981340302792855</c:v>
                </c:pt>
                <c:pt idx="36">
                  <c:v>13.278515239138855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6.225490196078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EA-42B5-99BD-D1C120750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'27'!$C$3:$C$39</c:f>
              <c:numCache>
                <c:formatCode>0.0</c:formatCode>
                <c:ptCount val="37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6.640522875816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25-46F2-A04D-1D0CFC9819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'28'!$C$3:$C$39</c:f>
              <c:numCache>
                <c:formatCode>0.0</c:formatCode>
                <c:ptCount val="37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>
                  <c:v>42.69</c:v>
                </c:pt>
                <c:pt idx="35">
                  <c:v>49.99</c:v>
                </c:pt>
                <c:pt idx="36">
                  <c:v>54.77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64120370370374E-2"/>
          <c:y val="4.8888888888888891E-2"/>
          <c:w val="0.88909791666666671"/>
          <c:h val="0.59656832895888012"/>
        </c:manualLayout>
      </c:layout>
      <c:barChart>
        <c:barDir val="col"/>
        <c:grouping val="clustered"/>
        <c:varyColors val="0"/>
        <c:ser>
          <c:idx val="4"/>
          <c:order val="2"/>
          <c:tx>
            <c:strRef>
              <c:f>'29'!$E$2</c:f>
              <c:strCache>
                <c:ptCount val="1"/>
                <c:pt idx="0">
                  <c:v>Retail trade turnover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'29'!$A$3:$B$11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'29'!$E$3:$E$11</c:f>
              <c:numCache>
                <c:formatCode>0.0</c:formatCode>
                <c:ptCount val="9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691279"/>
        <c:axId val="2122691695"/>
      </c:barChart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Turnover of non-food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'29'!$C$3:$C$11</c:f>
              <c:numCache>
                <c:formatCode>General</c:formatCode>
                <c:ptCount val="9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'29'!$D$2</c:f>
              <c:strCache>
                <c:ptCount val="1"/>
                <c:pt idx="0">
                  <c:v>Turnover of 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'29'!$D$3:$D$11</c:f>
              <c:numCache>
                <c:formatCode>General</c:formatCode>
                <c:ptCount val="9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98611111111136E-3"/>
          <c:y val="0.83051618547681538"/>
          <c:w val="0.99877013888888888"/>
          <c:h val="0.1402866141732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Assessment of the Ease of Big Purchases (Balance of Responses)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'30'!$A$3:$B$63</c:f>
              <c:multiLvlStrCache>
                <c:ptCount val="6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  <c:pt idx="60">
                    <c:v>2021</c:v>
                  </c:pt>
                </c:lvl>
              </c:multiLvlStrCache>
            </c:multiLvlStrRef>
          </c:cat>
          <c:val>
            <c:numRef>
              <c:f>'30'!$C$3:$C$63</c:f>
              <c:numCache>
                <c:formatCode>General</c:formatCode>
                <c:ptCount val="61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  <c:pt idx="56">
                  <c:v>-31.4</c:v>
                </c:pt>
                <c:pt idx="57">
                  <c:v>-31.999999999999996</c:v>
                </c:pt>
                <c:pt idx="58">
                  <c:v>-29.599999999999998</c:v>
                </c:pt>
                <c:pt idx="59">
                  <c:v>-23.700000000000003</c:v>
                </c:pt>
                <c:pt idx="60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Assesment of the country's development prospects in the next 12 months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'31'!$C$27:$C$63</c:f>
              <c:numCache>
                <c:formatCode>###0.0</c:formatCode>
                <c:ptCount val="37"/>
                <c:pt idx="0">
                  <c:v>133.26066656642951</c:v>
                </c:pt>
                <c:pt idx="1">
                  <c:v>136.41809351868841</c:v>
                </c:pt>
                <c:pt idx="2">
                  <c:v>132.19877240790225</c:v>
                </c:pt>
                <c:pt idx="3">
                  <c:v>128.42494056671586</c:v>
                </c:pt>
                <c:pt idx="4">
                  <c:v>140.56688283032571</c:v>
                </c:pt>
                <c:pt idx="5">
                  <c:v>131.42786370664658</c:v>
                </c:pt>
                <c:pt idx="6">
                  <c:v>127.52972766176345</c:v>
                </c:pt>
                <c:pt idx="7">
                  <c:v>124.56883140976885</c:v>
                </c:pt>
                <c:pt idx="8">
                  <c:v>120.87664370910569</c:v>
                </c:pt>
                <c:pt idx="9">
                  <c:v>125.97494325183327</c:v>
                </c:pt>
                <c:pt idx="10">
                  <c:v>126.84135199486251</c:v>
                </c:pt>
                <c:pt idx="11">
                  <c:v>131.32595223883138</c:v>
                </c:pt>
                <c:pt idx="12">
                  <c:v>130.63763054843793</c:v>
                </c:pt>
                <c:pt idx="13">
                  <c:v>126.6930460509152</c:v>
                </c:pt>
                <c:pt idx="14">
                  <c:v>126.09200384020589</c:v>
                </c:pt>
                <c:pt idx="15">
                  <c:v>128.64057659292052</c:v>
                </c:pt>
                <c:pt idx="16">
                  <c:v>128.51034193501548</c:v>
                </c:pt>
                <c:pt idx="17">
                  <c:v>123.10945179260372</c:v>
                </c:pt>
                <c:pt idx="18">
                  <c:v>128.77441385018861</c:v>
                </c:pt>
                <c:pt idx="19">
                  <c:v>129.61196970951514</c:v>
                </c:pt>
                <c:pt idx="20">
                  <c:v>134.87806157870983</c:v>
                </c:pt>
                <c:pt idx="21">
                  <c:v>131.99651234975136</c:v>
                </c:pt>
                <c:pt idx="22">
                  <c:v>138.1217335027645</c:v>
                </c:pt>
                <c:pt idx="23">
                  <c:v>134.36037439707221</c:v>
                </c:pt>
                <c:pt idx="24">
                  <c:v>149.10226857945312</c:v>
                </c:pt>
                <c:pt idx="25">
                  <c:v>141.27624408069661</c:v>
                </c:pt>
                <c:pt idx="26">
                  <c:v>132.81408160590672</c:v>
                </c:pt>
                <c:pt idx="27">
                  <c:v>106.8346969641008</c:v>
                </c:pt>
                <c:pt idx="28">
                  <c:v>111.01567896667679</c:v>
                </c:pt>
                <c:pt idx="29">
                  <c:v>126.40382322532503</c:v>
                </c:pt>
                <c:pt idx="30">
                  <c:v>106.52196717616417</c:v>
                </c:pt>
                <c:pt idx="31">
                  <c:v>108.90252480493291</c:v>
                </c:pt>
                <c:pt idx="32">
                  <c:v>121.286869378471</c:v>
                </c:pt>
                <c:pt idx="33">
                  <c:v>120.58056403382122</c:v>
                </c:pt>
                <c:pt idx="34" formatCode="General">
                  <c:v>123.70000000000002</c:v>
                </c:pt>
                <c:pt idx="35" formatCode="General">
                  <c:v>128</c:v>
                </c:pt>
                <c:pt idx="36" formatCode="General">
                  <c:v>135.89999999999998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'31'!$D$2</c:f>
              <c:strCache>
                <c:ptCount val="1"/>
                <c:pt idx="0">
                  <c:v>Assesment of the country's development prospects in the next 5 years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'31'!$A$27:$B$63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'31'!$D$27:$D$63</c:f>
              <c:numCache>
                <c:formatCode>###0.0</c:formatCode>
                <c:ptCount val="37"/>
                <c:pt idx="0">
                  <c:v>131.43774004811891</c:v>
                </c:pt>
                <c:pt idx="1">
                  <c:v>134.99635738790622</c:v>
                </c:pt>
                <c:pt idx="2">
                  <c:v>129.7007091070281</c:v>
                </c:pt>
                <c:pt idx="3">
                  <c:v>129.12910280404537</c:v>
                </c:pt>
                <c:pt idx="4">
                  <c:v>138.26413972650403</c:v>
                </c:pt>
                <c:pt idx="5">
                  <c:v>129.78496208345229</c:v>
                </c:pt>
                <c:pt idx="6">
                  <c:v>127.99992003409729</c:v>
                </c:pt>
                <c:pt idx="7">
                  <c:v>124.43232334543185</c:v>
                </c:pt>
                <c:pt idx="8">
                  <c:v>125.97007564026087</c:v>
                </c:pt>
                <c:pt idx="9">
                  <c:v>128.85718376901133</c:v>
                </c:pt>
                <c:pt idx="10">
                  <c:v>127.41364081473695</c:v>
                </c:pt>
                <c:pt idx="11">
                  <c:v>129.00008063783244</c:v>
                </c:pt>
                <c:pt idx="12">
                  <c:v>129.2419350909197</c:v>
                </c:pt>
                <c:pt idx="13">
                  <c:v>121.32975440321499</c:v>
                </c:pt>
                <c:pt idx="14">
                  <c:v>127.12328542450591</c:v>
                </c:pt>
                <c:pt idx="15">
                  <c:v>132.74183319857249</c:v>
                </c:pt>
                <c:pt idx="16">
                  <c:v>127.88202167975318</c:v>
                </c:pt>
                <c:pt idx="17">
                  <c:v>125.10441799336418</c:v>
                </c:pt>
                <c:pt idx="18">
                  <c:v>131.18175240919709</c:v>
                </c:pt>
                <c:pt idx="19">
                  <c:v>132.23151067598195</c:v>
                </c:pt>
                <c:pt idx="20">
                  <c:v>133.58111147641836</c:v>
                </c:pt>
                <c:pt idx="21">
                  <c:v>131.59994615099245</c:v>
                </c:pt>
                <c:pt idx="22">
                  <c:v>135.04334676972542</c:v>
                </c:pt>
                <c:pt idx="23">
                  <c:v>136.45576705543951</c:v>
                </c:pt>
                <c:pt idx="24">
                  <c:v>143.67165981007952</c:v>
                </c:pt>
                <c:pt idx="25">
                  <c:v>137.77538516481167</c:v>
                </c:pt>
                <c:pt idx="26">
                  <c:v>136.53074996008013</c:v>
                </c:pt>
                <c:pt idx="27">
                  <c:v>130.61751320349754</c:v>
                </c:pt>
                <c:pt idx="28">
                  <c:v>131.06673331355483</c:v>
                </c:pt>
                <c:pt idx="29">
                  <c:v>139.56</c:v>
                </c:pt>
                <c:pt idx="30">
                  <c:v>135.79</c:v>
                </c:pt>
                <c:pt idx="31">
                  <c:v>131.34723317219093</c:v>
                </c:pt>
                <c:pt idx="32">
                  <c:v>133.87366568609633</c:v>
                </c:pt>
                <c:pt idx="33">
                  <c:v>133.51479944409442</c:v>
                </c:pt>
                <c:pt idx="34" formatCode="General">
                  <c:v>136.4</c:v>
                </c:pt>
                <c:pt idx="35" formatCode="General">
                  <c:v>138.6</c:v>
                </c:pt>
                <c:pt idx="36" formatCode="General">
                  <c:v>144.30000000000001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tickLblSkip val="1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'3'!$C$43:$C$54</c:f>
              <c:numCache>
                <c:formatCode>General</c:formatCode>
                <c:ptCount val="12"/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'3'!$D$43:$D$57</c:f>
              <c:numCache>
                <c:formatCode>General</c:formatCode>
                <c:ptCount val="15"/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'3'!$C$11:$C$25</c:f>
              <c:numCache>
                <c:formatCode>_-* #\ ##0.0\ _₽_-;\-* #\ ##0.0\ _₽_-;_-* "-"??\ _₽_-;_-@_-</c:formatCode>
                <c:ptCount val="15"/>
                <c:pt idx="0">
                  <c:v>2866.8399506666665</c:v>
                </c:pt>
                <c:pt idx="1">
                  <c:v>2903.3519246666669</c:v>
                </c:pt>
                <c:pt idx="2">
                  <c:v>2946.3306690000004</c:v>
                </c:pt>
                <c:pt idx="3">
                  <c:v>2883.2010326666664</c:v>
                </c:pt>
                <c:pt idx="4">
                  <c:v>2914.8644920000002</c:v>
                </c:pt>
                <c:pt idx="5">
                  <c:v>3174.4048856666668</c:v>
                </c:pt>
                <c:pt idx="6">
                  <c:v>3196.1068166666669</c:v>
                </c:pt>
                <c:pt idx="7">
                  <c:v>3088.0085121333336</c:v>
                </c:pt>
                <c:pt idx="8">
                  <c:v>2984.3989658000005</c:v>
                </c:pt>
                <c:pt idx="9">
                  <c:v>2957.272686466667</c:v>
                </c:pt>
                <c:pt idx="10">
                  <c:v>2971.0081983333334</c:v>
                </c:pt>
                <c:pt idx="11">
                  <c:v>2976.0221275666663</c:v>
                </c:pt>
                <c:pt idx="12">
                  <c:v>2958.6357382999995</c:v>
                </c:pt>
                <c:pt idx="13">
                  <c:v>2973.1743444000003</c:v>
                </c:pt>
                <c:pt idx="14">
                  <c:v>2970.2605057666665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'3'!$D$11:$D$25</c:f>
              <c:numCache>
                <c:formatCode>_-* #\ ##0.0\ _₽_-;\-* #\ ##0.0\ _₽_-;_-* "-"??\ _₽_-;_-@_-</c:formatCode>
                <c:ptCount val="15"/>
                <c:pt idx="0">
                  <c:v>100.32808765</c:v>
                </c:pt>
                <c:pt idx="1">
                  <c:v>100.46299419</c:v>
                </c:pt>
                <c:pt idx="2">
                  <c:v>100.14356275999999</c:v>
                </c:pt>
                <c:pt idx="3">
                  <c:v>101.66343835000001</c:v>
                </c:pt>
                <c:pt idx="4">
                  <c:v>100.71384356999999</c:v>
                </c:pt>
                <c:pt idx="5">
                  <c:v>92.436043874999996</c:v>
                </c:pt>
                <c:pt idx="6">
                  <c:v>90.883993415000006</c:v>
                </c:pt>
                <c:pt idx="7">
                  <c:v>92.861854097000005</c:v>
                </c:pt>
                <c:pt idx="8">
                  <c:v>93.720873843999996</c:v>
                </c:pt>
                <c:pt idx="9">
                  <c:v>97.088108751999997</c:v>
                </c:pt>
                <c:pt idx="10">
                  <c:v>98.990865599000003</c:v>
                </c:pt>
                <c:pt idx="11">
                  <c:v>99.281136844000002</c:v>
                </c:pt>
                <c:pt idx="12">
                  <c:v>99.022130095999998</c:v>
                </c:pt>
                <c:pt idx="13">
                  <c:v>100.74447494</c:v>
                </c:pt>
                <c:pt idx="14">
                  <c:v>101.47186974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'3'!$E$11:$E$25</c:f>
              <c:numCache>
                <c:formatCode>_-* #\ ##0.0\ _₽_-;\-* #\ ##0.0\ _₽_-;_-* "-"??\ _₽_-;_-@_-</c:formatCode>
                <c:ptCount val="15"/>
                <c:pt idx="0">
                  <c:v>100.12349981</c:v>
                </c:pt>
                <c:pt idx="1">
                  <c:v>100.78398668</c:v>
                </c:pt>
                <c:pt idx="2">
                  <c:v>102.09688989</c:v>
                </c:pt>
                <c:pt idx="3">
                  <c:v>101.6743604</c:v>
                </c:pt>
                <c:pt idx="4">
                  <c:v>95.202161860999993</c:v>
                </c:pt>
                <c:pt idx="5">
                  <c:v>85.042178085000003</c:v>
                </c:pt>
                <c:pt idx="6">
                  <c:v>93.367292801000005</c:v>
                </c:pt>
                <c:pt idx="7">
                  <c:v>95.506311632000006</c:v>
                </c:pt>
                <c:pt idx="8">
                  <c:v>95.741906737999997</c:v>
                </c:pt>
                <c:pt idx="9">
                  <c:v>97.198670371999995</c:v>
                </c:pt>
                <c:pt idx="10">
                  <c:v>98.55093746</c:v>
                </c:pt>
                <c:pt idx="11">
                  <c:v>99.141294759999994</c:v>
                </c:pt>
                <c:pt idx="12">
                  <c:v>99.614764269999995</c:v>
                </c:pt>
                <c:pt idx="13">
                  <c:v>100.76700208</c:v>
                </c:pt>
                <c:pt idx="14">
                  <c:v>101.96102212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'32'!$C$2</c:f>
              <c:strCache>
                <c:ptCount val="1"/>
                <c:pt idx="0">
                  <c:v>Issuance of funds to individual bank accounts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'32'!$C$3:$C$11</c:f>
              <c:numCache>
                <c:formatCode>0.0</c:formatCode>
                <c:ptCount val="9"/>
                <c:pt idx="0">
                  <c:v>2.210765516029582</c:v>
                </c:pt>
                <c:pt idx="1">
                  <c:v>7.9316101264385424</c:v>
                </c:pt>
                <c:pt idx="2">
                  <c:v>-4.5361442583895881</c:v>
                </c:pt>
                <c:pt idx="3">
                  <c:v>17.139074506306429</c:v>
                </c:pt>
                <c:pt idx="4">
                  <c:v>33.090684318499733</c:v>
                </c:pt>
                <c:pt idx="5">
                  <c:v>-28.958446973210783</c:v>
                </c:pt>
                <c:pt idx="6">
                  <c:v>-1.0291554909324152</c:v>
                </c:pt>
                <c:pt idx="7">
                  <c:v>8.9608264689910246</c:v>
                </c:pt>
                <c:pt idx="8">
                  <c:v>0.96310206371418872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6A-4333-9E00-A6F3890B7A18}"/>
            </c:ext>
          </c:extLst>
        </c:ser>
        <c:ser>
          <c:idx val="3"/>
          <c:order val="1"/>
          <c:tx>
            <c:strRef>
              <c:f>'32'!$D$2</c:f>
              <c:strCache>
                <c:ptCount val="1"/>
                <c:pt idx="0">
                  <c:v>receipt of funds to individual bank accounts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'32'!$D$3:$D$11</c:f>
              <c:numCache>
                <c:formatCode>0.0</c:formatCode>
                <c:ptCount val="9"/>
                <c:pt idx="0">
                  <c:v>14.25414041243196</c:v>
                </c:pt>
                <c:pt idx="1">
                  <c:v>7.7111894336426063</c:v>
                </c:pt>
                <c:pt idx="2">
                  <c:v>4.1251137090269099</c:v>
                </c:pt>
                <c:pt idx="3">
                  <c:v>3.8188854815849851</c:v>
                </c:pt>
                <c:pt idx="4">
                  <c:v>1.8461644654434746</c:v>
                </c:pt>
                <c:pt idx="5">
                  <c:v>-33.011554929502317</c:v>
                </c:pt>
                <c:pt idx="6">
                  <c:v>-18.532338950305313</c:v>
                </c:pt>
                <c:pt idx="7">
                  <c:v>-10.042086685422836</c:v>
                </c:pt>
                <c:pt idx="8">
                  <c:v>-10.428111463667534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6A-4333-9E00-A6F3890B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1231802911534"/>
          <c:w val="0.99115740740740743"/>
          <c:h val="0.1414333706606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09788359788364E-2"/>
          <c:y val="3.9765067219872295E-2"/>
          <c:w val="0.93061719576719582"/>
          <c:h val="0.55564727752781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'33'!$C$2</c:f>
              <c:strCache>
                <c:ptCount val="1"/>
                <c:pt idx="0">
                  <c:v>Real Wages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'33'!$A$11:$B$18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'33'!$C$11:$C$18</c:f>
              <c:numCache>
                <c:formatCode>General</c:formatCode>
                <c:ptCount val="8"/>
                <c:pt idx="0">
                  <c:v>5.2</c:v>
                </c:pt>
                <c:pt idx="1">
                  <c:v>8.9</c:v>
                </c:pt>
                <c:pt idx="2">
                  <c:v>12</c:v>
                </c:pt>
                <c:pt idx="3">
                  <c:v>9.9</c:v>
                </c:pt>
                <c:pt idx="4">
                  <c:v>12.2</c:v>
                </c:pt>
                <c:pt idx="5">
                  <c:v>6.5</c:v>
                </c:pt>
                <c:pt idx="6">
                  <c:v>-0.1</c:v>
                </c:pt>
                <c:pt idx="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B-42D7-8511-1712F0D5C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39744"/>
        <c:axId val="86641280"/>
      </c:barChart>
      <c:lineChart>
        <c:grouping val="standard"/>
        <c:varyColors val="0"/>
        <c:ser>
          <c:idx val="3"/>
          <c:order val="1"/>
          <c:tx>
            <c:strRef>
              <c:f>'33'!$E$2</c:f>
              <c:strCache>
                <c:ptCount val="1"/>
                <c:pt idx="0">
                  <c:v>Real Wages (small enterprises)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'33'!$A$11:$B$18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'33'!$E$11:$E$18</c:f>
              <c:numCache>
                <c:formatCode>_-* #\ ##0.0\ _₽_-;\-* #\ ##0.0\ _₽_-;_-* "-"??\ _₽_-;_-@_-</c:formatCode>
                <c:ptCount val="8"/>
                <c:pt idx="0">
                  <c:v>4.5999999999999996</c:v>
                </c:pt>
                <c:pt idx="1">
                  <c:v>9</c:v>
                </c:pt>
                <c:pt idx="2">
                  <c:v>12.6</c:v>
                </c:pt>
                <c:pt idx="3">
                  <c:v>14.5</c:v>
                </c:pt>
                <c:pt idx="4">
                  <c:v>18.899999999999999</c:v>
                </c:pt>
                <c:pt idx="5">
                  <c:v>12.6</c:v>
                </c:pt>
                <c:pt idx="6">
                  <c:v>5.3</c:v>
                </c:pt>
                <c:pt idx="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13-4BCE-944B-EDD6AE5A76E8}"/>
            </c:ext>
          </c:extLst>
        </c:ser>
        <c:ser>
          <c:idx val="0"/>
          <c:order val="2"/>
          <c:tx>
            <c:strRef>
              <c:f>'33'!$D$2</c:f>
              <c:strCache>
                <c:ptCount val="1"/>
                <c:pt idx="0">
                  <c:v>Real Wages
(large and medium-sized enterprises)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'33'!$A$11:$B$18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'33'!$D$11:$D$18</c:f>
              <c:numCache>
                <c:formatCode>_-* #\ ##0.0\ _₽_-;\-* #\ ##0.0\ _₽_-;_-* "-"??\ _₽_-;_-@_-</c:formatCode>
                <c:ptCount val="8"/>
                <c:pt idx="0">
                  <c:v>5</c:v>
                </c:pt>
                <c:pt idx="1">
                  <c:v>8.6999999999999993</c:v>
                </c:pt>
                <c:pt idx="2">
                  <c:v>11.7</c:v>
                </c:pt>
                <c:pt idx="3">
                  <c:v>8.4</c:v>
                </c:pt>
                <c:pt idx="4">
                  <c:v>10.6</c:v>
                </c:pt>
                <c:pt idx="5">
                  <c:v>5</c:v>
                </c:pt>
                <c:pt idx="6">
                  <c:v>-1.1000000000000001</c:v>
                </c:pt>
                <c:pt idx="7">
                  <c:v>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B13-4BCE-944B-EDD6AE5A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191493565392313"/>
          <c:w val="0.98598306878306874"/>
          <c:h val="0.32808506434607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4Q2020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'34'!$A$3:$A$26</c:f>
              <c:strCache>
                <c:ptCount val="16"/>
                <c:pt idx="0">
                  <c:v>Healthcare</c:v>
                </c:pt>
                <c:pt idx="1">
                  <c:v>Education</c:v>
                </c:pt>
                <c:pt idx="2">
                  <c:v>Public administration</c:v>
                </c:pt>
                <c:pt idx="3">
                  <c:v>Agriculture</c:v>
                </c:pt>
                <c:pt idx="4">
                  <c:v>Accomodation&amp;catering</c:v>
                </c:pt>
                <c:pt idx="5">
                  <c:v>Information&amp;communication</c:v>
                </c:pt>
                <c:pt idx="6">
                  <c:v>Transport</c:v>
                </c:pt>
                <c:pt idx="7">
                  <c:v>Industry</c:v>
                </c:pt>
                <c:pt idx="8">
                  <c:v>Art, entertainment</c:v>
                </c:pt>
                <c:pt idx="9">
                  <c:v>Trade</c:v>
                </c:pt>
                <c:pt idx="10">
                  <c:v>Construction</c:v>
                </c:pt>
                <c:pt idx="11">
                  <c:v>Real estate operations</c:v>
                </c:pt>
                <c:pt idx="12">
                  <c:v>Other services</c:v>
                </c:pt>
                <c:pt idx="13">
                  <c:v>Financial&amp;insurance activity</c:v>
                </c:pt>
                <c:pt idx="14">
                  <c:v>Professional scientific&amp;technical activities</c:v>
                </c:pt>
                <c:pt idx="15">
                  <c:v>Administrative&amp;ancillary activity</c:v>
                </c:pt>
              </c:strCache>
            </c:strRef>
          </c:cat>
          <c:val>
            <c:numRef>
              <c:f>'34'!$B$3:$B$18</c:f>
              <c:numCache>
                <c:formatCode>General</c:formatCode>
                <c:ptCount val="16"/>
                <c:pt idx="0">
                  <c:v>-7.7999999999999972</c:v>
                </c:pt>
                <c:pt idx="1">
                  <c:v>-5.0999999999999943</c:v>
                </c:pt>
                <c:pt idx="2">
                  <c:v>-2.0999999999999943</c:v>
                </c:pt>
                <c:pt idx="3">
                  <c:v>-1.5</c:v>
                </c:pt>
                <c:pt idx="4">
                  <c:v>-1.4000000000000057</c:v>
                </c:pt>
                <c:pt idx="5">
                  <c:v>-0.70000000000000284</c:v>
                </c:pt>
                <c:pt idx="6">
                  <c:v>0.29999999999999716</c:v>
                </c:pt>
                <c:pt idx="7">
                  <c:v>2.4000000000000057</c:v>
                </c:pt>
                <c:pt idx="8">
                  <c:v>3</c:v>
                </c:pt>
                <c:pt idx="9">
                  <c:v>4.7999999999999972</c:v>
                </c:pt>
                <c:pt idx="10">
                  <c:v>6.7999999999999972</c:v>
                </c:pt>
                <c:pt idx="11">
                  <c:v>7.7999999999999972</c:v>
                </c:pt>
                <c:pt idx="12">
                  <c:v>8.0999999999999943</c:v>
                </c:pt>
                <c:pt idx="13">
                  <c:v>11.299999999999997</c:v>
                </c:pt>
                <c:pt idx="14">
                  <c:v>17.900000000000006</c:v>
                </c:pt>
                <c:pt idx="15">
                  <c:v>23.099999999999994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'34'!$C$2</c:f>
              <c:strCache>
                <c:ptCount val="1"/>
                <c:pt idx="0">
                  <c:v>3Q2020</c:v>
                </c:pt>
              </c:strCache>
            </c:strRef>
          </c:tx>
          <c:spPr>
            <a:solidFill>
              <a:srgbClr val="256542"/>
            </a:solidFill>
            <a:ln>
              <a:solidFill>
                <a:srgbClr val="256542"/>
              </a:solidFill>
            </a:ln>
            <a:effectLst/>
          </c:spPr>
          <c:invertIfNegative val="0"/>
          <c:cat>
            <c:strRef>
              <c:f>'34'!$A$3:$A$26</c:f>
              <c:strCache>
                <c:ptCount val="16"/>
                <c:pt idx="0">
                  <c:v>Healthcare</c:v>
                </c:pt>
                <c:pt idx="1">
                  <c:v>Education</c:v>
                </c:pt>
                <c:pt idx="2">
                  <c:v>Public administration</c:v>
                </c:pt>
                <c:pt idx="3">
                  <c:v>Agriculture</c:v>
                </c:pt>
                <c:pt idx="4">
                  <c:v>Accomodation&amp;catering</c:v>
                </c:pt>
                <c:pt idx="5">
                  <c:v>Information&amp;communication</c:v>
                </c:pt>
                <c:pt idx="6">
                  <c:v>Transport</c:v>
                </c:pt>
                <c:pt idx="7">
                  <c:v>Industry</c:v>
                </c:pt>
                <c:pt idx="8">
                  <c:v>Art, entertainment</c:v>
                </c:pt>
                <c:pt idx="9">
                  <c:v>Trade</c:v>
                </c:pt>
                <c:pt idx="10">
                  <c:v>Construction</c:v>
                </c:pt>
                <c:pt idx="11">
                  <c:v>Real estate operations</c:v>
                </c:pt>
                <c:pt idx="12">
                  <c:v>Other services</c:v>
                </c:pt>
                <c:pt idx="13">
                  <c:v>Financial&amp;insurance activity</c:v>
                </c:pt>
                <c:pt idx="14">
                  <c:v>Professional scientific&amp;technical activities</c:v>
                </c:pt>
                <c:pt idx="15">
                  <c:v>Administrative&amp;ancillary activity</c:v>
                </c:pt>
              </c:strCache>
            </c:strRef>
          </c:cat>
          <c:val>
            <c:numRef>
              <c:f>'34'!$C$3:$C$17</c:f>
              <c:numCache>
                <c:formatCode>General</c:formatCode>
                <c:ptCount val="15"/>
                <c:pt idx="0">
                  <c:v>-21.7</c:v>
                </c:pt>
                <c:pt idx="1">
                  <c:v>-12</c:v>
                </c:pt>
                <c:pt idx="2">
                  <c:v>-26.5</c:v>
                </c:pt>
                <c:pt idx="3">
                  <c:v>-1.7</c:v>
                </c:pt>
                <c:pt idx="4">
                  <c:v>-0.2</c:v>
                </c:pt>
                <c:pt idx="5">
                  <c:v>-14</c:v>
                </c:pt>
                <c:pt idx="6">
                  <c:v>-0.9</c:v>
                </c:pt>
                <c:pt idx="7">
                  <c:v>-5.7</c:v>
                </c:pt>
                <c:pt idx="8">
                  <c:v>0.9</c:v>
                </c:pt>
                <c:pt idx="9">
                  <c:v>-1.8</c:v>
                </c:pt>
                <c:pt idx="10">
                  <c:v>3.6</c:v>
                </c:pt>
                <c:pt idx="11">
                  <c:v>3.7</c:v>
                </c:pt>
                <c:pt idx="12">
                  <c:v>4.2</c:v>
                </c:pt>
                <c:pt idx="13">
                  <c:v>2.4</c:v>
                </c:pt>
                <c:pt idx="14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0501017008373"/>
          <c:y val="2.7680555555555555E-2"/>
          <c:w val="0.88949497354497353"/>
          <c:h val="0.65242951338832023"/>
        </c:manualLayout>
      </c:layout>
      <c:lineChart>
        <c:grouping val="standard"/>
        <c:varyColors val="0"/>
        <c:ser>
          <c:idx val="0"/>
          <c:order val="0"/>
          <c:tx>
            <c:strRef>
              <c:f>'35'!$D$2</c:f>
              <c:strCache>
                <c:ptCount val="1"/>
                <c:pt idx="0">
                  <c:v>Current transfer costs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'35'!$A$3:$B$10</c:f>
              <c:multiLvlStrCache>
                <c:ptCount val="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'35'!$D$3:$D$10</c:f>
              <c:numCache>
                <c:formatCode>_-* #\ ##0.0\ _₽_-;\-* #\ ##0.0\ _₽_-;_-* "-"??\ _₽_-;_-@_-</c:formatCode>
                <c:ptCount val="8"/>
                <c:pt idx="0">
                  <c:v>9.5785485540998536</c:v>
                </c:pt>
                <c:pt idx="1">
                  <c:v>7.6101926596709291</c:v>
                </c:pt>
                <c:pt idx="2">
                  <c:v>13.857121883540799</c:v>
                </c:pt>
                <c:pt idx="3">
                  <c:v>9.9118661434532669</c:v>
                </c:pt>
                <c:pt idx="4">
                  <c:v>39.878231477229093</c:v>
                </c:pt>
                <c:pt idx="5">
                  <c:v>43.594210620204109</c:v>
                </c:pt>
                <c:pt idx="6">
                  <c:v>39.055748571671643</c:v>
                </c:pt>
                <c:pt idx="7">
                  <c:v>42.348108205883449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Pension 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'35'!$A$3:$B$10</c:f>
              <c:multiLvlStrCache>
                <c:ptCount val="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'35'!$C$3:$C$10</c:f>
              <c:numCache>
                <c:formatCode>_-* #\ ##0.0\ _₽_-;\-* #\ ##0.0\ _₽_-;_-* "-"??\ _₽_-;_-@_-</c:formatCode>
                <c:ptCount val="8"/>
                <c:pt idx="0">
                  <c:v>23.220985386943401</c:v>
                </c:pt>
                <c:pt idx="1">
                  <c:v>23.247288981423921</c:v>
                </c:pt>
                <c:pt idx="2">
                  <c:v>6.6486275977032809</c:v>
                </c:pt>
                <c:pt idx="3">
                  <c:v>6.2281058390675668</c:v>
                </c:pt>
                <c:pt idx="4">
                  <c:v>6.7858846902504126</c:v>
                </c:pt>
                <c:pt idx="5">
                  <c:v>12.30965000126676</c:v>
                </c:pt>
                <c:pt idx="6">
                  <c:v>11.607018371312833</c:v>
                </c:pt>
                <c:pt idx="7">
                  <c:v>11.60595664262496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98-4762-BFE2-C44A0F12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7777777777778"/>
          <c:y val="5.8201058201058198E-2"/>
          <c:w val="0.80307592592592592"/>
          <c:h val="0.53428529767112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'36'!$F$2</c:f>
              <c:strCache>
                <c:ptCount val="1"/>
                <c:pt idx="0">
                  <c:v>Other investments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'36'!$F$3:$F$11</c:f>
              <c:numCache>
                <c:formatCode>0.0</c:formatCode>
                <c:ptCount val="9"/>
                <c:pt idx="0">
                  <c:v>17.017405386988916</c:v>
                </c:pt>
                <c:pt idx="1">
                  <c:v>-7.9578147750995978</c:v>
                </c:pt>
                <c:pt idx="2">
                  <c:v>-6.2832097222369603</c:v>
                </c:pt>
                <c:pt idx="3">
                  <c:v>7.3588269365594954</c:v>
                </c:pt>
                <c:pt idx="4">
                  <c:v>-9.2771791603354323</c:v>
                </c:pt>
                <c:pt idx="5">
                  <c:v>4.0042223855114703</c:v>
                </c:pt>
                <c:pt idx="6">
                  <c:v>-6.0284780127599049</c:v>
                </c:pt>
                <c:pt idx="7">
                  <c:v>-13.327485222489727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3"/>
          <c:order val="3"/>
          <c:tx>
            <c:strRef>
              <c:f>'36'!$D$2</c:f>
              <c:strCache>
                <c:ptCount val="1"/>
                <c:pt idx="0">
                  <c:v>Construction and major repairs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'36'!$D$3:$D$11</c:f>
              <c:numCache>
                <c:formatCode>0.0</c:formatCode>
                <c:ptCount val="9"/>
                <c:pt idx="0">
                  <c:v>-1.0277463016802073</c:v>
                </c:pt>
                <c:pt idx="1">
                  <c:v>15.524707217857573</c:v>
                </c:pt>
                <c:pt idx="2">
                  <c:v>8.6840663617706113</c:v>
                </c:pt>
                <c:pt idx="3">
                  <c:v>0.82243781581048792</c:v>
                </c:pt>
                <c:pt idx="4">
                  <c:v>12.299997040946593</c:v>
                </c:pt>
                <c:pt idx="5">
                  <c:v>-0.54392892423081007</c:v>
                </c:pt>
                <c:pt idx="6">
                  <c:v>7.2640658367822768</c:v>
                </c:pt>
                <c:pt idx="7">
                  <c:v>-0.90786557433157677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8-4DFE-9862-589D267F871B}"/>
            </c:ext>
          </c:extLst>
        </c:ser>
        <c:ser>
          <c:idx val="4"/>
          <c:order val="4"/>
          <c:tx>
            <c:strRef>
              <c:f>'36'!$E$2</c:f>
              <c:strCache>
                <c:ptCount val="1"/>
                <c:pt idx="0">
                  <c:v>Machinery, equipment and transport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'36'!$E$3:$E$11</c:f>
              <c:numCache>
                <c:formatCode>0.0</c:formatCode>
                <c:ptCount val="9"/>
                <c:pt idx="0">
                  <c:v>-8.9885408615132434</c:v>
                </c:pt>
                <c:pt idx="1">
                  <c:v>7.0735879006596303</c:v>
                </c:pt>
                <c:pt idx="2">
                  <c:v>1.8339229990872852</c:v>
                </c:pt>
                <c:pt idx="3">
                  <c:v>-3.2495037622522118</c:v>
                </c:pt>
                <c:pt idx="4">
                  <c:v>1.9887934872975452</c:v>
                </c:pt>
                <c:pt idx="5">
                  <c:v>-19.216638308221853</c:v>
                </c:pt>
                <c:pt idx="6">
                  <c:v>-10.940081031964615</c:v>
                </c:pt>
                <c:pt idx="7">
                  <c:v>11.480109611453676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8-4DFE-9862-589D267F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267568"/>
        <c:axId val="1905257168"/>
      </c:barChart>
      <c:lineChart>
        <c:grouping val="standard"/>
        <c:varyColors val="0"/>
        <c:ser>
          <c:idx val="2"/>
          <c:order val="2"/>
          <c:tx>
            <c:strRef>
              <c:f>'36'!$C$2</c:f>
              <c:strCache>
                <c:ptCount val="1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'36'!$C$3:$C$11</c:f>
              <c:numCache>
                <c:formatCode>0.0</c:formatCode>
                <c:ptCount val="9"/>
                <c:pt idx="0">
                  <c:v>7</c:v>
                </c:pt>
                <c:pt idx="1">
                  <c:v>13.799999999999997</c:v>
                </c:pt>
                <c:pt idx="2">
                  <c:v>6.8333333333333286</c:v>
                </c:pt>
                <c:pt idx="3">
                  <c:v>5.9333333333333371</c:v>
                </c:pt>
                <c:pt idx="4">
                  <c:v>6</c:v>
                </c:pt>
                <c:pt idx="5">
                  <c:v>-7.6333333333333258</c:v>
                </c:pt>
                <c:pt idx="6">
                  <c:v>-8.6000000000000085</c:v>
                </c:pt>
                <c:pt idx="7">
                  <c:v>-0.20000000000000284</c:v>
                </c:pt>
                <c:pt idx="8">
                  <c:v>-17.5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8-4DFE-9862-589D267F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67568"/>
        <c:axId val="1905257168"/>
      </c:lineChart>
      <c:lineChart>
        <c:grouping val="standard"/>
        <c:varyColors val="0"/>
        <c:ser>
          <c:idx val="1"/>
          <c:order val="1"/>
          <c:tx>
            <c:strRef>
              <c:f>'36'!$G$2</c:f>
              <c:strCache>
                <c:ptCount val="1"/>
                <c:pt idx="0">
                  <c:v>Residential investments (right axis)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'36'!$G$3:$G$11</c:f>
              <c:numCache>
                <c:formatCode>0.0</c:formatCode>
                <c:ptCount val="9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E-499D-AD71-9A7B2B624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91"/>
        <c:axId val="7378159"/>
      </c:lineChart>
      <c:catAx>
        <c:axId val="190526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valAx>
        <c:axId val="7378159"/>
        <c:scaling>
          <c:orientation val="minMax"/>
          <c:max val="65"/>
          <c:min val="-6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78991"/>
        <c:crosses val="max"/>
        <c:crossBetween val="between"/>
        <c:majorUnit val="15"/>
      </c:valAx>
      <c:catAx>
        <c:axId val="7378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78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631421072365955"/>
          <c:w val="1"/>
          <c:h val="0.263685789276340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Physical volumes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India</c:v>
                </c:pt>
                <c:pt idx="1">
                  <c:v>Spain</c:v>
                </c:pt>
                <c:pt idx="2">
                  <c:v>Italy</c:v>
                </c:pt>
                <c:pt idx="3">
                  <c:v>Netherlans</c:v>
                </c:pt>
                <c:pt idx="4">
                  <c:v>Republic of Korea</c:v>
                </c:pt>
                <c:pt idx="5">
                  <c:v>France</c:v>
                </c:pt>
                <c:pt idx="6">
                  <c:v>Switzerland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78.685292834049164</c:v>
                </c:pt>
                <c:pt idx="1">
                  <c:v>-20.51579496074028</c:v>
                </c:pt>
                <c:pt idx="2">
                  <c:v>15.18001263982714</c:v>
                </c:pt>
                <c:pt idx="3">
                  <c:v>7.0021430872644101</c:v>
                </c:pt>
                <c:pt idx="4">
                  <c:v>-61.396586693363602</c:v>
                </c:pt>
                <c:pt idx="5">
                  <c:v>-33.442542132008299</c:v>
                </c:pt>
                <c:pt idx="6">
                  <c:v>-17.889273049611099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2-4F50-84D5-596E036393D0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In value terms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India</c:v>
                </c:pt>
                <c:pt idx="1">
                  <c:v>Spain</c:v>
                </c:pt>
                <c:pt idx="2">
                  <c:v>Italy</c:v>
                </c:pt>
                <c:pt idx="3">
                  <c:v>Netherlans</c:v>
                </c:pt>
                <c:pt idx="4">
                  <c:v>Republic of Korea</c:v>
                </c:pt>
                <c:pt idx="5">
                  <c:v>France</c:v>
                </c:pt>
                <c:pt idx="6">
                  <c:v>Switzerland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36.790042138013703</c:v>
                </c:pt>
                <c:pt idx="1">
                  <c:v>-47.852539944522697</c:v>
                </c:pt>
                <c:pt idx="2">
                  <c:v>-20.326952174085001</c:v>
                </c:pt>
                <c:pt idx="3">
                  <c:v>-29.164337850302886</c:v>
                </c:pt>
                <c:pt idx="4">
                  <c:v>-69.460250833352262</c:v>
                </c:pt>
                <c:pt idx="5">
                  <c:v>-53.237529727450095</c:v>
                </c:pt>
                <c:pt idx="6">
                  <c:v>-45.320809278786911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2-4F50-84D5-596E0363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7130879"/>
        <c:axId val="257150431"/>
      </c:barChart>
      <c:catAx>
        <c:axId val="25713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50431"/>
        <c:crosses val="autoZero"/>
        <c:auto val="1"/>
        <c:lblAlgn val="ctr"/>
        <c:lblOffset val="100"/>
        <c:noMultiLvlLbl val="0"/>
      </c:catAx>
      <c:valAx>
        <c:axId val="257150431"/>
        <c:scaling>
          <c:orientation val="minMax"/>
          <c:max val="80"/>
          <c:min val="-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3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'38'!$E$2</c:f>
              <c:strCache>
                <c:ptCount val="1"/>
                <c:pt idx="0">
                  <c:v>Ferrous metals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'38'!$E$3:$E$14</c:f>
              <c:numCache>
                <c:formatCode>0.00</c:formatCode>
                <c:ptCount val="12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-6.3612177730126831</c:v>
                </c:pt>
                <c:pt idx="9">
                  <c:v>-9.1143077653028115</c:v>
                </c:pt>
                <c:pt idx="10">
                  <c:v>-23.170791391073408</c:v>
                </c:pt>
                <c:pt idx="11">
                  <c:v>-26.538507437272358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'38'!$F$2</c:f>
              <c:strCache>
                <c:ptCount val="1"/>
                <c:pt idx="0">
                  <c:v>Non-ferrous metals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'38'!$F$3:$F$14</c:f>
              <c:numCache>
                <c:formatCode>0.00</c:formatCode>
                <c:ptCount val="12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-4.8296703989974077</c:v>
                </c:pt>
                <c:pt idx="9">
                  <c:v>-8.9467891671982898</c:v>
                </c:pt>
                <c:pt idx="10">
                  <c:v>-22.095074844863518</c:v>
                </c:pt>
                <c:pt idx="11">
                  <c:v>-25.041963859470258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'38'!$G$2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'38'!$G$3:$G$14</c:f>
              <c:numCache>
                <c:formatCode>0.00</c:formatCode>
                <c:ptCount val="12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-25.487025146731398</c:v>
                </c:pt>
                <c:pt idx="9">
                  <c:v>-9.061394331146829</c:v>
                </c:pt>
                <c:pt idx="10">
                  <c:v>-21.842388393903249</c:v>
                </c:pt>
                <c:pt idx="11">
                  <c:v>-24.6324939423004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ser>
          <c:idx val="0"/>
          <c:order val="3"/>
          <c:tx>
            <c:strRef>
              <c:f>'38'!$D$2</c:f>
              <c:strCache>
                <c:ptCount val="1"/>
                <c:pt idx="0">
                  <c:v>Oil &amp; gas condensate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'38'!$D$3:$D$14</c:f>
              <c:numCache>
                <c:formatCode>0.00</c:formatCode>
                <c:ptCount val="12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-8.8153768733752145</c:v>
                </c:pt>
                <c:pt idx="10">
                  <c:v>-23.670580275103205</c:v>
                </c:pt>
                <c:pt idx="11">
                  <c:v>-27.353181832051391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EA7-93BD-FE9866398471}"/>
            </c:ext>
          </c:extLst>
        </c:ser>
        <c:ser>
          <c:idx val="1"/>
          <c:order val="4"/>
          <c:tx>
            <c:strRef>
              <c:f>'38'!$C$2</c:f>
              <c:strCache>
                <c:ptCount val="1"/>
                <c:pt idx="0">
                  <c:v>in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'38'!$C$3:$C$14</c:f>
              <c:numCache>
                <c:formatCode>0.00</c:formatCode>
                <c:ptCount val="12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-3.5352405521836099</c:v>
                </c:pt>
                <c:pt idx="7">
                  <c:v>-4.9837534355007733</c:v>
                </c:pt>
                <c:pt idx="8">
                  <c:v>7.5238055837684783</c:v>
                </c:pt>
                <c:pt idx="9">
                  <c:v>-8.8654853684140278</c:v>
                </c:pt>
                <c:pt idx="10">
                  <c:v>-17.752918701021571</c:v>
                </c:pt>
                <c:pt idx="11">
                  <c:v>-19.01903384395797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8-4EA7-93BD-FE986639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22222222222226E-2"/>
          <c:y val="0.85069335083114606"/>
          <c:w val="0.86796772486772478"/>
          <c:h val="0.14930653594771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'39'!$C$3:$C$40</c:f>
              <c:numCache>
                <c:formatCode>_-* #\ ##0.0\ _₽_-;\-* #\ ##0.0\ _₽_-;_-* "-"??\ _₽_-;_-@_-</c:formatCode>
                <c:ptCount val="38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  <c:pt idx="35">
                  <c:v>0.9</c:v>
                </c:pt>
                <c:pt idx="36">
                  <c:v>0.6</c:v>
                </c:pt>
                <c:pt idx="37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'39'!$D$2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'39'!$D$3:$D$40</c:f>
              <c:numCache>
                <c:formatCode>_-* #\ ##0.0\ _₽_-;\-* #\ ##0.0\ _₽_-;_-* "-"??\ _₽_-;_-@_-</c:formatCode>
                <c:ptCount val="38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'39'!$E$2</c:f>
              <c:strCache>
                <c:ptCount val="1"/>
                <c:pt idx="0">
                  <c:v>Inflation SA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'39'!$E$3:$E$40</c:f>
              <c:numCache>
                <c:formatCode>_-* #\ ##0.0\ _₽_-;\-* #\ ##0.0\ _₽_-;_-* "-"??\ _₽_-;_-@_-</c:formatCode>
                <c:ptCount val="38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  <c:pt idx="35">
                  <c:v>0.6</c:v>
                </c:pt>
                <c:pt idx="36">
                  <c:v>0.5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'40'!$C$3:$C$40</c:f>
              <c:numCache>
                <c:formatCode>_-* #\ ##0.0\ _₽_-;\-* #\ ##0.0\ _₽_-;_-* "-"??\ _₽_-;_-@_-</c:formatCode>
                <c:ptCount val="38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  <c:pt idx="32">
                  <c:v>0</c:v>
                </c:pt>
                <c:pt idx="33">
                  <c:v>0.8</c:v>
                </c:pt>
                <c:pt idx="34">
                  <c:v>1.3</c:v>
                </c:pt>
                <c:pt idx="35">
                  <c:v>1.5</c:v>
                </c:pt>
                <c:pt idx="36">
                  <c:v>1.1000000000000001</c:v>
                </c:pt>
                <c:pt idx="3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'40'!$D$3:$D$40</c:f>
              <c:numCache>
                <c:formatCode>_-* #\ ##0.0\ _₽_-;\-* #\ ##0.0\ _₽_-;_-* "-"??\ _₽_-;_-@_-</c:formatCode>
                <c:ptCount val="38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  <c:pt idx="32">
                  <c:v>10.8</c:v>
                </c:pt>
                <c:pt idx="33">
                  <c:v>10.7</c:v>
                </c:pt>
                <c:pt idx="34">
                  <c:v>10.8</c:v>
                </c:pt>
                <c:pt idx="35">
                  <c:v>11.3</c:v>
                </c:pt>
                <c:pt idx="36">
                  <c:v>11.4</c:v>
                </c:pt>
                <c:pt idx="37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'40'!$E$2</c:f>
              <c:strCache>
                <c:ptCount val="1"/>
                <c:pt idx="0">
                  <c:v>Inflation SA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'40'!$E$3:$E$40</c:f>
              <c:numCache>
                <c:formatCode>_-* #\ ##0.0\ _₽_-;\-* #\ ##0.0\ _₽_-;_-* "-"??\ _₽_-;_-@_-</c:formatCode>
                <c:ptCount val="38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  <c:pt idx="32">
                  <c:v>0.65546651341800555</c:v>
                </c:pt>
                <c:pt idx="33">
                  <c:v>0.53739182687399989</c:v>
                </c:pt>
                <c:pt idx="34">
                  <c:v>0.77969999999999995</c:v>
                </c:pt>
                <c:pt idx="35">
                  <c:v>0.9</c:v>
                </c:pt>
                <c:pt idx="36">
                  <c:v>0.8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cked"/>
        <c:varyColors val="0"/>
        <c:ser>
          <c:idx val="0"/>
          <c:order val="0"/>
          <c:tx>
            <c:strRef>
              <c:f>'41'!$C$2</c:f>
              <c:strCache>
                <c:ptCount val="1"/>
                <c:pt idx="0">
                  <c:v>Other products contribution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cat>
            <c:multiLvlStrRef>
              <c:f>'41'!$A$3:$B$28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'41'!$C$3:$C$28</c:f>
              <c:numCache>
                <c:formatCode>0.00</c:formatCode>
                <c:ptCount val="26"/>
                <c:pt idx="0">
                  <c:v>0.36626080227008845</c:v>
                </c:pt>
                <c:pt idx="1">
                  <c:v>0.7416251773507031</c:v>
                </c:pt>
                <c:pt idx="2">
                  <c:v>0.99590868051077075</c:v>
                </c:pt>
                <c:pt idx="3">
                  <c:v>1.0154959370566237</c:v>
                </c:pt>
                <c:pt idx="4">
                  <c:v>1.297105636527796</c:v>
                </c:pt>
                <c:pt idx="5">
                  <c:v>0.84221333677286281</c:v>
                </c:pt>
                <c:pt idx="6">
                  <c:v>1.0060802270089007</c:v>
                </c:pt>
                <c:pt idx="7">
                  <c:v>0.93584418934605962</c:v>
                </c:pt>
                <c:pt idx="8">
                  <c:v>0.88798658583774015</c:v>
                </c:pt>
                <c:pt idx="9">
                  <c:v>0.82821101509093231</c:v>
                </c:pt>
                <c:pt idx="10">
                  <c:v>0.46801496195021275</c:v>
                </c:pt>
                <c:pt idx="11">
                  <c:v>0.11615374693667058</c:v>
                </c:pt>
                <c:pt idx="12">
                  <c:v>-0.10321728876128011</c:v>
                </c:pt>
                <c:pt idx="13">
                  <c:v>-0.44113002461033596</c:v>
                </c:pt>
                <c:pt idx="14">
                  <c:v>-4.772354388843314E-2</c:v>
                </c:pt>
                <c:pt idx="15">
                  <c:v>0.27979132485643987</c:v>
                </c:pt>
                <c:pt idx="16">
                  <c:v>7.1718621821164619E-2</c:v>
                </c:pt>
                <c:pt idx="17">
                  <c:v>0.26539171452009813</c:v>
                </c:pt>
                <c:pt idx="18">
                  <c:v>0.490673707957342</c:v>
                </c:pt>
                <c:pt idx="19">
                  <c:v>0.41423810500410152</c:v>
                </c:pt>
                <c:pt idx="20">
                  <c:v>0.60166376127973731</c:v>
                </c:pt>
                <c:pt idx="21">
                  <c:v>1.5634331419196066</c:v>
                </c:pt>
                <c:pt idx="22">
                  <c:v>2.3642124692370796</c:v>
                </c:pt>
                <c:pt idx="23">
                  <c:v>3.1854747744052512</c:v>
                </c:pt>
                <c:pt idx="24">
                  <c:v>3.374835505261272</c:v>
                </c:pt>
                <c:pt idx="25">
                  <c:v>3.5151500000000002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'41'!$D$2</c:f>
              <c:strCache>
                <c:ptCount val="1"/>
                <c:pt idx="0">
                  <c:v>Eggs, butter, vegetables and sugar contribution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'41'!$D$3:$D$28</c:f>
              <c:numCache>
                <c:formatCode>0.00</c:formatCode>
                <c:ptCount val="26"/>
                <c:pt idx="0">
                  <c:v>5.433739197729909</c:v>
                </c:pt>
                <c:pt idx="1">
                  <c:v>5.8583748226492913</c:v>
                </c:pt>
                <c:pt idx="2">
                  <c:v>5.7040913194892324</c:v>
                </c:pt>
                <c:pt idx="3">
                  <c:v>6.0845040629433704</c:v>
                </c:pt>
                <c:pt idx="4">
                  <c:v>6.6028943634722097</c:v>
                </c:pt>
                <c:pt idx="5">
                  <c:v>7.3577866632271398</c:v>
                </c:pt>
                <c:pt idx="6">
                  <c:v>7.6939197729911024</c:v>
                </c:pt>
                <c:pt idx="7">
                  <c:v>8.0641558106539399</c:v>
                </c:pt>
                <c:pt idx="8">
                  <c:v>8.2120134141622536</c:v>
                </c:pt>
                <c:pt idx="9">
                  <c:v>8.8717889849090703</c:v>
                </c:pt>
                <c:pt idx="10">
                  <c:v>9.2319850380497908</c:v>
                </c:pt>
                <c:pt idx="11">
                  <c:v>9.483846253063323</c:v>
                </c:pt>
                <c:pt idx="12">
                  <c:v>9.3032172887612834</c:v>
                </c:pt>
                <c:pt idx="13">
                  <c:v>9.0411300246103306</c:v>
                </c:pt>
                <c:pt idx="14">
                  <c:v>9.3477235438884296</c:v>
                </c:pt>
                <c:pt idx="15">
                  <c:v>10.120208675143566</c:v>
                </c:pt>
                <c:pt idx="16">
                  <c:v>10.628281378178839</c:v>
                </c:pt>
                <c:pt idx="17">
                  <c:v>10.834608285479897</c:v>
                </c:pt>
                <c:pt idx="18">
                  <c:v>10.809326292042655</c:v>
                </c:pt>
                <c:pt idx="19">
                  <c:v>10.485761894995903</c:v>
                </c:pt>
                <c:pt idx="20">
                  <c:v>10.198336238720259</c:v>
                </c:pt>
                <c:pt idx="21">
                  <c:v>9.1365668580803963</c:v>
                </c:pt>
                <c:pt idx="22">
                  <c:v>8.4357875307629175</c:v>
                </c:pt>
                <c:pt idx="23">
                  <c:v>8.1145252255947469</c:v>
                </c:pt>
                <c:pt idx="24">
                  <c:v>8.0251644947387337</c:v>
                </c:pt>
                <c:pt idx="25">
                  <c:v>8.0848536830000004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2"/>
          <c:order val="2"/>
          <c:tx>
            <c:strRef>
              <c:f>'41'!$E$2</c:f>
              <c:strCache>
                <c:ptCount val="1"/>
                <c:pt idx="0">
                  <c:v>Food inflation
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'41'!$E$3:$E$28</c:f>
              <c:numCache>
                <c:formatCode>0.00</c:formatCode>
                <c:ptCount val="26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070634920634922E-2"/>
          <c:y val="0.76537154740882851"/>
          <c:w val="0.90169999999999995"/>
          <c:h val="0.22339899681266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'4'!$C$53:$C$67</c:f>
              <c:numCache>
                <c:formatCode>General</c:formatCode>
                <c:ptCount val="15"/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'4'!$D$53:$D$67</c:f>
              <c:numCache>
                <c:formatCode>General</c:formatCode>
                <c:ptCount val="15"/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'4'!$C$11:$C$25</c:f>
              <c:numCache>
                <c:formatCode>0.0%</c:formatCode>
                <c:ptCount val="15"/>
                <c:pt idx="0">
                  <c:v>2.8971210956401738E-4</c:v>
                </c:pt>
                <c:pt idx="1">
                  <c:v>1.0488827887241445E-3</c:v>
                </c:pt>
                <c:pt idx="2">
                  <c:v>9.7129933515683386E-5</c:v>
                </c:pt>
                <c:pt idx="3">
                  <c:v>1.8349470608639437E-5</c:v>
                </c:pt>
                <c:pt idx="4">
                  <c:v>-1.014054337637448E-2</c:v>
                </c:pt>
                <c:pt idx="5">
                  <c:v>-4.3469681422174035E-2</c:v>
                </c:pt>
                <c:pt idx="6">
                  <c:v>-2.3089383496723466E-2</c:v>
                </c:pt>
                <c:pt idx="7">
                  <c:v>-2.110186732931282E-2</c:v>
                </c:pt>
                <c:pt idx="8">
                  <c:v>-4.5992766408004832E-3</c:v>
                </c:pt>
                <c:pt idx="9">
                  <c:v>3.8282445569986043E-2</c:v>
                </c:pt>
                <c:pt idx="10">
                  <c:v>1.5197314329612977E-2</c:v>
                </c:pt>
                <c:pt idx="11">
                  <c:v>1.6029055815913677E-2</c:v>
                </c:pt>
                <c:pt idx="12">
                  <c:v>1.2445414474611107E-2</c:v>
                </c:pt>
                <c:pt idx="13">
                  <c:v>1.182072149112123E-2</c:v>
                </c:pt>
                <c:pt idx="14">
                  <c:v>9.337464428270735E-3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'4'!$D$11:$D$25</c:f>
              <c:numCache>
                <c:formatCode>0.0%</c:formatCode>
                <c:ptCount val="15"/>
                <c:pt idx="0">
                  <c:v>-6.7843170483419867E-4</c:v>
                </c:pt>
                <c:pt idx="1">
                  <c:v>-9.5299405772987847E-4</c:v>
                </c:pt>
                <c:pt idx="2">
                  <c:v>-4.4834657367381903E-4</c:v>
                </c:pt>
                <c:pt idx="3">
                  <c:v>-9.269144743630067E-4</c:v>
                </c:pt>
                <c:pt idx="4">
                  <c:v>-7.1873195281018376E-3</c:v>
                </c:pt>
                <c:pt idx="5">
                  <c:v>-3.2256445100707042E-2</c:v>
                </c:pt>
                <c:pt idx="6">
                  <c:v>-1.8344409417713887E-2</c:v>
                </c:pt>
                <c:pt idx="7">
                  <c:v>-1.3883542860402401E-2</c:v>
                </c:pt>
                <c:pt idx="8">
                  <c:v>-7.023464214255112E-3</c:v>
                </c:pt>
                <c:pt idx="9">
                  <c:v>2.3432976300377807E-2</c:v>
                </c:pt>
                <c:pt idx="10">
                  <c:v>6.5418374161851853E-3</c:v>
                </c:pt>
                <c:pt idx="11">
                  <c:v>6.2214939001110515E-3</c:v>
                </c:pt>
                <c:pt idx="12">
                  <c:v>5.5771874199305477E-3</c:v>
                </c:pt>
                <c:pt idx="13">
                  <c:v>4.9055362683345424E-3</c:v>
                </c:pt>
                <c:pt idx="14">
                  <c:v>5.679517994633905E-3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'4'!$E$11:$E$25</c:f>
              <c:numCache>
                <c:formatCode>0.0%</c:formatCode>
                <c:ptCount val="15"/>
                <c:pt idx="0">
                  <c:v>3.8031951711946571E-3</c:v>
                </c:pt>
                <c:pt idx="1">
                  <c:v>3.8809472760097693E-3</c:v>
                </c:pt>
                <c:pt idx="2">
                  <c:v>4.153286929161025E-3</c:v>
                </c:pt>
                <c:pt idx="3">
                  <c:v>4.0168068670874265E-3</c:v>
                </c:pt>
                <c:pt idx="4">
                  <c:v>-1.2182780828993969E-3</c:v>
                </c:pt>
                <c:pt idx="5">
                  <c:v>-5.318906293155702E-3</c:v>
                </c:pt>
                <c:pt idx="6">
                  <c:v>-1.4109441122305973E-3</c:v>
                </c:pt>
                <c:pt idx="7">
                  <c:v>-9.9527583607834642E-4</c:v>
                </c:pt>
                <c:pt idx="8">
                  <c:v>4.0842798868658242E-4</c:v>
                </c:pt>
                <c:pt idx="9">
                  <c:v>5.6238105005283713E-3</c:v>
                </c:pt>
                <c:pt idx="10">
                  <c:v>1.0230327248253387E-3</c:v>
                </c:pt>
                <c:pt idx="11">
                  <c:v>7.2334929282247794E-4</c:v>
                </c:pt>
                <c:pt idx="12">
                  <c:v>1.6592770853232522E-3</c:v>
                </c:pt>
                <c:pt idx="13">
                  <c:v>1.4561086166311697E-3</c:v>
                </c:pt>
                <c:pt idx="14">
                  <c:v>1.4958538216816287E-3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'4'!$F$11:$F$25</c:f>
              <c:numCache>
                <c:formatCode>0.0%</c:formatCode>
                <c:ptCount val="15"/>
                <c:pt idx="0">
                  <c:v>8.8274908683511552E-3</c:v>
                </c:pt>
                <c:pt idx="1">
                  <c:v>8.8604758455470729E-3</c:v>
                </c:pt>
                <c:pt idx="2">
                  <c:v>8.5331274175569401E-3</c:v>
                </c:pt>
                <c:pt idx="3">
                  <c:v>8.6319205333199988E-3</c:v>
                </c:pt>
                <c:pt idx="4">
                  <c:v>-9.4583629043116235E-3</c:v>
                </c:pt>
                <c:pt idx="5">
                  <c:v>-9.3625441945177409E-3</c:v>
                </c:pt>
                <c:pt idx="6">
                  <c:v>-8.7755911227021264E-4</c:v>
                </c:pt>
                <c:pt idx="7">
                  <c:v>1.4464406008010472E-3</c:v>
                </c:pt>
                <c:pt idx="8">
                  <c:v>1.3673188515433884E-2</c:v>
                </c:pt>
                <c:pt idx="9">
                  <c:v>1.5683901826012335E-2</c:v>
                </c:pt>
                <c:pt idx="10">
                  <c:v>5.2210439838194962E-3</c:v>
                </c:pt>
                <c:pt idx="11">
                  <c:v>3.3966771558194297E-3</c:v>
                </c:pt>
                <c:pt idx="12">
                  <c:v>5.0009036673564038E-3</c:v>
                </c:pt>
                <c:pt idx="13">
                  <c:v>4.7989856453415055E-3</c:v>
                </c:pt>
                <c:pt idx="14">
                  <c:v>4.5274419783233929E-3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'4'!$G$11:$G$25</c:f>
              <c:numCache>
                <c:formatCode>0.0%</c:formatCode>
                <c:ptCount val="15"/>
                <c:pt idx="0">
                  <c:v>-2.7201456642251321E-3</c:v>
                </c:pt>
                <c:pt idx="1">
                  <c:v>-2.7146241874604623E-4</c:v>
                </c:pt>
                <c:pt idx="2">
                  <c:v>-9.6287049968083762E-4</c:v>
                </c:pt>
                <c:pt idx="3">
                  <c:v>-1.4275397422325046E-3</c:v>
                </c:pt>
                <c:pt idx="4">
                  <c:v>-3.6292289258230957E-3</c:v>
                </c:pt>
                <c:pt idx="5">
                  <c:v>-4.993580849064116E-3</c:v>
                </c:pt>
                <c:pt idx="6">
                  <c:v>-3.953065638875923E-3</c:v>
                </c:pt>
                <c:pt idx="7">
                  <c:v>-4.0554767137598261E-3</c:v>
                </c:pt>
                <c:pt idx="8">
                  <c:v>-7.0784856161932154E-4</c:v>
                </c:pt>
                <c:pt idx="9">
                  <c:v>1.223842024687361E-3</c:v>
                </c:pt>
                <c:pt idx="10">
                  <c:v>4.5164762137775996E-4</c:v>
                </c:pt>
                <c:pt idx="11">
                  <c:v>5.2797083285044237E-4</c:v>
                </c:pt>
                <c:pt idx="12">
                  <c:v>6.5241454441709572E-5</c:v>
                </c:pt>
                <c:pt idx="13">
                  <c:v>-2.1713367659082172E-4</c:v>
                </c:pt>
                <c:pt idx="14">
                  <c:v>-1.5444360585682536E-4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'4'!$H$11:$H$25</c:f>
              <c:numCache>
                <c:formatCode>0.0%</c:formatCode>
                <c:ptCount val="15"/>
                <c:pt idx="0">
                  <c:v>1.4438596359992667E-3</c:v>
                </c:pt>
                <c:pt idx="1">
                  <c:v>9.5132710050970816E-4</c:v>
                </c:pt>
                <c:pt idx="2">
                  <c:v>7.4219621085929962E-4</c:v>
                </c:pt>
                <c:pt idx="3">
                  <c:v>7.1062283317367713E-4</c:v>
                </c:pt>
                <c:pt idx="4">
                  <c:v>-2.4846601511481865E-3</c:v>
                </c:pt>
                <c:pt idx="5">
                  <c:v>-1.1804460687338689E-2</c:v>
                </c:pt>
                <c:pt idx="6">
                  <c:v>-4.8276471846536448E-3</c:v>
                </c:pt>
                <c:pt idx="7">
                  <c:v>-8.8510465217326239E-4</c:v>
                </c:pt>
                <c:pt idx="8">
                  <c:v>3.12020871263817E-3</c:v>
                </c:pt>
                <c:pt idx="9">
                  <c:v>1.4273249325531156E-2</c:v>
                </c:pt>
                <c:pt idx="10">
                  <c:v>4.991813278068526E-3</c:v>
                </c:pt>
                <c:pt idx="11">
                  <c:v>4.6717917068727309E-4</c:v>
                </c:pt>
                <c:pt idx="12">
                  <c:v>1.7749871409770291E-3</c:v>
                </c:pt>
                <c:pt idx="13">
                  <c:v>2.023424061682435E-3</c:v>
                </c:pt>
                <c:pt idx="14">
                  <c:v>1.9592763249668276E-3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'4'!$I$11:$I$25</c:f>
              <c:numCache>
                <c:formatCode>0.0%</c:formatCode>
                <c:ptCount val="15"/>
                <c:pt idx="0">
                  <c:v>-2.999067808261772E-3</c:v>
                </c:pt>
                <c:pt idx="1">
                  <c:v>-2.9375918778687055E-3</c:v>
                </c:pt>
                <c:pt idx="2">
                  <c:v>2.5974625351153727E-4</c:v>
                </c:pt>
                <c:pt idx="3">
                  <c:v>3.1649896951373917E-3</c:v>
                </c:pt>
                <c:pt idx="4">
                  <c:v>-1.561437029807855E-2</c:v>
                </c:pt>
                <c:pt idx="5">
                  <c:v>-4.9737780201108653E-2</c:v>
                </c:pt>
                <c:pt idx="6">
                  <c:v>-3.3116850103472824E-2</c:v>
                </c:pt>
                <c:pt idx="7">
                  <c:v>-2.2621954706658978E-2</c:v>
                </c:pt>
                <c:pt idx="8">
                  <c:v>3.5020216814790409E-3</c:v>
                </c:pt>
                <c:pt idx="9">
                  <c:v>4.6314651616455503E-2</c:v>
                </c:pt>
                <c:pt idx="10">
                  <c:v>2.2620835590346652E-2</c:v>
                </c:pt>
                <c:pt idx="11">
                  <c:v>1.3535596566533924E-2</c:v>
                </c:pt>
                <c:pt idx="12">
                  <c:v>1.241719718270534E-2</c:v>
                </c:pt>
                <c:pt idx="13">
                  <c:v>9.8832614788355311E-3</c:v>
                </c:pt>
                <c:pt idx="14">
                  <c:v>9.6760634108820336E-3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'4'!$J$11:$J$25</c:f>
              <c:numCache>
                <c:formatCode>0.0%</c:formatCode>
                <c:ptCount val="15"/>
                <c:pt idx="0">
                  <c:v>7.9666126077881927E-3</c:v>
                </c:pt>
                <c:pt idx="1">
                  <c:v>1.0579584656446039E-2</c:v>
                </c:pt>
                <c:pt idx="2">
                  <c:v>1.237426967124966E-2</c:v>
                </c:pt>
                <c:pt idx="3">
                  <c:v>1.4188235182731823E-2</c:v>
                </c:pt>
                <c:pt idx="4">
                  <c:v>-4.9732763266737146E-2</c:v>
                </c:pt>
                <c:pt idx="5">
                  <c:v>-0.15694339874806584</c:v>
                </c:pt>
                <c:pt idx="6">
                  <c:v>-8.5619859065940385E-2</c:v>
                </c:pt>
                <c:pt idx="7">
                  <c:v>-6.2096781497584463E-2</c:v>
                </c:pt>
                <c:pt idx="8">
                  <c:v>8.3732574815627014E-3</c:v>
                </c:pt>
                <c:pt idx="9">
                  <c:v>0.14483487716357857</c:v>
                </c:pt>
                <c:pt idx="10">
                  <c:v>5.6047524944235816E-2</c:v>
                </c:pt>
                <c:pt idx="11">
                  <c:v>4.0901322734738121E-2</c:v>
                </c:pt>
                <c:pt idx="12">
                  <c:v>3.8940208425345402E-2</c:v>
                </c:pt>
                <c:pt idx="13">
                  <c:v>3.4670903885355653E-2</c:v>
                </c:pt>
                <c:pt idx="14">
                  <c:v>3.2521174352901694E-2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'42'!$D$3:$D$40</c:f>
              <c:numCache>
                <c:formatCode>_-* #\ ##0\ _₽_-;\-* #\ ##0\ _₽_-;_-* "-"??\ _₽_-;_-@_-</c:formatCode>
                <c:ptCount val="38"/>
                <c:pt idx="0">
                  <c:v>-17.5</c:v>
                </c:pt>
                <c:pt idx="1">
                  <c:v>-17.099999999999994</c:v>
                </c:pt>
                <c:pt idx="2">
                  <c:v>-11</c:v>
                </c:pt>
                <c:pt idx="3">
                  <c:v>-9.9000000000000057</c:v>
                </c:pt>
                <c:pt idx="4">
                  <c:v>-3.2000000000000028</c:v>
                </c:pt>
                <c:pt idx="5">
                  <c:v>-9.4000000000000057</c:v>
                </c:pt>
                <c:pt idx="6">
                  <c:v>-9.0999999999999943</c:v>
                </c:pt>
                <c:pt idx="7">
                  <c:v>-0.29999999999999716</c:v>
                </c:pt>
                <c:pt idx="8">
                  <c:v>2.7999999999999972</c:v>
                </c:pt>
                <c:pt idx="9">
                  <c:v>4.5999999999999943</c:v>
                </c:pt>
                <c:pt idx="10">
                  <c:v>8.2999999999999972</c:v>
                </c:pt>
                <c:pt idx="11">
                  <c:v>12.900000000000006</c:v>
                </c:pt>
                <c:pt idx="12">
                  <c:v>18.799999999999997</c:v>
                </c:pt>
                <c:pt idx="13">
                  <c:v>23</c:v>
                </c:pt>
                <c:pt idx="14">
                  <c:v>15.900000000000006</c:v>
                </c:pt>
                <c:pt idx="15">
                  <c:v>14.700000000000003</c:v>
                </c:pt>
                <c:pt idx="16">
                  <c:v>18.099999999999994</c:v>
                </c:pt>
                <c:pt idx="17">
                  <c:v>15.700000000000003</c:v>
                </c:pt>
                <c:pt idx="18">
                  <c:v>13.700000000000003</c:v>
                </c:pt>
                <c:pt idx="19">
                  <c:v>24.599999999999994</c:v>
                </c:pt>
                <c:pt idx="20">
                  <c:v>25</c:v>
                </c:pt>
                <c:pt idx="21">
                  <c:v>17.599999999999994</c:v>
                </c:pt>
                <c:pt idx="22">
                  <c:v>15.900000000000006</c:v>
                </c:pt>
                <c:pt idx="23">
                  <c:v>17.599999999999994</c:v>
                </c:pt>
                <c:pt idx="24">
                  <c:v>18.249999999999996</c:v>
                </c:pt>
                <c:pt idx="25">
                  <c:v>18.899999999999999</c:v>
                </c:pt>
                <c:pt idx="26">
                  <c:v>19.55</c:v>
                </c:pt>
                <c:pt idx="27">
                  <c:v>20.200000000000003</c:v>
                </c:pt>
                <c:pt idx="28">
                  <c:v>22.599999999999994</c:v>
                </c:pt>
                <c:pt idx="29">
                  <c:v>23.599999999999994</c:v>
                </c:pt>
                <c:pt idx="30">
                  <c:v>24.9</c:v>
                </c:pt>
                <c:pt idx="31">
                  <c:v>11.5</c:v>
                </c:pt>
                <c:pt idx="32">
                  <c:v>10.9</c:v>
                </c:pt>
                <c:pt idx="33">
                  <c:v>25.7</c:v>
                </c:pt>
                <c:pt idx="34">
                  <c:v>23.6</c:v>
                </c:pt>
                <c:pt idx="35">
                  <c:v>21.4</c:v>
                </c:pt>
                <c:pt idx="36">
                  <c:v>30.4</c:v>
                </c:pt>
                <c:pt idx="37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3-4BF3-8CBB-844407EB40BE}"/>
            </c:ext>
          </c:extLst>
        </c:ser>
        <c:ser>
          <c:idx val="1"/>
          <c:order val="1"/>
          <c:tx>
            <c:strRef>
              <c:f>'42'!$D$2</c:f>
              <c:strCache>
                <c:ptCount val="1"/>
                <c:pt idx="0">
                  <c:v>Producer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'42'!$D$3:$D$40</c:f>
              <c:numCache>
                <c:formatCode>_-* #\ ##0\ _₽_-;\-* #\ ##0\ _₽_-;_-* "-"??\ _₽_-;_-@_-</c:formatCode>
                <c:ptCount val="38"/>
                <c:pt idx="0">
                  <c:v>-17.5</c:v>
                </c:pt>
                <c:pt idx="1">
                  <c:v>-17.099999999999994</c:v>
                </c:pt>
                <c:pt idx="2">
                  <c:v>-11</c:v>
                </c:pt>
                <c:pt idx="3">
                  <c:v>-9.9000000000000057</c:v>
                </c:pt>
                <c:pt idx="4">
                  <c:v>-3.2000000000000028</c:v>
                </c:pt>
                <c:pt idx="5">
                  <c:v>-9.4000000000000057</c:v>
                </c:pt>
                <c:pt idx="6">
                  <c:v>-9.0999999999999943</c:v>
                </c:pt>
                <c:pt idx="7">
                  <c:v>-0.29999999999999716</c:v>
                </c:pt>
                <c:pt idx="8">
                  <c:v>2.7999999999999972</c:v>
                </c:pt>
                <c:pt idx="9">
                  <c:v>4.5999999999999943</c:v>
                </c:pt>
                <c:pt idx="10">
                  <c:v>8.2999999999999972</c:v>
                </c:pt>
                <c:pt idx="11">
                  <c:v>12.900000000000006</c:v>
                </c:pt>
                <c:pt idx="12">
                  <c:v>18.799999999999997</c:v>
                </c:pt>
                <c:pt idx="13">
                  <c:v>23</c:v>
                </c:pt>
                <c:pt idx="14">
                  <c:v>15.900000000000006</c:v>
                </c:pt>
                <c:pt idx="15">
                  <c:v>14.700000000000003</c:v>
                </c:pt>
                <c:pt idx="16">
                  <c:v>18.099999999999994</c:v>
                </c:pt>
                <c:pt idx="17">
                  <c:v>15.700000000000003</c:v>
                </c:pt>
                <c:pt idx="18">
                  <c:v>13.700000000000003</c:v>
                </c:pt>
                <c:pt idx="19">
                  <c:v>24.599999999999994</c:v>
                </c:pt>
                <c:pt idx="20">
                  <c:v>25</c:v>
                </c:pt>
                <c:pt idx="21">
                  <c:v>17.599999999999994</c:v>
                </c:pt>
                <c:pt idx="22">
                  <c:v>15.900000000000006</c:v>
                </c:pt>
                <c:pt idx="23">
                  <c:v>17.599999999999994</c:v>
                </c:pt>
                <c:pt idx="24">
                  <c:v>18.249999999999996</c:v>
                </c:pt>
                <c:pt idx="25">
                  <c:v>18.899999999999999</c:v>
                </c:pt>
                <c:pt idx="26">
                  <c:v>19.55</c:v>
                </c:pt>
                <c:pt idx="27">
                  <c:v>20.200000000000003</c:v>
                </c:pt>
                <c:pt idx="28">
                  <c:v>22.599999999999994</c:v>
                </c:pt>
                <c:pt idx="29">
                  <c:v>23.599999999999994</c:v>
                </c:pt>
                <c:pt idx="30">
                  <c:v>24.9</c:v>
                </c:pt>
                <c:pt idx="31">
                  <c:v>11.5</c:v>
                </c:pt>
                <c:pt idx="32">
                  <c:v>10.9</c:v>
                </c:pt>
                <c:pt idx="33">
                  <c:v>25.7</c:v>
                </c:pt>
                <c:pt idx="34">
                  <c:v>23.6</c:v>
                </c:pt>
                <c:pt idx="35">
                  <c:v>21.4</c:v>
                </c:pt>
                <c:pt idx="36">
                  <c:v>30.4</c:v>
                </c:pt>
                <c:pt idx="37">
                  <c:v>44.5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933-4BF3-8CBB-844407EB40BE}"/>
            </c:ext>
          </c:extLst>
        </c:ser>
        <c:ser>
          <c:idx val="2"/>
          <c:order val="2"/>
          <c:tx>
            <c:strRef>
              <c:f>'42'!$E$2</c:f>
              <c:strCache>
                <c:ptCount val="1"/>
                <c:pt idx="0">
                  <c:v>Forage crops (right axist)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'42'!$E$3:$E$40</c:f>
              <c:numCache>
                <c:formatCode>_-* #\ ##0\ _₽_-;\-* #\ ##0\ _₽_-;_-* "-"??\ _₽_-;_-@_-</c:formatCode>
                <c:ptCount val="38"/>
                <c:pt idx="12">
                  <c:v>10</c:v>
                </c:pt>
                <c:pt idx="13">
                  <c:v>10.4</c:v>
                </c:pt>
                <c:pt idx="14">
                  <c:v>13.5</c:v>
                </c:pt>
                <c:pt idx="15">
                  <c:v>13.6</c:v>
                </c:pt>
                <c:pt idx="16">
                  <c:v>13</c:v>
                </c:pt>
                <c:pt idx="17">
                  <c:v>11.8</c:v>
                </c:pt>
                <c:pt idx="18">
                  <c:v>10.1</c:v>
                </c:pt>
                <c:pt idx="19">
                  <c:v>6.2</c:v>
                </c:pt>
                <c:pt idx="20">
                  <c:v>4.9000000000000004</c:v>
                </c:pt>
                <c:pt idx="21">
                  <c:v>6.1</c:v>
                </c:pt>
                <c:pt idx="22">
                  <c:v>4.5999999999999996</c:v>
                </c:pt>
                <c:pt idx="23">
                  <c:v>6.9</c:v>
                </c:pt>
                <c:pt idx="24">
                  <c:v>7</c:v>
                </c:pt>
                <c:pt idx="25">
                  <c:v>7.1</c:v>
                </c:pt>
                <c:pt idx="26">
                  <c:v>7.2</c:v>
                </c:pt>
                <c:pt idx="27">
                  <c:v>7.3</c:v>
                </c:pt>
                <c:pt idx="28">
                  <c:v>7.5</c:v>
                </c:pt>
                <c:pt idx="29">
                  <c:v>8</c:v>
                </c:pt>
                <c:pt idx="30">
                  <c:v>8.8000000000000007</c:v>
                </c:pt>
                <c:pt idx="31">
                  <c:v>12.9</c:v>
                </c:pt>
                <c:pt idx="32">
                  <c:v>12.6</c:v>
                </c:pt>
                <c:pt idx="33">
                  <c:v>12</c:v>
                </c:pt>
                <c:pt idx="34">
                  <c:v>14.1</c:v>
                </c:pt>
                <c:pt idx="35">
                  <c:v>11.8</c:v>
                </c:pt>
                <c:pt idx="36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933-4BF3-8CBB-844407EB40BE}"/>
            </c:ext>
          </c:extLst>
        </c:ser>
        <c:ser>
          <c:idx val="3"/>
          <c:order val="3"/>
          <c:tx>
            <c:strRef>
              <c:f>'42'!$C$2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'42'!$C$3:$C$40</c:f>
              <c:numCache>
                <c:formatCode>_-* #\ ##0\ _₽_-;\-* #\ ##0\ _₽_-;_-* "-"??\ _₽_-;_-@_-</c:formatCode>
                <c:ptCount val="38"/>
                <c:pt idx="0">
                  <c:v>-14.599999999999994</c:v>
                </c:pt>
                <c:pt idx="1">
                  <c:v>-12.900000000000006</c:v>
                </c:pt>
                <c:pt idx="2">
                  <c:v>-8.9000000000000057</c:v>
                </c:pt>
                <c:pt idx="3">
                  <c:v>-6.2999999999999972</c:v>
                </c:pt>
                <c:pt idx="4">
                  <c:v>-1</c:v>
                </c:pt>
                <c:pt idx="5">
                  <c:v>2.9000000000000057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11.599999999999994</c:v>
                </c:pt>
                <c:pt idx="9">
                  <c:v>9.5999999999999943</c:v>
                </c:pt>
                <c:pt idx="10">
                  <c:v>7.0999999999999943</c:v>
                </c:pt>
                <c:pt idx="11">
                  <c:v>5.7000000000000028</c:v>
                </c:pt>
                <c:pt idx="12">
                  <c:v>6.2999999999999972</c:v>
                </c:pt>
                <c:pt idx="13">
                  <c:v>9.0999999999999943</c:v>
                </c:pt>
                <c:pt idx="14">
                  <c:v>7.5999999999999943</c:v>
                </c:pt>
                <c:pt idx="15">
                  <c:v>6.0999999999999943</c:v>
                </c:pt>
                <c:pt idx="16">
                  <c:v>7.7000000000000028</c:v>
                </c:pt>
                <c:pt idx="17">
                  <c:v>6.5999999999999943</c:v>
                </c:pt>
                <c:pt idx="18">
                  <c:v>5.9000000000000057</c:v>
                </c:pt>
                <c:pt idx="19">
                  <c:v>13.400000000000006</c:v>
                </c:pt>
                <c:pt idx="20">
                  <c:v>11</c:v>
                </c:pt>
                <c:pt idx="21">
                  <c:v>7.5999999999999943</c:v>
                </c:pt>
                <c:pt idx="22">
                  <c:v>10.599999999999994</c:v>
                </c:pt>
                <c:pt idx="23">
                  <c:v>11.900000000000006</c:v>
                </c:pt>
                <c:pt idx="24">
                  <c:v>11.400000000000006</c:v>
                </c:pt>
                <c:pt idx="25">
                  <c:v>9.7000000000000028</c:v>
                </c:pt>
                <c:pt idx="26">
                  <c:v>10.700000000000003</c:v>
                </c:pt>
                <c:pt idx="27">
                  <c:v>12.599999999999994</c:v>
                </c:pt>
                <c:pt idx="28">
                  <c:v>16.299999999999997</c:v>
                </c:pt>
                <c:pt idx="29">
                  <c:v>19.700000000000003</c:v>
                </c:pt>
                <c:pt idx="30">
                  <c:v>19.799999999999997</c:v>
                </c:pt>
                <c:pt idx="31">
                  <c:v>12.4</c:v>
                </c:pt>
                <c:pt idx="32">
                  <c:v>11.5</c:v>
                </c:pt>
                <c:pt idx="33">
                  <c:v>18.8</c:v>
                </c:pt>
                <c:pt idx="34">
                  <c:v>16.599999999999994</c:v>
                </c:pt>
                <c:pt idx="35">
                  <c:v>20</c:v>
                </c:pt>
                <c:pt idx="36">
                  <c:v>26.200000000000003</c:v>
                </c:pt>
                <c:pt idx="37">
                  <c:v>32.9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9B9-4C47-85A6-0BFDCC7C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65432574876619798"/>
        </c:manualLayout>
      </c:layout>
      <c:lineChart>
        <c:grouping val="standard"/>
        <c:varyColors val="0"/>
        <c:ser>
          <c:idx val="0"/>
          <c:order val="0"/>
          <c:tx>
            <c:strRef>
              <c:f>'43'!$C$2</c:f>
              <c:strCache>
                <c:ptCount val="1"/>
                <c:pt idx="0">
                  <c:v>Import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'43'!$C$3:$C$38</c:f>
              <c:numCache>
                <c:formatCode>General</c:formatCode>
                <c:ptCount val="36"/>
                <c:pt idx="0">
                  <c:v>0.59999999999999432</c:v>
                </c:pt>
                <c:pt idx="1">
                  <c:v>0</c:v>
                </c:pt>
                <c:pt idx="2">
                  <c:v>4.4000000000000057</c:v>
                </c:pt>
                <c:pt idx="3">
                  <c:v>-5.7999999999999972</c:v>
                </c:pt>
                <c:pt idx="4">
                  <c:v>-5.0999999999999943</c:v>
                </c:pt>
                <c:pt idx="5">
                  <c:v>-3.7000000000000028</c:v>
                </c:pt>
                <c:pt idx="6">
                  <c:v>-5.5999999999999943</c:v>
                </c:pt>
                <c:pt idx="7">
                  <c:v>-4.5</c:v>
                </c:pt>
                <c:pt idx="8">
                  <c:v>-3.5</c:v>
                </c:pt>
                <c:pt idx="9">
                  <c:v>1</c:v>
                </c:pt>
                <c:pt idx="10">
                  <c:v>-2.9000000000000057</c:v>
                </c:pt>
                <c:pt idx="11">
                  <c:v>-10</c:v>
                </c:pt>
                <c:pt idx="12">
                  <c:v>-10.900000000000006</c:v>
                </c:pt>
                <c:pt idx="13">
                  <c:v>-10.5</c:v>
                </c:pt>
                <c:pt idx="14">
                  <c:v>-7.7999999999999972</c:v>
                </c:pt>
                <c:pt idx="15">
                  <c:v>-6.4000000000000057</c:v>
                </c:pt>
                <c:pt idx="16">
                  <c:v>-6.7000000000000028</c:v>
                </c:pt>
                <c:pt idx="17">
                  <c:v>-3.5999999999999943</c:v>
                </c:pt>
                <c:pt idx="18">
                  <c:v>0.59999999999999432</c:v>
                </c:pt>
                <c:pt idx="19">
                  <c:v>0</c:v>
                </c:pt>
                <c:pt idx="20">
                  <c:v>1.5</c:v>
                </c:pt>
                <c:pt idx="21">
                  <c:v>-5.5999999999999943</c:v>
                </c:pt>
                <c:pt idx="22">
                  <c:v>-9.9999999999994316E-2</c:v>
                </c:pt>
                <c:pt idx="23">
                  <c:v>7.2000000000000028</c:v>
                </c:pt>
                <c:pt idx="24">
                  <c:v>9.2999999999999972</c:v>
                </c:pt>
                <c:pt idx="25">
                  <c:v>9.5999999999999943</c:v>
                </c:pt>
                <c:pt idx="26">
                  <c:v>7.5999999999999943</c:v>
                </c:pt>
                <c:pt idx="27">
                  <c:v>9.9000000000000057</c:v>
                </c:pt>
                <c:pt idx="28">
                  <c:v>11.700000000000003</c:v>
                </c:pt>
                <c:pt idx="29">
                  <c:v>12.200000000000003</c:v>
                </c:pt>
                <c:pt idx="30">
                  <c:v>17.099999999999994</c:v>
                </c:pt>
                <c:pt idx="31">
                  <c:v>5.5999999999999943</c:v>
                </c:pt>
                <c:pt idx="32">
                  <c:v>8.9</c:v>
                </c:pt>
                <c:pt idx="33">
                  <c:v>22.3</c:v>
                </c:pt>
                <c:pt idx="34">
                  <c:v>36.1</c:v>
                </c:pt>
                <c:pt idx="35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3-496C-B346-5AA483A03693}"/>
            </c:ext>
          </c:extLst>
        </c:ser>
        <c:ser>
          <c:idx val="1"/>
          <c:order val="1"/>
          <c:tx>
            <c:strRef>
              <c:f>'43'!$D$2</c:f>
              <c:strCache>
                <c:ptCount val="1"/>
                <c:pt idx="0">
                  <c:v>Producer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'43'!$D$3:$D$40</c:f>
              <c:numCache>
                <c:formatCode>General</c:formatCode>
                <c:ptCount val="38"/>
                <c:pt idx="0">
                  <c:v>-9.5</c:v>
                </c:pt>
                <c:pt idx="1">
                  <c:v>-8.2000000000000028</c:v>
                </c:pt>
                <c:pt idx="2">
                  <c:v>-7.2999999999999972</c:v>
                </c:pt>
                <c:pt idx="3">
                  <c:v>-5.0999999999999943</c:v>
                </c:pt>
                <c:pt idx="4">
                  <c:v>-4.2000000000000028</c:v>
                </c:pt>
                <c:pt idx="5">
                  <c:v>-3</c:v>
                </c:pt>
                <c:pt idx="6">
                  <c:v>0.79999999999999716</c:v>
                </c:pt>
                <c:pt idx="7">
                  <c:v>2.0999999999999943</c:v>
                </c:pt>
                <c:pt idx="8">
                  <c:v>3.7000000000000028</c:v>
                </c:pt>
                <c:pt idx="9">
                  <c:v>5.2999999999999972</c:v>
                </c:pt>
                <c:pt idx="10">
                  <c:v>6.5</c:v>
                </c:pt>
                <c:pt idx="11">
                  <c:v>7.7999999999999972</c:v>
                </c:pt>
                <c:pt idx="12">
                  <c:v>8.2999999999999972</c:v>
                </c:pt>
                <c:pt idx="13">
                  <c:v>8.7000000000000028</c:v>
                </c:pt>
                <c:pt idx="14">
                  <c:v>8.9000000000000057</c:v>
                </c:pt>
                <c:pt idx="15">
                  <c:v>8.4000000000000057</c:v>
                </c:pt>
                <c:pt idx="16">
                  <c:v>8.9000000000000057</c:v>
                </c:pt>
                <c:pt idx="17">
                  <c:v>8.9000000000000057</c:v>
                </c:pt>
                <c:pt idx="18">
                  <c:v>8.2000000000000028</c:v>
                </c:pt>
                <c:pt idx="19">
                  <c:v>7.5</c:v>
                </c:pt>
                <c:pt idx="20">
                  <c:v>5.5</c:v>
                </c:pt>
                <c:pt idx="21">
                  <c:v>3.5</c:v>
                </c:pt>
                <c:pt idx="22">
                  <c:v>2.0999999999999943</c:v>
                </c:pt>
                <c:pt idx="23">
                  <c:v>1.2000000000000028</c:v>
                </c:pt>
                <c:pt idx="24">
                  <c:v>0.59999999999999432</c:v>
                </c:pt>
                <c:pt idx="25">
                  <c:v>0.20000000000000284</c:v>
                </c:pt>
                <c:pt idx="26">
                  <c:v>0.29999999999999716</c:v>
                </c:pt>
                <c:pt idx="27">
                  <c:v>0.5</c:v>
                </c:pt>
                <c:pt idx="28">
                  <c:v>0.40000000000000568</c:v>
                </c:pt>
                <c:pt idx="29">
                  <c:v>0.70000000000000284</c:v>
                </c:pt>
                <c:pt idx="30">
                  <c:v>1.5999999999999943</c:v>
                </c:pt>
                <c:pt idx="31">
                  <c:v>3.2999999999999972</c:v>
                </c:pt>
                <c:pt idx="32">
                  <c:v>4.5</c:v>
                </c:pt>
                <c:pt idx="33">
                  <c:v>10.799999999999997</c:v>
                </c:pt>
                <c:pt idx="34">
                  <c:v>22.400000000000006</c:v>
                </c:pt>
                <c:pt idx="35">
                  <c:v>32.800000000000011</c:v>
                </c:pt>
                <c:pt idx="36">
                  <c:v>37.400000000000006</c:v>
                </c:pt>
                <c:pt idx="37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3-496C-B346-5AA483A03693}"/>
            </c:ext>
          </c:extLst>
        </c:ser>
        <c:ser>
          <c:idx val="2"/>
          <c:order val="2"/>
          <c:tx>
            <c:strRef>
              <c:f>'43'!$E$2</c:f>
              <c:strCache>
                <c:ptCount val="1"/>
                <c:pt idx="0">
                  <c:v>Vegetable oil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'43'!$E$3:$E$40</c:f>
              <c:numCache>
                <c:formatCode>General</c:formatCode>
                <c:ptCount val="38"/>
                <c:pt idx="0">
                  <c:v>-4.7999999999999972</c:v>
                </c:pt>
                <c:pt idx="1">
                  <c:v>-4.5999999999999943</c:v>
                </c:pt>
                <c:pt idx="2">
                  <c:v>-3.2000000000000028</c:v>
                </c:pt>
                <c:pt idx="3">
                  <c:v>-2.4000000000000057</c:v>
                </c:pt>
                <c:pt idx="4">
                  <c:v>-0.70000000000000284</c:v>
                </c:pt>
                <c:pt idx="5">
                  <c:v>3.4000000000000057</c:v>
                </c:pt>
                <c:pt idx="6">
                  <c:v>5.5999999999999943</c:v>
                </c:pt>
                <c:pt idx="7">
                  <c:v>7.2999999999999972</c:v>
                </c:pt>
                <c:pt idx="8">
                  <c:v>9.4000000000000057</c:v>
                </c:pt>
                <c:pt idx="9">
                  <c:v>9.2999999999999972</c:v>
                </c:pt>
                <c:pt idx="10">
                  <c:v>8.0999999999999943</c:v>
                </c:pt>
                <c:pt idx="11">
                  <c:v>10.299999999999997</c:v>
                </c:pt>
                <c:pt idx="12">
                  <c:v>9.4000000000000057</c:v>
                </c:pt>
                <c:pt idx="13">
                  <c:v>10.700000000000003</c:v>
                </c:pt>
                <c:pt idx="14">
                  <c:v>8.4000000000000057</c:v>
                </c:pt>
                <c:pt idx="15">
                  <c:v>9.7999999999999972</c:v>
                </c:pt>
                <c:pt idx="16">
                  <c:v>9.4000000000000057</c:v>
                </c:pt>
                <c:pt idx="17">
                  <c:v>6.4000000000000057</c:v>
                </c:pt>
                <c:pt idx="18">
                  <c:v>5.2999999999999972</c:v>
                </c:pt>
                <c:pt idx="19">
                  <c:v>3.2999999999999972</c:v>
                </c:pt>
                <c:pt idx="20">
                  <c:v>2.2999999999999972</c:v>
                </c:pt>
                <c:pt idx="21">
                  <c:v>2.5999999999999943</c:v>
                </c:pt>
                <c:pt idx="22">
                  <c:v>3.0999999999999943</c:v>
                </c:pt>
                <c:pt idx="23">
                  <c:v>2.2000000000000028</c:v>
                </c:pt>
                <c:pt idx="24">
                  <c:v>3.5999999999999943</c:v>
                </c:pt>
                <c:pt idx="25">
                  <c:v>2.5</c:v>
                </c:pt>
                <c:pt idx="26">
                  <c:v>4.5</c:v>
                </c:pt>
                <c:pt idx="27">
                  <c:v>4.4000000000000057</c:v>
                </c:pt>
                <c:pt idx="28">
                  <c:v>5.0999999999999943</c:v>
                </c:pt>
                <c:pt idx="29">
                  <c:v>6.2999999999999972</c:v>
                </c:pt>
                <c:pt idx="30">
                  <c:v>6.0999999999999943</c:v>
                </c:pt>
                <c:pt idx="31">
                  <c:v>10.400000000000006</c:v>
                </c:pt>
                <c:pt idx="32">
                  <c:v>10.700000000000003</c:v>
                </c:pt>
                <c:pt idx="33">
                  <c:v>15.700000000000003</c:v>
                </c:pt>
                <c:pt idx="34">
                  <c:v>26.200000000000003</c:v>
                </c:pt>
                <c:pt idx="35">
                  <c:v>31.599999999999994</c:v>
                </c:pt>
                <c:pt idx="36">
                  <c:v>32.1</c:v>
                </c:pt>
                <c:pt idx="37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3-496C-B346-5AA483A03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lineChart>
        <c:grouping val="standard"/>
        <c:varyColors val="0"/>
        <c:ser>
          <c:idx val="3"/>
          <c:order val="3"/>
          <c:tx>
            <c:strRef>
              <c:f>'43'!$F$2</c:f>
              <c:strCache>
                <c:ptCount val="1"/>
                <c:pt idx="0">
                  <c:v>FAO Index 2014-16=100 (right axist)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'43'!$F$3:$F$39</c:f>
              <c:numCache>
                <c:formatCode>0.0</c:formatCode>
                <c:ptCount val="37"/>
                <c:pt idx="0">
                  <c:v>98.255511012888277</c:v>
                </c:pt>
                <c:pt idx="1">
                  <c:v>95.61065503970319</c:v>
                </c:pt>
                <c:pt idx="2">
                  <c:v>95.365766504826183</c:v>
                </c:pt>
                <c:pt idx="3">
                  <c:v>94.035438885013562</c:v>
                </c:pt>
                <c:pt idx="4">
                  <c:v>92.170724143864206</c:v>
                </c:pt>
                <c:pt idx="5">
                  <c:v>89.357876842836887</c:v>
                </c:pt>
                <c:pt idx="6">
                  <c:v>86.929538304197379</c:v>
                </c:pt>
                <c:pt idx="7">
                  <c:v>84.465864582921583</c:v>
                </c:pt>
                <c:pt idx="8">
                  <c:v>82.37473975226041</c:v>
                </c:pt>
                <c:pt idx="9">
                  <c:v>81.370791479149716</c:v>
                </c:pt>
                <c:pt idx="10">
                  <c:v>76.644259684989962</c:v>
                </c:pt>
                <c:pt idx="11">
                  <c:v>76.888428800787821</c:v>
                </c:pt>
                <c:pt idx="12">
                  <c:v>80.303243198803074</c:v>
                </c:pt>
                <c:pt idx="13">
                  <c:v>81.82592061924143</c:v>
                </c:pt>
                <c:pt idx="14">
                  <c:v>78.463528158092359</c:v>
                </c:pt>
                <c:pt idx="15">
                  <c:v>79.159982824831658</c:v>
                </c:pt>
                <c:pt idx="16">
                  <c:v>78.55075972632612</c:v>
                </c:pt>
                <c:pt idx="17">
                  <c:v>77.513543859909589</c:v>
                </c:pt>
                <c:pt idx="18">
                  <c:v>78.140558889694873</c:v>
                </c:pt>
                <c:pt idx="19">
                  <c:v>82.629316666676573</c:v>
                </c:pt>
                <c:pt idx="20">
                  <c:v>83.925239098207342</c:v>
                </c:pt>
                <c:pt idx="21">
                  <c:v>84.14564397316245</c:v>
                </c:pt>
                <c:pt idx="22">
                  <c:v>93.179408297313699</c:v>
                </c:pt>
                <c:pt idx="23">
                  <c:v>101.4952260339816</c:v>
                </c:pt>
                <c:pt idx="24">
                  <c:v>108.7125084333049</c:v>
                </c:pt>
                <c:pt idx="25">
                  <c:v>97.558953471847744</c:v>
                </c:pt>
                <c:pt idx="26">
                  <c:v>85.458248410947007</c:v>
                </c:pt>
                <c:pt idx="27">
                  <c:v>81.220710533338021</c:v>
                </c:pt>
                <c:pt idx="28">
                  <c:v>77.819828365950357</c:v>
                </c:pt>
                <c:pt idx="29">
                  <c:v>86.644340336023191</c:v>
                </c:pt>
                <c:pt idx="30">
                  <c:v>93.216001805561817</c:v>
                </c:pt>
                <c:pt idx="31">
                  <c:v>98.704804431039477</c:v>
                </c:pt>
                <c:pt idx="32">
                  <c:v>104.58580714414425</c:v>
                </c:pt>
                <c:pt idx="33">
                  <c:v>106.43546192483085</c:v>
                </c:pt>
                <c:pt idx="34">
                  <c:v>121.85323981587024</c:v>
                </c:pt>
                <c:pt idx="35">
                  <c:v>131.127830817166</c:v>
                </c:pt>
                <c:pt idx="36">
                  <c:v>138.78542431105546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73-496C-B346-5AA483A03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323712"/>
        <c:axId val="1840330784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valAx>
        <c:axId val="184033078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0323712"/>
        <c:crosses val="max"/>
        <c:crossBetween val="between"/>
      </c:valAx>
      <c:catAx>
        <c:axId val="184032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033078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3133068783068792E-2"/>
          <c:y val="0.74384837727912578"/>
          <c:w val="0.97529761904761902"/>
          <c:h val="0.25615168450211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837688044338878E-2"/>
          <c:y val="2.9336734693877552E-2"/>
          <c:w val="0.9303246239113222"/>
          <c:h val="0.8574787667292435"/>
        </c:manualLayout>
      </c:layout>
      <c:lineChart>
        <c:grouping val="standard"/>
        <c:varyColors val="0"/>
        <c:ser>
          <c:idx val="0"/>
          <c:order val="0"/>
          <c:tx>
            <c:strRef>
              <c:f>'44'!$C$2</c:f>
              <c:strCache>
                <c:ptCount val="1"/>
                <c:pt idx="0">
                  <c:v>Meet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'44'!$C$3:$C$28</c:f>
              <c:numCache>
                <c:formatCode>0.0</c:formatCode>
                <c:ptCount val="26"/>
                <c:pt idx="0">
                  <c:v>92.269885642397369</c:v>
                </c:pt>
                <c:pt idx="1">
                  <c:v>93.094618341419732</c:v>
                </c:pt>
                <c:pt idx="2">
                  <c:v>94.578073710419162</c:v>
                </c:pt>
                <c:pt idx="3">
                  <c:v>97.755725650011271</c:v>
                </c:pt>
                <c:pt idx="4">
                  <c:v>100.53532046660378</c:v>
                </c:pt>
                <c:pt idx="5">
                  <c:v>101.23047904710467</c:v>
                </c:pt>
                <c:pt idx="6">
                  <c:v>102.44213770947127</c:v>
                </c:pt>
                <c:pt idx="7">
                  <c:v>102.27433753574138</c:v>
                </c:pt>
                <c:pt idx="8">
                  <c:v>101.01671562781864</c:v>
                </c:pt>
                <c:pt idx="9">
                  <c:v>101.55127368509457</c:v>
                </c:pt>
                <c:pt idx="10">
                  <c:v>106.52632019552085</c:v>
                </c:pt>
                <c:pt idx="11">
                  <c:v>106.64799397461408</c:v>
                </c:pt>
                <c:pt idx="12">
                  <c:v>103.61032570731609</c:v>
                </c:pt>
                <c:pt idx="13">
                  <c:v>100.46310728116576</c:v>
                </c:pt>
                <c:pt idx="14">
                  <c:v>99.425056572166582</c:v>
                </c:pt>
                <c:pt idx="15">
                  <c:v>96.90645774765845</c:v>
                </c:pt>
                <c:pt idx="16">
                  <c:v>95.415913237790804</c:v>
                </c:pt>
                <c:pt idx="17">
                  <c:v>94.816410370590745</c:v>
                </c:pt>
                <c:pt idx="18">
                  <c:v>92.227051045731287</c:v>
                </c:pt>
                <c:pt idx="19">
                  <c:v>92.203017520089801</c:v>
                </c:pt>
                <c:pt idx="20">
                  <c:v>91.474033292295033</c:v>
                </c:pt>
                <c:pt idx="21">
                  <c:v>91.783443249046144</c:v>
                </c:pt>
                <c:pt idx="22">
                  <c:v>93.310857685353952</c:v>
                </c:pt>
                <c:pt idx="23">
                  <c:v>95.104284461337727</c:v>
                </c:pt>
                <c:pt idx="24">
                  <c:v>96.037554408963587</c:v>
                </c:pt>
                <c:pt idx="25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E-4D8C-A4D2-053C79CDC849}"/>
            </c:ext>
          </c:extLst>
        </c:ser>
        <c:ser>
          <c:idx val="1"/>
          <c:order val="1"/>
          <c:tx>
            <c:strRef>
              <c:f>'44'!$D$2</c:f>
              <c:strCache>
                <c:ptCount val="1"/>
                <c:pt idx="0">
                  <c:v>Dairy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'44'!$D$3:$D$28</c:f>
              <c:numCache>
                <c:formatCode>0.0</c:formatCode>
                <c:ptCount val="26"/>
                <c:pt idx="0">
                  <c:v>100.94697874526999</c:v>
                </c:pt>
                <c:pt idx="1">
                  <c:v>103.76428954168858</c:v>
                </c:pt>
                <c:pt idx="2">
                  <c:v>105.64753411964494</c:v>
                </c:pt>
                <c:pt idx="3">
                  <c:v>106.12800621022762</c:v>
                </c:pt>
                <c:pt idx="4">
                  <c:v>106.59284098950985</c:v>
                </c:pt>
                <c:pt idx="5">
                  <c:v>102.89108444726023</c:v>
                </c:pt>
                <c:pt idx="6">
                  <c:v>101.06421117773988</c:v>
                </c:pt>
                <c:pt idx="7">
                  <c:v>100.29965212921627</c:v>
                </c:pt>
                <c:pt idx="8">
                  <c:v>99.63812689323936</c:v>
                </c:pt>
                <c:pt idx="9">
                  <c:v>100.8202231863725</c:v>
                </c:pt>
                <c:pt idx="10">
                  <c:v>102.45348449740578</c:v>
                </c:pt>
                <c:pt idx="11">
                  <c:v>103.54295239281635</c:v>
                </c:pt>
                <c:pt idx="12">
                  <c:v>103.84479393326944</c:v>
                </c:pt>
                <c:pt idx="13">
                  <c:v>102.85156430923657</c:v>
                </c:pt>
                <c:pt idx="14">
                  <c:v>101.52456298283946</c:v>
                </c:pt>
                <c:pt idx="15">
                  <c:v>95.753672393902946</c:v>
                </c:pt>
                <c:pt idx="16">
                  <c:v>94.425474409690707</c:v>
                </c:pt>
                <c:pt idx="17">
                  <c:v>98.345592166191167</c:v>
                </c:pt>
                <c:pt idx="18">
                  <c:v>102.01559698165956</c:v>
                </c:pt>
                <c:pt idx="19">
                  <c:v>102.08115150010092</c:v>
                </c:pt>
                <c:pt idx="20">
                  <c:v>102.17584251336831</c:v>
                </c:pt>
                <c:pt idx="21">
                  <c:v>104.34926022282735</c:v>
                </c:pt>
                <c:pt idx="22">
                  <c:v>105.37005391549022</c:v>
                </c:pt>
                <c:pt idx="23">
                  <c:v>109.25955306900411</c:v>
                </c:pt>
                <c:pt idx="24">
                  <c:v>110.96232128599503</c:v>
                </c:pt>
                <c:pt idx="25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E-4D8C-A4D2-053C79CDC849}"/>
            </c:ext>
          </c:extLst>
        </c:ser>
        <c:ser>
          <c:idx val="2"/>
          <c:order val="2"/>
          <c:tx>
            <c:strRef>
              <c:f>'44'!$E$2</c:f>
              <c:strCache>
                <c:ptCount val="1"/>
                <c:pt idx="0">
                  <c:v>Cereal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'44'!$E$3:$E$28</c:f>
              <c:numCache>
                <c:formatCode>0.0</c:formatCode>
                <c:ptCount val="26"/>
                <c:pt idx="0">
                  <c:v>101.5076759439805</c:v>
                </c:pt>
                <c:pt idx="1">
                  <c:v>100.58643774973189</c:v>
                </c:pt>
                <c:pt idx="2">
                  <c:v>97.362371424972309</c:v>
                </c:pt>
                <c:pt idx="3">
                  <c:v>94.502173982729488</c:v>
                </c:pt>
                <c:pt idx="4">
                  <c:v>94.130977741191231</c:v>
                </c:pt>
                <c:pt idx="5">
                  <c:v>98.742409574309121</c:v>
                </c:pt>
                <c:pt idx="6">
                  <c:v>97.254969199534983</c:v>
                </c:pt>
                <c:pt idx="7">
                  <c:v>92.276751212674043</c:v>
                </c:pt>
                <c:pt idx="8">
                  <c:v>91.579569570649625</c:v>
                </c:pt>
                <c:pt idx="9">
                  <c:v>95.741063475483273</c:v>
                </c:pt>
                <c:pt idx="10">
                  <c:v>95.3708344866495</c:v>
                </c:pt>
                <c:pt idx="11">
                  <c:v>97.210188551817808</c:v>
                </c:pt>
                <c:pt idx="12">
                  <c:v>100.47974682437746</c:v>
                </c:pt>
                <c:pt idx="13">
                  <c:v>99.389555625606505</c:v>
                </c:pt>
                <c:pt idx="14">
                  <c:v>97.715852554204105</c:v>
                </c:pt>
                <c:pt idx="15">
                  <c:v>99.297069681133721</c:v>
                </c:pt>
                <c:pt idx="16">
                  <c:v>97.460101193310521</c:v>
                </c:pt>
                <c:pt idx="17">
                  <c:v>96.68611821888787</c:v>
                </c:pt>
                <c:pt idx="18">
                  <c:v>96.886891895037309</c:v>
                </c:pt>
                <c:pt idx="19">
                  <c:v>98.984490079024027</c:v>
                </c:pt>
                <c:pt idx="20">
                  <c:v>104.04180714439838</c:v>
                </c:pt>
                <c:pt idx="21">
                  <c:v>111.63693972786629</c:v>
                </c:pt>
                <c:pt idx="22">
                  <c:v>114.40460066247118</c:v>
                </c:pt>
                <c:pt idx="23">
                  <c:v>115.94862786444219</c:v>
                </c:pt>
                <c:pt idx="24">
                  <c:v>124.19671754510485</c:v>
                </c:pt>
                <c:pt idx="25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8E-4D8C-A4D2-053C79CDC849}"/>
            </c:ext>
          </c:extLst>
        </c:ser>
        <c:ser>
          <c:idx val="3"/>
          <c:order val="3"/>
          <c:tx>
            <c:strRef>
              <c:f>'44'!$F$2</c:f>
              <c:strCache>
                <c:ptCount val="1"/>
                <c:pt idx="0">
                  <c:v> Vegetable Oil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'44'!$F$3:$F$28</c:f>
              <c:numCache>
                <c:formatCode>0.0</c:formatCode>
                <c:ptCount val="26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B-4C3D-9753-F865CA13E8B3}"/>
            </c:ext>
          </c:extLst>
        </c:ser>
        <c:ser>
          <c:idx val="4"/>
          <c:order val="4"/>
          <c:tx>
            <c:strRef>
              <c:f>'44'!$G$2</c:f>
              <c:strCache>
                <c:ptCount val="1"/>
                <c:pt idx="0">
                  <c:v>Sugar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'44'!$G$3:$G$28</c:f>
              <c:numCache>
                <c:formatCode>0.0</c:formatCode>
                <c:ptCount val="26"/>
                <c:pt idx="0">
                  <c:v>79.343218512367869</c:v>
                </c:pt>
                <c:pt idx="1">
                  <c:v>80.309199553179994</c:v>
                </c:pt>
                <c:pt idx="2">
                  <c:v>78.662742642588682</c:v>
                </c:pt>
                <c:pt idx="3">
                  <c:v>79.25601579755957</c:v>
                </c:pt>
                <c:pt idx="4">
                  <c:v>76.735576040519135</c:v>
                </c:pt>
                <c:pt idx="5">
                  <c:v>79.944073347305149</c:v>
                </c:pt>
                <c:pt idx="6">
                  <c:v>79.42907588374996</c:v>
                </c:pt>
                <c:pt idx="7">
                  <c:v>76.229237696470847</c:v>
                </c:pt>
                <c:pt idx="8">
                  <c:v>73.511486727583048</c:v>
                </c:pt>
                <c:pt idx="9">
                  <c:v>77.771612782652738</c:v>
                </c:pt>
                <c:pt idx="10">
                  <c:v>79.190245393610397</c:v>
                </c:pt>
                <c:pt idx="11">
                  <c:v>82.997695417744993</c:v>
                </c:pt>
                <c:pt idx="12">
                  <c:v>87.540273704349701</c:v>
                </c:pt>
                <c:pt idx="13">
                  <c:v>91.448643122242501</c:v>
                </c:pt>
                <c:pt idx="14">
                  <c:v>73.944245269412903</c:v>
                </c:pt>
                <c:pt idx="15">
                  <c:v>63.179505470140441</c:v>
                </c:pt>
                <c:pt idx="16">
                  <c:v>67.84539991535118</c:v>
                </c:pt>
                <c:pt idx="17">
                  <c:v>74.940606610867945</c:v>
                </c:pt>
                <c:pt idx="18">
                  <c:v>76.011903581163168</c:v>
                </c:pt>
                <c:pt idx="19">
                  <c:v>81.093970405677709</c:v>
                </c:pt>
                <c:pt idx="20">
                  <c:v>78.960651763531359</c:v>
                </c:pt>
                <c:pt idx="21">
                  <c:v>84.710404959279799</c:v>
                </c:pt>
                <c:pt idx="22">
                  <c:v>87.528177843908551</c:v>
                </c:pt>
                <c:pt idx="23">
                  <c:v>87.140829010711613</c:v>
                </c:pt>
                <c:pt idx="24">
                  <c:v>94.159241057381038</c:v>
                </c:pt>
                <c:pt idx="25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B-4C3D-9753-F865CA13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'45'!$A$3:$B$41</c:f>
              <c:multiLvlStrCache>
                <c:ptCount val="3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38">
                    <c:v>*-Seasonally adjusted </c:v>
                  </c:pt>
                </c:lvl>
              </c:multiLvlStrCache>
            </c:multiLvlStrRef>
          </c:cat>
          <c:val>
            <c:numRef>
              <c:f>'45'!$C$3:$C$40</c:f>
              <c:numCache>
                <c:formatCode>General</c:formatCode>
                <c:ptCount val="38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 formatCode="0.0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  <c:pt idx="35" formatCode="0.0">
                  <c:v>0.5</c:v>
                </c:pt>
                <c:pt idx="36" formatCode="0.0">
                  <c:v>0.3</c:v>
                </c:pt>
                <c:pt idx="37" formatCode="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'45'!$A$3:$B$41</c:f>
              <c:multiLvlStrCache>
                <c:ptCount val="3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38">
                    <c:v>*-Seasonally adjusted </c:v>
                  </c:pt>
                </c:lvl>
              </c:multiLvlStrCache>
            </c:multiLvlStrRef>
          </c:cat>
          <c:val>
            <c:numRef>
              <c:f>'45'!$D$3:$D$40</c:f>
              <c:numCache>
                <c:formatCode>0.0</c:formatCode>
                <c:ptCount val="38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  <c:pt idx="35">
                  <c:v>5.5</c:v>
                </c:pt>
                <c:pt idx="36">
                  <c:v>5.3</c:v>
                </c:pt>
                <c:pt idx="37">
                  <c:v>5.2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'45'!$E$2</c:f>
              <c:strCache>
                <c:ptCount val="1"/>
                <c:pt idx="0">
                  <c:v>Inflation SA mom 
(right axist)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'45'!$A$3:$B$41</c:f>
              <c:multiLvlStrCache>
                <c:ptCount val="3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38">
                    <c:v>*-Seasonally adjusted </c:v>
                  </c:pt>
                </c:lvl>
              </c:multiLvlStrCache>
            </c:multiLvlStrRef>
          </c:cat>
          <c:val>
            <c:numRef>
              <c:f>'45'!$E$3:$E$40</c:f>
              <c:numCache>
                <c:formatCode>0.0</c:formatCode>
                <c:ptCount val="38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  <c:pt idx="35">
                  <c:v>0.4</c:v>
                </c:pt>
                <c:pt idx="36">
                  <c:v>0.4</c:v>
                </c:pt>
                <c:pt idx="3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37483882209444"/>
          <c:w val="1"/>
          <c:h val="0.2062516117790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7399143389652E-2"/>
          <c:y val="2.3084323048575991E-2"/>
          <c:w val="0.93297610260417896"/>
          <c:h val="0.58351797385620918"/>
        </c:manualLayout>
      </c:layout>
      <c:areaChart>
        <c:grouping val="stacke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Other products contribution</c:v>
                </c:pt>
              </c:strCache>
            </c:strRef>
          </c:tx>
          <c:spPr>
            <a:solidFill>
              <a:srgbClr val="7F7F7F"/>
            </a:solidFill>
          </c:spP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'46'!$C$3:$C$28</c:f>
              <c:numCache>
                <c:formatCode>0.0</c:formatCode>
                <c:ptCount val="26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2.4588808626827525</c:v>
                </c:pt>
                <c:pt idx="13">
                  <c:v>2.7080081567759993</c:v>
                </c:pt>
                <c:pt idx="14">
                  <c:v>2.7487159990322452</c:v>
                </c:pt>
                <c:pt idx="15">
                  <c:v>2.4312065807209744</c:v>
                </c:pt>
                <c:pt idx="16">
                  <c:v>2.3557252963743833</c:v>
                </c:pt>
                <c:pt idx="17">
                  <c:v>2.3557252963743833</c:v>
                </c:pt>
                <c:pt idx="18">
                  <c:v>2.2922234127121257</c:v>
                </c:pt>
                <c:pt idx="19">
                  <c:v>2.2287215290498734</c:v>
                </c:pt>
                <c:pt idx="20">
                  <c:v>2.2922234127121257</c:v>
                </c:pt>
                <c:pt idx="21">
                  <c:v>2.2287215290498734</c:v>
                </c:pt>
                <c:pt idx="22">
                  <c:v>2.259890090899666</c:v>
                </c:pt>
                <c:pt idx="23">
                  <c:v>2.0897383610410238</c:v>
                </c:pt>
                <c:pt idx="24">
                  <c:v>1.7401411303936809</c:v>
                </c:pt>
                <c:pt idx="25">
                  <c:v>1.6719832534269701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Fuel, clothing and footwear contribution</c:v>
                </c:pt>
              </c:strCache>
            </c:strRef>
          </c:tx>
          <c:spPr>
            <a:solidFill>
              <a:srgbClr val="F1C94D"/>
            </a:solidFill>
          </c:spP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'46'!$D$3:$D$28</c:f>
              <c:numCache>
                <c:formatCode>0.0</c:formatCode>
                <c:ptCount val="26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2.7411191373172503</c:v>
                </c:pt>
                <c:pt idx="13">
                  <c:v>2.6919918432240064</c:v>
                </c:pt>
                <c:pt idx="14">
                  <c:v>2.7512840009677548</c:v>
                </c:pt>
                <c:pt idx="15">
                  <c:v>2.9687934192790313</c:v>
                </c:pt>
                <c:pt idx="16">
                  <c:v>2.9442747036256138</c:v>
                </c:pt>
                <c:pt idx="17">
                  <c:v>3.0442747036256224</c:v>
                </c:pt>
                <c:pt idx="18">
                  <c:v>3.10777658728788</c:v>
                </c:pt>
                <c:pt idx="19">
                  <c:v>3.2712784709501266</c:v>
                </c:pt>
                <c:pt idx="20">
                  <c:v>3.2077765872878743</c:v>
                </c:pt>
                <c:pt idx="21">
                  <c:v>3.3712784709501209</c:v>
                </c:pt>
                <c:pt idx="22">
                  <c:v>3.4401099091003369</c:v>
                </c:pt>
                <c:pt idx="23">
                  <c:v>3.4102616389589762</c:v>
                </c:pt>
                <c:pt idx="24">
                  <c:v>3.559858869606316</c:v>
                </c:pt>
                <c:pt idx="25">
                  <c:v>3.5280167465730301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65344"/>
        <c:axId val="68666880"/>
      </c:areaChart>
      <c:lineChart>
        <c:grouping val="standard"/>
        <c:varyColors val="0"/>
        <c:ser>
          <c:idx val="2"/>
          <c:order val="2"/>
          <c:tx>
            <c:strRef>
              <c:f>'46'!$E$2</c:f>
              <c:strCache>
                <c:ptCount val="1"/>
                <c:pt idx="0">
                  <c:v>Non-food inflation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'46'!$E$3:$E$28</c:f>
              <c:numCache>
                <c:formatCode>0.0</c:formatCode>
                <c:ptCount val="26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866534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0914986853637161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'47'!$A$3:$B$41</c:f>
              <c:multiLvlStrCache>
                <c:ptCount val="3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38">
                    <c:v>*-Seasonally adjusted </c:v>
                  </c:pt>
                </c:lvl>
              </c:multiLvlStrCache>
            </c:multiLvlStrRef>
          </c:cat>
          <c:val>
            <c:numRef>
              <c:f>'47'!$C$3:$C$40</c:f>
              <c:numCache>
                <c:formatCode>General</c:formatCode>
                <c:ptCount val="38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>
                  <c:v>0.3</c:v>
                </c:pt>
                <c:pt idx="32">
                  <c:v>0.5</c:v>
                </c:pt>
                <c:pt idx="33">
                  <c:v>0.4</c:v>
                </c:pt>
                <c:pt idx="34">
                  <c:v>0.8</c:v>
                </c:pt>
                <c:pt idx="35">
                  <c:v>0.4</c:v>
                </c:pt>
                <c:pt idx="36">
                  <c:v>0.3</c:v>
                </c:pt>
                <c:pt idx="3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'47'!$D$2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'47'!$A$3:$B$41</c:f>
              <c:multiLvlStrCache>
                <c:ptCount val="3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38">
                    <c:v>*-Seasonally adjusted </c:v>
                  </c:pt>
                </c:lvl>
              </c:multiLvlStrCache>
            </c:multiLvlStrRef>
          </c:cat>
          <c:val>
            <c:numRef>
              <c:f>'47'!$D$3:$D$40</c:f>
              <c:numCache>
                <c:formatCode>General</c:formatCode>
                <c:ptCount val="38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>
                  <c:v>3.4</c:v>
                </c:pt>
                <c:pt idx="32">
                  <c:v>3.6</c:v>
                </c:pt>
                <c:pt idx="33">
                  <c:v>3.7</c:v>
                </c:pt>
                <c:pt idx="34">
                  <c:v>4.0999999999999996</c:v>
                </c:pt>
                <c:pt idx="35">
                  <c:v>4.2</c:v>
                </c:pt>
                <c:pt idx="36">
                  <c:v>4.0999999999999996</c:v>
                </c:pt>
                <c:pt idx="3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'47'!$E$2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'47'!$A$3:$B$41</c:f>
              <c:multiLvlStrCache>
                <c:ptCount val="3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38">
                    <c:v>*-Seasonally adjusted </c:v>
                  </c:pt>
                </c:lvl>
              </c:multiLvlStrCache>
            </c:multiLvlStrRef>
          </c:cat>
          <c:val>
            <c:numRef>
              <c:f>'47'!$E$3:$E$40</c:f>
              <c:numCache>
                <c:formatCode>0.00</c:formatCode>
                <c:ptCount val="38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 formatCode="0.000">
                  <c:v>-0.2147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0.43633198464600298</c:v>
                </c:pt>
                <c:pt idx="33">
                  <c:v>0.47238087866600154</c:v>
                </c:pt>
                <c:pt idx="34">
                  <c:v>0.42249999999999999</c:v>
                </c:pt>
                <c:pt idx="35">
                  <c:v>0.5</c:v>
                </c:pt>
                <c:pt idx="36">
                  <c:v>0.3</c:v>
                </c:pt>
                <c:pt idx="3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6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5674973544973543"/>
          <c:h val="0.55339298242524049"/>
        </c:manualLayout>
      </c:layout>
      <c:lineChart>
        <c:grouping val="standard"/>
        <c:varyColors val="0"/>
        <c:ser>
          <c:idx val="4"/>
          <c:order val="0"/>
          <c:tx>
            <c:strRef>
              <c:f>'48'!$C$2</c:f>
              <c:strCache>
                <c:ptCount val="1"/>
                <c:pt idx="0">
                  <c:v>Actual residential rental 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'48'!$C$15:$C$40</c:f>
              <c:numCache>
                <c:formatCode>General</c:formatCode>
                <c:ptCount val="26"/>
                <c:pt idx="0">
                  <c:v>3.5999999999999943</c:v>
                </c:pt>
                <c:pt idx="1">
                  <c:v>3.5</c:v>
                </c:pt>
                <c:pt idx="2">
                  <c:v>3.5999999999999943</c:v>
                </c:pt>
                <c:pt idx="3">
                  <c:v>3.5</c:v>
                </c:pt>
                <c:pt idx="4">
                  <c:v>3.5</c:v>
                </c:pt>
                <c:pt idx="5">
                  <c:v>3.7000000000000028</c:v>
                </c:pt>
                <c:pt idx="6">
                  <c:v>4</c:v>
                </c:pt>
                <c:pt idx="7">
                  <c:v>4.0999999999999943</c:v>
                </c:pt>
                <c:pt idx="8">
                  <c:v>4.4000000000000057</c:v>
                </c:pt>
                <c:pt idx="9">
                  <c:v>4.9000000000000057</c:v>
                </c:pt>
                <c:pt idx="10">
                  <c:v>4.7999999999999972</c:v>
                </c:pt>
                <c:pt idx="11">
                  <c:v>5.0999999999999943</c:v>
                </c:pt>
                <c:pt idx="12">
                  <c:v>4.0999999999999943</c:v>
                </c:pt>
                <c:pt idx="13">
                  <c:v>4.2999999999999972</c:v>
                </c:pt>
                <c:pt idx="14">
                  <c:v>5.2000000000000028</c:v>
                </c:pt>
                <c:pt idx="15">
                  <c:v>6.2000000000000028</c:v>
                </c:pt>
                <c:pt idx="16">
                  <c:v>6.2999999999999972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5</c:v>
                </c:pt>
                <c:pt idx="21">
                  <c:v>5</c:v>
                </c:pt>
                <c:pt idx="22">
                  <c:v>4.7999999999999972</c:v>
                </c:pt>
                <c:pt idx="23">
                  <c:v>5.2000000000000028</c:v>
                </c:pt>
                <c:pt idx="24">
                  <c:v>12.099999999999994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'48'!$D$2</c:f>
              <c:strCache>
                <c:ptCount val="1"/>
                <c:pt idx="0">
                  <c:v>Home rennovations 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'48'!$D$15:$D$40</c:f>
              <c:numCache>
                <c:formatCode>General</c:formatCode>
                <c:ptCount val="26"/>
                <c:pt idx="0">
                  <c:v>6.7999999999999972</c:v>
                </c:pt>
                <c:pt idx="1">
                  <c:v>6.7999999999999972</c:v>
                </c:pt>
                <c:pt idx="2">
                  <c:v>7.0999999999999943</c:v>
                </c:pt>
                <c:pt idx="3">
                  <c:v>6.7999999999999972</c:v>
                </c:pt>
                <c:pt idx="4">
                  <c:v>7.4000000000000057</c:v>
                </c:pt>
                <c:pt idx="5">
                  <c:v>7.2000000000000028</c:v>
                </c:pt>
                <c:pt idx="6">
                  <c:v>6.7999999999999972</c:v>
                </c:pt>
                <c:pt idx="7">
                  <c:v>6.5999999999999943</c:v>
                </c:pt>
                <c:pt idx="8">
                  <c:v>6.4000000000000057</c:v>
                </c:pt>
                <c:pt idx="9">
                  <c:v>6.4000000000000057</c:v>
                </c:pt>
                <c:pt idx="10">
                  <c:v>6</c:v>
                </c:pt>
                <c:pt idx="11">
                  <c:v>5.9000000000000057</c:v>
                </c:pt>
                <c:pt idx="12">
                  <c:v>5.7999999999999972</c:v>
                </c:pt>
                <c:pt idx="13">
                  <c:v>5.2000000000000028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5.2000000000000028</c:v>
                </c:pt>
                <c:pt idx="17">
                  <c:v>5.5</c:v>
                </c:pt>
                <c:pt idx="18">
                  <c:v>5.4000000000000057</c:v>
                </c:pt>
                <c:pt idx="19">
                  <c:v>5.2999999999999972</c:v>
                </c:pt>
                <c:pt idx="20">
                  <c:v>5.2999999999999972</c:v>
                </c:pt>
                <c:pt idx="21">
                  <c:v>5.2999999999999972</c:v>
                </c:pt>
                <c:pt idx="22">
                  <c:v>5.7000000000000028</c:v>
                </c:pt>
                <c:pt idx="23">
                  <c:v>6.4000000000000057</c:v>
                </c:pt>
                <c:pt idx="24">
                  <c:v>6.7999999999999972</c:v>
                </c:pt>
                <c:pt idx="2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ser>
          <c:idx val="1"/>
          <c:order val="2"/>
          <c:tx>
            <c:strRef>
              <c:f>'48'!$E$2</c:f>
              <c:strCache>
                <c:ptCount val="1"/>
                <c:pt idx="0">
                  <c:v>Services of hairdressers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'48'!$E$15:$E$40</c:f>
              <c:numCache>
                <c:formatCode>General</c:formatCode>
                <c:ptCount val="26"/>
                <c:pt idx="0">
                  <c:v>5.9000000000000057</c:v>
                </c:pt>
                <c:pt idx="1">
                  <c:v>5.0999999999999943</c:v>
                </c:pt>
                <c:pt idx="2">
                  <c:v>5</c:v>
                </c:pt>
                <c:pt idx="3">
                  <c:v>5.5999999999999943</c:v>
                </c:pt>
                <c:pt idx="4">
                  <c:v>6.4000000000000057</c:v>
                </c:pt>
                <c:pt idx="5">
                  <c:v>6.7000000000000028</c:v>
                </c:pt>
                <c:pt idx="6">
                  <c:v>5.7999999999999972</c:v>
                </c:pt>
                <c:pt idx="7">
                  <c:v>6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5.9000000000000057</c:v>
                </c:pt>
                <c:pt idx="11">
                  <c:v>6</c:v>
                </c:pt>
                <c:pt idx="12">
                  <c:v>5.4000000000000057</c:v>
                </c:pt>
                <c:pt idx="13">
                  <c:v>5.5</c:v>
                </c:pt>
                <c:pt idx="14">
                  <c:v>5.2000000000000028</c:v>
                </c:pt>
                <c:pt idx="15">
                  <c:v>4.5</c:v>
                </c:pt>
                <c:pt idx="16">
                  <c:v>4.9000000000000057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5.7000000000000028</c:v>
                </c:pt>
                <c:pt idx="20">
                  <c:v>5.7999999999999972</c:v>
                </c:pt>
                <c:pt idx="21">
                  <c:v>5.5999999999999943</c:v>
                </c:pt>
                <c:pt idx="22">
                  <c:v>5.7999999999999972</c:v>
                </c:pt>
                <c:pt idx="23">
                  <c:v>6.9000000000000057</c:v>
                </c:pt>
                <c:pt idx="24">
                  <c:v>6.9000000000000057</c:v>
                </c:pt>
                <c:pt idx="2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F-4B65-A903-965843BF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ax val="15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72546710933807712"/>
          <c:w val="0.90210317460317457"/>
          <c:h val="0.27453289066192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37037037037042E-2"/>
          <c:y val="6.2617973856209153E-2"/>
          <c:w val="0.8939705555555556"/>
          <c:h val="0.58351797385620918"/>
        </c:manualLayout>
      </c:layout>
      <c:lineChart>
        <c:grouping val="standard"/>
        <c:varyColors val="0"/>
        <c:ser>
          <c:idx val="0"/>
          <c:order val="0"/>
          <c:tx>
            <c:strRef>
              <c:f>'49'!#REF!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'49'!$C$2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'49'!$C$3:$C$39</c:f>
              <c:numCache>
                <c:formatCode>0.0</c:formatCode>
                <c:ptCount val="37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ser>
          <c:idx val="2"/>
          <c:order val="2"/>
          <c:tx>
            <c:strRef>
              <c:f>'49'!$D$2</c:f>
              <c:strCache>
                <c:ptCount val="1"/>
                <c:pt idx="0">
                  <c:v>Expected inflation 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'49'!$D$3:$D$39</c:f>
              <c:numCache>
                <c:formatCode>0.0</c:formatCode>
                <c:ptCount val="37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6.3033333333333344E-2"/>
          <c:y val="0.81012777777777778"/>
          <c:w val="0.84705502645502651"/>
          <c:h val="0.16497026143790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021164021164027E-2"/>
          <c:y val="3.7144267699800018E-2"/>
          <c:w val="0.8939705555555556"/>
          <c:h val="0.58351797385620918"/>
        </c:manualLayout>
      </c:layout>
      <c:lineChart>
        <c:grouping val="standard"/>
        <c:varyColors val="0"/>
        <c:ser>
          <c:idx val="0"/>
          <c:order val="0"/>
          <c:tx>
            <c:strRef>
              <c:f>'50'!$E$2</c:f>
              <c:strCache>
                <c:ptCount val="1"/>
                <c:pt idx="0">
                  <c:v>Sugar, salt</c:v>
                </c:pt>
              </c:strCache>
            </c:strRef>
          </c:tx>
          <c:spPr>
            <a:ln>
              <a:solidFill>
                <a:srgbClr val="96792F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'50'!$E$3:$E$15</c:f>
              <c:numCache>
                <c:formatCode>_-* #\ ##0\ _₽_-;\-* #\ ##0\ _₽_-;_-* "-"??\ _₽_-;_-@_-</c:formatCode>
                <c:ptCount val="13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24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17</c:v>
                </c:pt>
                <c:pt idx="8">
                  <c:v>13</c:v>
                </c:pt>
                <c:pt idx="9">
                  <c:v>19</c:v>
                </c:pt>
                <c:pt idx="10">
                  <c:v>25</c:v>
                </c:pt>
                <c:pt idx="11" formatCode="General">
                  <c:v>21</c:v>
                </c:pt>
                <c:pt idx="12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Bread and bakery products</c:v>
                </c:pt>
              </c:strCache>
            </c:strRef>
          </c:tx>
          <c:spPr>
            <a:ln>
              <a:solidFill>
                <a:srgbClr val="F1C9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'50'!$D$3:$D$15</c:f>
              <c:numCache>
                <c:formatCode>_-* #\ ##0\ _₽_-;\-* #\ ##0\ _₽_-;_-* "-"??\ _₽_-;_-@_-</c:formatCode>
                <c:ptCount val="13"/>
                <c:pt idx="0">
                  <c:v>36</c:v>
                </c:pt>
                <c:pt idx="1">
                  <c:v>34</c:v>
                </c:pt>
                <c:pt idx="2">
                  <c:v>29</c:v>
                </c:pt>
                <c:pt idx="3">
                  <c:v>33</c:v>
                </c:pt>
                <c:pt idx="4">
                  <c:v>22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30</c:v>
                </c:pt>
                <c:pt idx="11" formatCode="General">
                  <c:v>33</c:v>
                </c:pt>
                <c:pt idx="12" formatCode="General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ser>
          <c:idx val="2"/>
          <c:order val="2"/>
          <c:tx>
            <c:strRef>
              <c:f>'50'!$C$2</c:f>
              <c:strCache>
                <c:ptCount val="1"/>
                <c:pt idx="0">
                  <c:v>Fruits and vegetables</c:v>
                </c:pt>
              </c:strCache>
            </c:strRef>
          </c:tx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'50'!$C$3:$C$15</c:f>
              <c:numCache>
                <c:formatCode>_-* #\ ##0\ _₽_-;\-* #\ ##0\ _₽_-;_-* "-"??\ _₽_-;_-@_-</c:formatCode>
                <c:ptCount val="13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 formatCode="General">
                  <c:v>21</c:v>
                </c:pt>
                <c:pt idx="12" formatCode="General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7-4E34-BF15-790F53BF7326}"/>
            </c:ext>
          </c:extLst>
        </c:ser>
        <c:ser>
          <c:idx val="3"/>
          <c:order val="3"/>
          <c:tx>
            <c:strRef>
              <c:f>'50'!$F$2</c:f>
              <c:strCache>
                <c:ptCount val="1"/>
                <c:pt idx="0">
                  <c:v>Vegetable oil</c:v>
                </c:pt>
              </c:strCache>
            </c:strRef>
          </c:tx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'50'!$F$3:$F$15</c:f>
              <c:numCache>
                <c:formatCode>_-* #\ ##0\ _₽_-;\-* #\ ##0\ _₽_-;_-* "-"??\ _₽_-;_-@_-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21</c:v>
                </c:pt>
                <c:pt idx="10">
                  <c:v>34</c:v>
                </c:pt>
                <c:pt idx="11" formatCode="General">
                  <c:v>40</c:v>
                </c:pt>
                <c:pt idx="12" formatCode="General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7-4E34-BF15-790F53BF7326}"/>
            </c:ext>
          </c:extLst>
        </c:ser>
        <c:ser>
          <c:idx val="4"/>
          <c:order val="4"/>
          <c:tx>
            <c:strRef>
              <c:f>'50'!$G$2</c:f>
              <c:strCache>
                <c:ptCount val="1"/>
                <c:pt idx="0">
                  <c:v>Eggs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'50'!$G$3:$G$15</c:f>
              <c:numCache>
                <c:formatCode>_-* #\ ##0\ _₽_-;\-* #\ ##0\ _₽_-;_-* "-"??\ _₽_-;_-@_-</c:formatCode>
                <c:ptCount val="13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11</c:v>
                </c:pt>
                <c:pt idx="10">
                  <c:v>13</c:v>
                </c:pt>
                <c:pt idx="11" formatCode="General">
                  <c:v>13</c:v>
                </c:pt>
                <c:pt idx="12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7-4E34-BF15-790F53BF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1.0116666666666664E-2"/>
          <c:y val="0.78782330742132256"/>
          <c:w val="0.97304708994708977"/>
          <c:h val="0.18667191043202491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'51'!$D$2</c:f>
              <c:strCache>
                <c:ptCount val="1"/>
                <c:pt idx="0">
                  <c:v>temporary unemployed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'51'!$D$3:$D$14</c:f>
              <c:numCache>
                <c:formatCode>General</c:formatCode>
                <c:ptCount val="12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 formatCode="#,##0">
                  <c:v>390.31099999999998</c:v>
                </c:pt>
                <c:pt idx="11" formatCode="#,##0">
                  <c:v>146.68199999999999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'51'!$C$3:$C$14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'5'!$D$50:$D$64</c:f>
              <c:numCache>
                <c:formatCode>General</c:formatCode>
                <c:ptCount val="15"/>
                <c:pt idx="8">
                  <c:v>-0.12</c:v>
                </c:pt>
                <c:pt idx="9">
                  <c:v>-0.12</c:v>
                </c:pt>
                <c:pt idx="10">
                  <c:v>-0.12</c:v>
                </c:pt>
                <c:pt idx="11">
                  <c:v>-0.12</c:v>
                </c:pt>
                <c:pt idx="12">
                  <c:v>-0.12</c:v>
                </c:pt>
                <c:pt idx="13">
                  <c:v>-0.12</c:v>
                </c:pt>
                <c:pt idx="14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'5'!$E$50:$E$64</c:f>
              <c:numCache>
                <c:formatCode>General</c:formatCode>
                <c:ptCount val="15"/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'5'!$C$11:$C$25</c:f>
              <c:numCache>
                <c:formatCode>0.0%</c:formatCode>
                <c:ptCount val="15"/>
                <c:pt idx="0">
                  <c:v>2.5673082364475103E-2</c:v>
                </c:pt>
                <c:pt idx="1">
                  <c:v>2.3431811768926995E-2</c:v>
                </c:pt>
                <c:pt idx="2">
                  <c:v>1.3810005273945811E-2</c:v>
                </c:pt>
                <c:pt idx="3">
                  <c:v>1.6966130069523886E-2</c:v>
                </c:pt>
                <c:pt idx="4">
                  <c:v>2.0758268042102089E-2</c:v>
                </c:pt>
                <c:pt idx="5">
                  <c:v>-4.0892801416241804E-2</c:v>
                </c:pt>
                <c:pt idx="6">
                  <c:v>-4.1831498815632903E-2</c:v>
                </c:pt>
                <c:pt idx="7">
                  <c:v>-4.4338846503845286E-2</c:v>
                </c:pt>
                <c:pt idx="8">
                  <c:v>-3.8165743656320993E-2</c:v>
                </c:pt>
                <c:pt idx="9">
                  <c:v>3.2362638690672366E-2</c:v>
                </c:pt>
                <c:pt idx="10">
                  <c:v>3.6394816537967001E-2</c:v>
                </c:pt>
                <c:pt idx="11">
                  <c:v>2.9861623951828148E-2</c:v>
                </c:pt>
                <c:pt idx="12">
                  <c:v>2.3020331955574198E-2</c:v>
                </c:pt>
                <c:pt idx="13">
                  <c:v>2.6359844267245504E-2</c:v>
                </c:pt>
                <c:pt idx="14">
                  <c:v>2.5158803111831069E-2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'5'!$D$11:$D$25</c:f>
              <c:numCache>
                <c:formatCode>0.0%</c:formatCode>
                <c:ptCount val="15"/>
                <c:pt idx="0">
                  <c:v>-1.6468917195188306E-2</c:v>
                </c:pt>
                <c:pt idx="1">
                  <c:v>-1.7972501592902299E-2</c:v>
                </c:pt>
                <c:pt idx="2">
                  <c:v>-2.8057747232762855E-2</c:v>
                </c:pt>
                <c:pt idx="3">
                  <c:v>-2.3454966054753681E-2</c:v>
                </c:pt>
                <c:pt idx="4">
                  <c:v>-1.6661114228128732E-2</c:v>
                </c:pt>
                <c:pt idx="5">
                  <c:v>-3.8040213075922098E-2</c:v>
                </c:pt>
                <c:pt idx="6">
                  <c:v>-5.0302786526578797E-2</c:v>
                </c:pt>
                <c:pt idx="7">
                  <c:v>-4.0899374705686088E-2</c:v>
                </c:pt>
                <c:pt idx="8">
                  <c:v>-3.1693142435890553E-2</c:v>
                </c:pt>
                <c:pt idx="9">
                  <c:v>1.5270650951721844E-2</c:v>
                </c:pt>
                <c:pt idx="10">
                  <c:v>5.0449899961273338E-2</c:v>
                </c:pt>
                <c:pt idx="11">
                  <c:v>3.6199850250567128E-2</c:v>
                </c:pt>
                <c:pt idx="12">
                  <c:v>3.308605508398027E-2</c:v>
                </c:pt>
                <c:pt idx="13">
                  <c:v>1.1773885288491201E-2</c:v>
                </c:pt>
                <c:pt idx="14">
                  <c:v>4.7140214246688681E-4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'5'!$E$11:$E$25</c:f>
              <c:numCache>
                <c:formatCode>0.0%</c:formatCode>
                <c:ptCount val="15"/>
                <c:pt idx="0">
                  <c:v>9.2041651692867949E-3</c:v>
                </c:pt>
                <c:pt idx="1">
                  <c:v>5.4593101760246968E-3</c:v>
                </c:pt>
                <c:pt idx="2">
                  <c:v>-1.4247741958817044E-2</c:v>
                </c:pt>
                <c:pt idx="3">
                  <c:v>-6.4888359852297971E-3</c:v>
                </c:pt>
                <c:pt idx="4">
                  <c:v>4.0971538139733558E-3</c:v>
                </c:pt>
                <c:pt idx="5">
                  <c:v>-7.8933014492163917E-2</c:v>
                </c:pt>
                <c:pt idx="6">
                  <c:v>-9.2134285342211686E-2</c:v>
                </c:pt>
                <c:pt idx="7">
                  <c:v>-8.5238221209531381E-2</c:v>
                </c:pt>
                <c:pt idx="8">
                  <c:v>-6.9858886092211539E-2</c:v>
                </c:pt>
                <c:pt idx="9">
                  <c:v>4.763328964239421E-2</c:v>
                </c:pt>
                <c:pt idx="10">
                  <c:v>8.6844716499240346E-2</c:v>
                </c:pt>
                <c:pt idx="11">
                  <c:v>6.6061474202395276E-2</c:v>
                </c:pt>
                <c:pt idx="12">
                  <c:v>5.6106387039554464E-2</c:v>
                </c:pt>
                <c:pt idx="13">
                  <c:v>3.8133729555736705E-2</c:v>
                </c:pt>
                <c:pt idx="14">
                  <c:v>2.5630205254297954E-2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3.0000000000000006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'52'!$C$2</c:f>
              <c:strCache>
                <c:ptCount val="1"/>
                <c:pt idx="0">
                  <c:v>Individuals Who Applied to the Public Employment Authorities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'52'!$A$3:$B$26</c:f>
              <c:multiLvlStrCache>
                <c:ptCount val="2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'52'!$C$3:$C$26</c:f>
              <c:numCache>
                <c:formatCode>0.00</c:formatCode>
                <c:ptCount val="24"/>
                <c:pt idx="0">
                  <c:v>59</c:v>
                </c:pt>
                <c:pt idx="1">
                  <c:v>45.7</c:v>
                </c:pt>
                <c:pt idx="2">
                  <c:v>41.7</c:v>
                </c:pt>
                <c:pt idx="3">
                  <c:v>52.9</c:v>
                </c:pt>
                <c:pt idx="4">
                  <c:v>44.1</c:v>
                </c:pt>
                <c:pt idx="5">
                  <c:v>53.1</c:v>
                </c:pt>
                <c:pt idx="6">
                  <c:v>47.9</c:v>
                </c:pt>
                <c:pt idx="7">
                  <c:v>45.7</c:v>
                </c:pt>
                <c:pt idx="8">
                  <c:v>58.7</c:v>
                </c:pt>
                <c:pt idx="9">
                  <c:v>48.6</c:v>
                </c:pt>
                <c:pt idx="10">
                  <c:v>31.2</c:v>
                </c:pt>
                <c:pt idx="11">
                  <c:v>16.2</c:v>
                </c:pt>
                <c:pt idx="12">
                  <c:v>70.099999999999994</c:v>
                </c:pt>
                <c:pt idx="13">
                  <c:v>44.5</c:v>
                </c:pt>
                <c:pt idx="14">
                  <c:v>33.299999999999997</c:v>
                </c:pt>
                <c:pt idx="15">
                  <c:v>35.799999999999997</c:v>
                </c:pt>
                <c:pt idx="16">
                  <c:v>71.599999999999994</c:v>
                </c:pt>
                <c:pt idx="17">
                  <c:v>92.1</c:v>
                </c:pt>
                <c:pt idx="18">
                  <c:v>80.3</c:v>
                </c:pt>
                <c:pt idx="19">
                  <c:v>80.3</c:v>
                </c:pt>
                <c:pt idx="20">
                  <c:v>69.599999999999994</c:v>
                </c:pt>
                <c:pt idx="21" formatCode="General">
                  <c:v>54.5</c:v>
                </c:pt>
                <c:pt idx="22" formatCode="General">
                  <c:v>33.700000000000003</c:v>
                </c:pt>
                <c:pt idx="23" formatCode="General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'53'!$D$2</c:f>
              <c:strCache>
                <c:ptCount val="1"/>
                <c:pt idx="0">
                  <c:v>Self-employed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'53'!$A$3:$A$20</c:f>
              <c:strCache>
                <c:ptCount val="18"/>
                <c:pt idx="0">
                  <c:v>Real estate operations</c:v>
                </c:pt>
                <c:pt idx="1">
                  <c:v>Other services</c:v>
                </c:pt>
                <c:pt idx="2">
                  <c:v>Financal&amp;insurance activity</c:v>
                </c:pt>
                <c:pt idx="3">
                  <c:v>Healthcare</c:v>
                </c:pt>
                <c:pt idx="4">
                  <c:v>Agriculture</c:v>
                </c:pt>
                <c:pt idx="5">
                  <c:v>Public administration</c:v>
                </c:pt>
                <c:pt idx="6">
                  <c:v>Communication</c:v>
                </c:pt>
                <c:pt idx="7">
                  <c:v>Education</c:v>
                </c:pt>
                <c:pt idx="8">
                  <c:v>Trade</c:v>
                </c:pt>
                <c:pt idx="9">
                  <c:v>Construction</c:v>
                </c:pt>
                <c:pt idx="10">
                  <c:v>Industry</c:v>
                </c:pt>
                <c:pt idx="11">
                  <c:v>Professional, sientific and technical activity</c:v>
                </c:pt>
                <c:pt idx="12">
                  <c:v>Administration&amp;ancillary services</c:v>
                </c:pt>
                <c:pt idx="13">
                  <c:v>Transport</c:v>
                </c:pt>
                <c:pt idx="14">
                  <c:v>Art&amp;leisure</c:v>
                </c:pt>
                <c:pt idx="15">
                  <c:v>Accomodation&amp;cathering</c:v>
                </c:pt>
                <c:pt idx="17">
                  <c:v>Total</c:v>
                </c:pt>
              </c:strCache>
            </c:strRef>
          </c:cat>
          <c:val>
            <c:numRef>
              <c:f>'53'!$D$3:$D$20</c:f>
              <c:numCache>
                <c:formatCode>0.0</c:formatCode>
                <c:ptCount val="18"/>
                <c:pt idx="0">
                  <c:v>2.4919058641115348</c:v>
                </c:pt>
                <c:pt idx="1">
                  <c:v>10.715172471806696</c:v>
                </c:pt>
                <c:pt idx="2">
                  <c:v>9.8910657621138718</c:v>
                </c:pt>
                <c:pt idx="3">
                  <c:v>-0.37109949598357733</c:v>
                </c:pt>
                <c:pt idx="4">
                  <c:v>-4.95132793508518</c:v>
                </c:pt>
                <c:pt idx="5">
                  <c:v>0</c:v>
                </c:pt>
                <c:pt idx="6">
                  <c:v>-0.97897891899824996</c:v>
                </c:pt>
                <c:pt idx="7">
                  <c:v>2.4396571523527331</c:v>
                </c:pt>
                <c:pt idx="8">
                  <c:v>-1.9052836840339491</c:v>
                </c:pt>
                <c:pt idx="9">
                  <c:v>0.60158900562055773</c:v>
                </c:pt>
                <c:pt idx="10">
                  <c:v>-0.22871767858935912</c:v>
                </c:pt>
                <c:pt idx="11">
                  <c:v>6.301985006160324</c:v>
                </c:pt>
                <c:pt idx="12">
                  <c:v>3.3577275509636593</c:v>
                </c:pt>
                <c:pt idx="13">
                  <c:v>0.45135627598057337</c:v>
                </c:pt>
                <c:pt idx="14">
                  <c:v>2.9414971896095401</c:v>
                </c:pt>
                <c:pt idx="15">
                  <c:v>-5.1664302194491682</c:v>
                </c:pt>
                <c:pt idx="17">
                  <c:v>-0.41884655615762756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ser>
          <c:idx val="1"/>
          <c:order val="1"/>
          <c:tx>
            <c:strRef>
              <c:f>'53'!$C$2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'53'!$A$3:$A$20</c:f>
              <c:strCache>
                <c:ptCount val="18"/>
                <c:pt idx="0">
                  <c:v>Real estate operations</c:v>
                </c:pt>
                <c:pt idx="1">
                  <c:v>Other services</c:v>
                </c:pt>
                <c:pt idx="2">
                  <c:v>Financal&amp;insurance activity</c:v>
                </c:pt>
                <c:pt idx="3">
                  <c:v>Healthcare</c:v>
                </c:pt>
                <c:pt idx="4">
                  <c:v>Agriculture</c:v>
                </c:pt>
                <c:pt idx="5">
                  <c:v>Public administration</c:v>
                </c:pt>
                <c:pt idx="6">
                  <c:v>Communication</c:v>
                </c:pt>
                <c:pt idx="7">
                  <c:v>Education</c:v>
                </c:pt>
                <c:pt idx="8">
                  <c:v>Trade</c:v>
                </c:pt>
                <c:pt idx="9">
                  <c:v>Construction</c:v>
                </c:pt>
                <c:pt idx="10">
                  <c:v>Industry</c:v>
                </c:pt>
                <c:pt idx="11">
                  <c:v>Professional, sientific and technical activity</c:v>
                </c:pt>
                <c:pt idx="12">
                  <c:v>Administration&amp;ancillary services</c:v>
                </c:pt>
                <c:pt idx="13">
                  <c:v>Transport</c:v>
                </c:pt>
                <c:pt idx="14">
                  <c:v>Art&amp;leisure</c:v>
                </c:pt>
                <c:pt idx="15">
                  <c:v>Accomodation&amp;cathering</c:v>
                </c:pt>
                <c:pt idx="17">
                  <c:v>Total</c:v>
                </c:pt>
              </c:strCache>
            </c:strRef>
          </c:cat>
          <c:val>
            <c:numRef>
              <c:f>'53'!$C$3:$C$20</c:f>
              <c:numCache>
                <c:formatCode>0.0</c:formatCode>
                <c:ptCount val="18"/>
                <c:pt idx="0">
                  <c:v>6.7211531343972046</c:v>
                </c:pt>
                <c:pt idx="1">
                  <c:v>-1.8537395044555567</c:v>
                </c:pt>
                <c:pt idx="2">
                  <c:v>0.32158364585152549</c:v>
                </c:pt>
                <c:pt idx="3">
                  <c:v>4.2303349423439496</c:v>
                </c:pt>
                <c:pt idx="4">
                  <c:v>7.8011975503357256</c:v>
                </c:pt>
                <c:pt idx="5">
                  <c:v>1.1466058655516207</c:v>
                </c:pt>
                <c:pt idx="6">
                  <c:v>1.9238861956765381</c:v>
                </c:pt>
                <c:pt idx="7">
                  <c:v>-1.5364163158436912</c:v>
                </c:pt>
                <c:pt idx="8">
                  <c:v>1.2493649957652733</c:v>
                </c:pt>
                <c:pt idx="9">
                  <c:v>-1.7251756014780457</c:v>
                </c:pt>
                <c:pt idx="10">
                  <c:v>-1.0092979410958967</c:v>
                </c:pt>
                <c:pt idx="11">
                  <c:v>-6.5339480367724567</c:v>
                </c:pt>
                <c:pt idx="12">
                  <c:v>-5.1945709617667992</c:v>
                </c:pt>
                <c:pt idx="13">
                  <c:v>-4.0637546975502534</c:v>
                </c:pt>
                <c:pt idx="14">
                  <c:v>-8.5997499793732803</c:v>
                </c:pt>
                <c:pt idx="15">
                  <c:v>-6.8459680980821398</c:v>
                </c:pt>
                <c:pt idx="17">
                  <c:v>9.6101409373910845E-2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'53'!$B$2</c:f>
              <c:strCache>
                <c:ptCount val="1"/>
                <c:pt idx="0">
                  <c:v>Employment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'53'!$A$3:$A$20</c:f>
              <c:strCache>
                <c:ptCount val="18"/>
                <c:pt idx="0">
                  <c:v>Real estate operations</c:v>
                </c:pt>
                <c:pt idx="1">
                  <c:v>Other services</c:v>
                </c:pt>
                <c:pt idx="2">
                  <c:v>Financal&amp;insurance activity</c:v>
                </c:pt>
                <c:pt idx="3">
                  <c:v>Healthcare</c:v>
                </c:pt>
                <c:pt idx="4">
                  <c:v>Agriculture</c:v>
                </c:pt>
                <c:pt idx="5">
                  <c:v>Public administration</c:v>
                </c:pt>
                <c:pt idx="6">
                  <c:v>Communication</c:v>
                </c:pt>
                <c:pt idx="7">
                  <c:v>Education</c:v>
                </c:pt>
                <c:pt idx="8">
                  <c:v>Trade</c:v>
                </c:pt>
                <c:pt idx="9">
                  <c:v>Construction</c:v>
                </c:pt>
                <c:pt idx="10">
                  <c:v>Industry</c:v>
                </c:pt>
                <c:pt idx="11">
                  <c:v>Professional, sientific and technical activity</c:v>
                </c:pt>
                <c:pt idx="12">
                  <c:v>Administration&amp;ancillary services</c:v>
                </c:pt>
                <c:pt idx="13">
                  <c:v>Transport</c:v>
                </c:pt>
                <c:pt idx="14">
                  <c:v>Art&amp;leisure</c:v>
                </c:pt>
                <c:pt idx="15">
                  <c:v>Accomodation&amp;cathering</c:v>
                </c:pt>
                <c:pt idx="17">
                  <c:v>Total</c:v>
                </c:pt>
              </c:strCache>
            </c:strRef>
          </c:cat>
          <c:val>
            <c:numRef>
              <c:f>'53'!$B$3:$B$20</c:f>
              <c:numCache>
                <c:formatCode>0.0</c:formatCode>
                <c:ptCount val="18"/>
                <c:pt idx="0">
                  <c:v>9.1828382838283762</c:v>
                </c:pt>
                <c:pt idx="1">
                  <c:v>6.772408501284044</c:v>
                </c:pt>
                <c:pt idx="2">
                  <c:v>3.8579790846826612</c:v>
                </c:pt>
                <c:pt idx="3">
                  <c:v>3.7533955214963388</c:v>
                </c:pt>
                <c:pt idx="4">
                  <c:v>1.2231191497626748</c:v>
                </c:pt>
                <c:pt idx="5">
                  <c:v>1.1466058655516198</c:v>
                </c:pt>
                <c:pt idx="6">
                  <c:v>0.73685075296541225</c:v>
                </c:pt>
                <c:pt idx="7">
                  <c:v>-0.3313106075197747</c:v>
                </c:pt>
                <c:pt idx="8">
                  <c:v>-0.75851947383075435</c:v>
                </c:pt>
                <c:pt idx="9">
                  <c:v>-1.1646720807281574</c:v>
                </c:pt>
                <c:pt idx="10">
                  <c:v>-1.2431253953410271</c:v>
                </c:pt>
                <c:pt idx="11">
                  <c:v>-3.0189825480480992</c:v>
                </c:pt>
                <c:pt idx="12">
                  <c:v>-3.0740590467552953</c:v>
                </c:pt>
                <c:pt idx="13">
                  <c:v>-3.7441960698255672</c:v>
                </c:pt>
                <c:pt idx="14">
                  <c:v>-5.7938228122459856</c:v>
                </c:pt>
                <c:pt idx="15">
                  <c:v>-12.083339332766997</c:v>
                </c:pt>
                <c:pt idx="17">
                  <c:v>-0.32932613123577426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C-48A1-A794-3F73B3CC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3"/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val>
            <c:numRef>
              <c:f>'54'!$E$3:$E$24</c:f>
              <c:numCache>
                <c:formatCode>General</c:formatCode>
                <c:ptCount val="2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7">
                  <c:v>30</c:v>
                </c:pt>
                <c:pt idx="8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3-4FA9-8D83-AC70E39C8C51}"/>
            </c:ext>
          </c:extLst>
        </c:ser>
        <c:ser>
          <c:idx val="4"/>
          <c:order val="4"/>
          <c:tx>
            <c:strRef>
              <c:f>'54'!$F$2</c:f>
              <c:strCache>
                <c:ptCount val="1"/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val>
            <c:numRef>
              <c:f>'54'!$F$3:$F$24</c:f>
              <c:numCache>
                <c:formatCode>General</c:formatCode>
                <c:ptCount val="22"/>
                <c:pt idx="0">
                  <c:v>-25</c:v>
                </c:pt>
                <c:pt idx="1">
                  <c:v>-25</c:v>
                </c:pt>
                <c:pt idx="2">
                  <c:v>-25</c:v>
                </c:pt>
                <c:pt idx="3">
                  <c:v>-25</c:v>
                </c:pt>
                <c:pt idx="4">
                  <c:v>-25</c:v>
                </c:pt>
                <c:pt idx="5">
                  <c:v>-25</c:v>
                </c:pt>
                <c:pt idx="7">
                  <c:v>-25</c:v>
                </c:pt>
                <c:pt idx="8">
                  <c:v>-25</c:v>
                </c:pt>
                <c:pt idx="10">
                  <c:v>-25</c:v>
                </c:pt>
                <c:pt idx="11">
                  <c:v>-25</c:v>
                </c:pt>
                <c:pt idx="12">
                  <c:v>-25</c:v>
                </c:pt>
                <c:pt idx="13">
                  <c:v>-25</c:v>
                </c:pt>
                <c:pt idx="14">
                  <c:v>-25</c:v>
                </c:pt>
                <c:pt idx="15">
                  <c:v>-25</c:v>
                </c:pt>
                <c:pt idx="17">
                  <c:v>-25</c:v>
                </c:pt>
                <c:pt idx="18">
                  <c:v>-25</c:v>
                </c:pt>
                <c:pt idx="19">
                  <c:v>-25</c:v>
                </c:pt>
                <c:pt idx="20">
                  <c:v>-25</c:v>
                </c:pt>
                <c:pt idx="21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FA9-8D83-AC70E39C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338367"/>
        <c:axId val="2076321727"/>
      </c:areaChart>
      <c:barChart>
        <c:barDir val="col"/>
        <c:grouping val="stacked"/>
        <c:varyColors val="0"/>
        <c:ser>
          <c:idx val="0"/>
          <c:order val="0"/>
          <c:tx>
            <c:strRef>
              <c:f>'54'!$B$2</c:f>
              <c:strCache>
                <c:ptCount val="1"/>
                <c:pt idx="0">
                  <c:v>Labor productivity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'54'!$A$3:$A$27</c:f>
              <c:strCache>
                <c:ptCount val="22"/>
                <c:pt idx="0">
                  <c:v>Construction</c:v>
                </c:pt>
                <c:pt idx="1">
                  <c:v>Manufacturing</c:v>
                </c:pt>
                <c:pt idx="2">
                  <c:v>Communication</c:v>
                </c:pt>
                <c:pt idx="3">
                  <c:v>Agriculture</c:v>
                </c:pt>
                <c:pt idx="4">
                  <c:v>Education</c:v>
                </c:pt>
                <c:pt idx="5">
                  <c:v>Public administration</c:v>
                </c:pt>
                <c:pt idx="7">
                  <c:v>Art&amp;leisure</c:v>
                </c:pt>
                <c:pt idx="8">
                  <c:v>Accomodation&amp;cathering</c:v>
                </c:pt>
                <c:pt idx="10">
                  <c:v>Water supply and sewerage</c:v>
                </c:pt>
                <c:pt idx="11">
                  <c:v>Mining</c:v>
                </c:pt>
                <c:pt idx="12">
                  <c:v>Administration&amp;ancillary services</c:v>
                </c:pt>
                <c:pt idx="13">
                  <c:v>Professional, sientific and technical activity</c:v>
                </c:pt>
                <c:pt idx="14">
                  <c:v>Trade</c:v>
                </c:pt>
                <c:pt idx="15">
                  <c:v>Transport</c:v>
                </c:pt>
                <c:pt idx="17">
                  <c:v>power supply</c:v>
                </c:pt>
                <c:pt idx="18">
                  <c:v>Financal&amp;insurance activity</c:v>
                </c:pt>
                <c:pt idx="19">
                  <c:v>Healthcare</c:v>
                </c:pt>
                <c:pt idx="20">
                  <c:v>Other services</c:v>
                </c:pt>
                <c:pt idx="21">
                  <c:v>Real estate operations</c:v>
                </c:pt>
              </c:strCache>
            </c:strRef>
          </c:cat>
          <c:val>
            <c:numRef>
              <c:f>'54'!$B$3:$B$24</c:f>
              <c:numCache>
                <c:formatCode>0.0</c:formatCode>
                <c:ptCount val="22"/>
                <c:pt idx="0">
                  <c:v>12.510376948238132</c:v>
                </c:pt>
                <c:pt idx="1">
                  <c:v>7.413749013719297</c:v>
                </c:pt>
                <c:pt idx="2">
                  <c:v>7.8056333787098282</c:v>
                </c:pt>
                <c:pt idx="3">
                  <c:v>4.323993260632065</c:v>
                </c:pt>
                <c:pt idx="4">
                  <c:v>2.6400573977230408</c:v>
                </c:pt>
                <c:pt idx="5">
                  <c:v>1.2391855601308492</c:v>
                </c:pt>
                <c:pt idx="7">
                  <c:v>6.4686021598147789</c:v>
                </c:pt>
                <c:pt idx="8">
                  <c:v>11.355457835863689</c:v>
                </c:pt>
                <c:pt idx="10">
                  <c:v>-3.4396857153249987</c:v>
                </c:pt>
                <c:pt idx="11">
                  <c:v>-3.9644465920280112</c:v>
                </c:pt>
                <c:pt idx="12">
                  <c:v>-1.8838516658048408</c:v>
                </c:pt>
                <c:pt idx="13">
                  <c:v>-2.8675894778374698</c:v>
                </c:pt>
                <c:pt idx="14">
                  <c:v>-6.5914781717150106</c:v>
                </c:pt>
                <c:pt idx="15">
                  <c:v>-13.979213076788072</c:v>
                </c:pt>
                <c:pt idx="17">
                  <c:v>-3.1677954014183882</c:v>
                </c:pt>
                <c:pt idx="18">
                  <c:v>-3.2332413111414979</c:v>
                </c:pt>
                <c:pt idx="19">
                  <c:v>-1.9791116340581851</c:v>
                </c:pt>
                <c:pt idx="20">
                  <c:v>-8.5906168363465696</c:v>
                </c:pt>
                <c:pt idx="21">
                  <c:v>-12.348862234904345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'54'!$A$3:$A$27</c:f>
              <c:strCache>
                <c:ptCount val="22"/>
                <c:pt idx="0">
                  <c:v>Construction</c:v>
                </c:pt>
                <c:pt idx="1">
                  <c:v>Manufacturing</c:v>
                </c:pt>
                <c:pt idx="2">
                  <c:v>Communication</c:v>
                </c:pt>
                <c:pt idx="3">
                  <c:v>Agriculture</c:v>
                </c:pt>
                <c:pt idx="4">
                  <c:v>Education</c:v>
                </c:pt>
                <c:pt idx="5">
                  <c:v>Public administration</c:v>
                </c:pt>
                <c:pt idx="7">
                  <c:v>Art&amp;leisure</c:v>
                </c:pt>
                <c:pt idx="8">
                  <c:v>Accomodation&amp;cathering</c:v>
                </c:pt>
                <c:pt idx="10">
                  <c:v>Water supply and sewerage</c:v>
                </c:pt>
                <c:pt idx="11">
                  <c:v>Mining</c:v>
                </c:pt>
                <c:pt idx="12">
                  <c:v>Administration&amp;ancillary services</c:v>
                </c:pt>
                <c:pt idx="13">
                  <c:v>Professional, sientific and technical activity</c:v>
                </c:pt>
                <c:pt idx="14">
                  <c:v>Trade</c:v>
                </c:pt>
                <c:pt idx="15">
                  <c:v>Transport</c:v>
                </c:pt>
                <c:pt idx="17">
                  <c:v>power supply</c:v>
                </c:pt>
                <c:pt idx="18">
                  <c:v>Financal&amp;insurance activity</c:v>
                </c:pt>
                <c:pt idx="19">
                  <c:v>Healthcare</c:v>
                </c:pt>
                <c:pt idx="20">
                  <c:v>Other services</c:v>
                </c:pt>
                <c:pt idx="21">
                  <c:v>Real estate operations</c:v>
                </c:pt>
              </c:strCache>
            </c:strRef>
          </c:cat>
          <c:val>
            <c:numRef>
              <c:f>'54'!$C$3:$C$24</c:f>
              <c:numCache>
                <c:formatCode>0.0</c:formatCode>
                <c:ptCount val="22"/>
                <c:pt idx="0">
                  <c:v>1.1327159500153947</c:v>
                </c:pt>
                <c:pt idx="1">
                  <c:v>3.1979392116089524</c:v>
                </c:pt>
                <c:pt idx="2">
                  <c:v>-0.72617374530799228</c:v>
                </c:pt>
                <c:pt idx="3">
                  <c:v>-1.2151779716097046</c:v>
                </c:pt>
                <c:pt idx="4">
                  <c:v>0.32920904573776422</c:v>
                </c:pt>
                <c:pt idx="5">
                  <c:v>-1.1463786833352059</c:v>
                </c:pt>
                <c:pt idx="7">
                  <c:v>5.6419418673892103</c:v>
                </c:pt>
                <c:pt idx="8">
                  <c:v>11.477373197240796</c:v>
                </c:pt>
                <c:pt idx="10">
                  <c:v>-0.87790475003733126</c:v>
                </c:pt>
                <c:pt idx="11">
                  <c:v>-0.27796932171224925</c:v>
                </c:pt>
                <c:pt idx="12">
                  <c:v>3.0658782905715802</c:v>
                </c:pt>
                <c:pt idx="13">
                  <c:v>3.0179534708394513</c:v>
                </c:pt>
                <c:pt idx="14">
                  <c:v>0.76864650773634902</c:v>
                </c:pt>
                <c:pt idx="15">
                  <c:v>3.838688206927185</c:v>
                </c:pt>
                <c:pt idx="17">
                  <c:v>-3.0013627716752143</c:v>
                </c:pt>
                <c:pt idx="18">
                  <c:v>-3.917651314644266</c:v>
                </c:pt>
                <c:pt idx="19">
                  <c:v>-3.7999212905130033</c:v>
                </c:pt>
                <c:pt idx="20">
                  <c:v>-7.0054145050843788</c:v>
                </c:pt>
                <c:pt idx="21">
                  <c:v>-9.6337507437749412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'54'!$D$2</c:f>
              <c:strCache>
                <c:ptCount val="1"/>
                <c:pt idx="0">
                  <c:v>Gross value added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'54'!$A$3:$A$27</c:f>
              <c:strCache>
                <c:ptCount val="22"/>
                <c:pt idx="0">
                  <c:v>Construction</c:v>
                </c:pt>
                <c:pt idx="1">
                  <c:v>Manufacturing</c:v>
                </c:pt>
                <c:pt idx="2">
                  <c:v>Communication</c:v>
                </c:pt>
                <c:pt idx="3">
                  <c:v>Agriculture</c:v>
                </c:pt>
                <c:pt idx="4">
                  <c:v>Education</c:v>
                </c:pt>
                <c:pt idx="5">
                  <c:v>Public administration</c:v>
                </c:pt>
                <c:pt idx="7">
                  <c:v>Art&amp;leisure</c:v>
                </c:pt>
                <c:pt idx="8">
                  <c:v>Accomodation&amp;cathering</c:v>
                </c:pt>
                <c:pt idx="10">
                  <c:v>Water supply and sewerage</c:v>
                </c:pt>
                <c:pt idx="11">
                  <c:v>Mining</c:v>
                </c:pt>
                <c:pt idx="12">
                  <c:v>Administration&amp;ancillary services</c:v>
                </c:pt>
                <c:pt idx="13">
                  <c:v>Professional, sientific and technical activity</c:v>
                </c:pt>
                <c:pt idx="14">
                  <c:v>Trade</c:v>
                </c:pt>
                <c:pt idx="15">
                  <c:v>Transport</c:v>
                </c:pt>
                <c:pt idx="17">
                  <c:v>power supply</c:v>
                </c:pt>
                <c:pt idx="18">
                  <c:v>Financal&amp;insurance activity</c:v>
                </c:pt>
                <c:pt idx="19">
                  <c:v>Healthcare</c:v>
                </c:pt>
                <c:pt idx="20">
                  <c:v>Other services</c:v>
                </c:pt>
                <c:pt idx="21">
                  <c:v>Real estate operations</c:v>
                </c:pt>
              </c:strCache>
            </c:strRef>
          </c:cat>
          <c:val>
            <c:numRef>
              <c:f>'54'!$D$3:$D$24</c:f>
              <c:numCache>
                <c:formatCode>0.0</c:formatCode>
                <c:ptCount val="22"/>
                <c:pt idx="0">
                  <c:v>11.172219441359564</c:v>
                </c:pt>
                <c:pt idx="1">
                  <c:v>3.8722642955662105</c:v>
                </c:pt>
                <c:pt idx="2">
                  <c:v>8.6134898262288857</c:v>
                </c:pt>
                <c:pt idx="3">
                  <c:v>5.6146485532254449</c:v>
                </c:pt>
                <c:pt idx="4">
                  <c:v>2.2983518853669769</c:v>
                </c:pt>
                <c:pt idx="5">
                  <c:v>2.405925729390447</c:v>
                </c:pt>
                <c:pt idx="7">
                  <c:v>0.2961641164754939</c:v>
                </c:pt>
                <c:pt idx="8">
                  <c:v>-2.0426150127877283</c:v>
                </c:pt>
                <c:pt idx="10">
                  <c:v>-2.6049258115599394</c:v>
                </c:pt>
                <c:pt idx="11">
                  <c:v>-3.7022289298428914</c:v>
                </c:pt>
                <c:pt idx="12">
                  <c:v>-4.8666402958569925</c:v>
                </c:pt>
                <c:pt idx="13">
                  <c:v>-5.7611460587120948</c:v>
                </c:pt>
                <c:pt idx="14">
                  <c:v>-7.2877489075565904</c:v>
                </c:pt>
                <c:pt idx="15">
                  <c:v>-17.052653583633912</c:v>
                </c:pt>
                <c:pt idx="17">
                  <c:v>-0.30191468461935372</c:v>
                </c:pt>
                <c:pt idx="18">
                  <c:v>0.50413951019340753</c:v>
                </c:pt>
                <c:pt idx="19">
                  <c:v>1.7136612701414728</c:v>
                </c:pt>
                <c:pt idx="20">
                  <c:v>-2.4348301966652879</c:v>
                </c:pt>
                <c:pt idx="21">
                  <c:v>-4.3844489488261837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'55'!$A$3:$B$14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'55'!$C$3:$C$14</c:f>
              <c:numCache>
                <c:formatCode>0.0%</c:formatCode>
                <c:ptCount val="12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-3.4030018534764929E-2</c:v>
                </c:pt>
                <c:pt idx="7">
                  <c:v>-1.9145903235717087E-2</c:v>
                </c:pt>
                <c:pt idx="8">
                  <c:v>-1.8320693222330927E-2</c:v>
                </c:pt>
                <c:pt idx="9">
                  <c:v>-5.6816356195854824E-2</c:v>
                </c:pt>
                <c:pt idx="10">
                  <c:v>-5.2909661103273165E-2</c:v>
                </c:pt>
                <c:pt idx="11">
                  <c:v>-1.0999999999999999E-2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'55'!$D$2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'55'!$A$3:$B$14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'55'!$D$3:$D$14</c:f>
              <c:numCache>
                <c:formatCode>0.0%</c:formatCode>
                <c:ptCount val="12"/>
                <c:pt idx="0">
                  <c:v>-9.0685042337452282E-2</c:v>
                </c:pt>
                <c:pt idx="1">
                  <c:v>-7.6751883300504684E-2</c:v>
                </c:pt>
                <c:pt idx="2">
                  <c:v>-9.5579304161762343E-2</c:v>
                </c:pt>
                <c:pt idx="3">
                  <c:v>-4.0486211397321836E-2</c:v>
                </c:pt>
                <c:pt idx="4">
                  <c:v>-9.7202761999121257E-2</c:v>
                </c:pt>
                <c:pt idx="5">
                  <c:v>-9.1742054450947505E-2</c:v>
                </c:pt>
                <c:pt idx="6">
                  <c:v>-9.6333538195661636E-2</c:v>
                </c:pt>
                <c:pt idx="7">
                  <c:v>-0.10323139705766991</c:v>
                </c:pt>
                <c:pt idx="8">
                  <c:v>-0.14042538685433323</c:v>
                </c:pt>
                <c:pt idx="9">
                  <c:v>-0.17139335291655836</c:v>
                </c:pt>
                <c:pt idx="10">
                  <c:v>-0.12114926283725358</c:v>
                </c:pt>
                <c:pt idx="11">
                  <c:v>-4.53E-2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'56'!$B$2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'56'!$B$3:$B$6</c:f>
              <c:numCache>
                <c:formatCode>0.0%</c:formatCode>
                <c:ptCount val="4"/>
                <c:pt idx="0">
                  <c:v>0.64500000000000002</c:v>
                </c:pt>
                <c:pt idx="1">
                  <c:v>2.5999999999999999E-2</c:v>
                </c:pt>
                <c:pt idx="2">
                  <c:v>1E-3</c:v>
                </c:pt>
                <c:pt idx="3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'56'!$C$2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'56'!$C$3:$C$6</c:f>
              <c:numCache>
                <c:formatCode>0.0%</c:formatCode>
                <c:ptCount val="4"/>
                <c:pt idx="0">
                  <c:v>0.46700000000000003</c:v>
                </c:pt>
                <c:pt idx="1">
                  <c:v>8.2000000000000003E-2</c:v>
                </c:pt>
                <c:pt idx="2">
                  <c:v>8.9711370706202601E-5</c:v>
                </c:pt>
                <c:pt idx="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'8'!$C$3:$C$297</c:f>
              <c:numCache>
                <c:formatCode>General</c:formatCode>
                <c:ptCount val="29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'8'!$D$3:$D$297</c:f>
              <c:numCache>
                <c:formatCode>General</c:formatCode>
                <c:ptCount val="29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Boundaries of the band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'8'!$B$3:$B$297</c:f>
              <c:numCache>
                <c:formatCode>General</c:formatCode>
                <c:ptCount val="29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  <c:max val="44264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'9'!$C$3:$C$27</c:f>
              <c:numCache>
                <c:formatCode>0.0</c:formatCode>
                <c:ptCount val="25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 formatCode="_-* #\ ##0.0\ _₽_-;\-* #\ ##0.0\ _₽_-;_-* &quot;-&quot;??\ _₽_-;_-@_-">
                  <c:v>12.326873370642362</c:v>
                </c:pt>
                <c:pt idx="23" formatCode="_-* #\ ##0.0\ _₽_-;\-* #\ ##0.0\ _₽_-;_-* &quot;-&quot;??\ _₽_-;_-@_-">
                  <c:v>15.730282269634383</c:v>
                </c:pt>
                <c:pt idx="24" formatCode="_-* #\ ##0.0\ _₽_-;\-* #\ ##0.0\ _₽_-;_-* &quot;-&quot;??\ _₽_-;_-@_-">
                  <c:v>18.046824065868133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'9'!$D$3:$D$27</c:f>
              <c:numCache>
                <c:formatCode>0.0</c:formatCode>
                <c:ptCount val="25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 formatCode="_-* #\ ##0.0\ _₽_-;\-* #\ ##0.0\ _₽_-;_-* &quot;-&quot;??\ _₽_-;_-@_-">
                  <c:v>3.276014329915554</c:v>
                </c:pt>
                <c:pt idx="23" formatCode="_-* #\ ##0.0\ _₽_-;\-* #\ ##0.0\ _₽_-;_-* &quot;-&quot;??\ _₽_-;_-@_-">
                  <c:v>0.59189619503797863</c:v>
                </c:pt>
                <c:pt idx="24" formatCode="_-* #\ ##0.0\ _₽_-;\-* #\ ##0.0\ _₽_-;_-* &quot;-&quot;??\ _₽_-;_-@_-">
                  <c:v>1.4229961533470352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Claims on the economyt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'9'!$E$3:$E$27</c:f>
              <c:numCache>
                <c:formatCode>0.0</c:formatCode>
                <c:ptCount val="25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 formatCode="_-* #\ ##0.0\ _₽_-;\-* #\ ##0.0\ _₽_-;_-* &quot;-&quot;??\ _₽_-;_-@_-">
                  <c:v>17.675787274848133</c:v>
                </c:pt>
                <c:pt idx="23" formatCode="_-* #\ ##0.0\ _₽_-;\-* #\ ##0.0\ _₽_-;_-* &quot;-&quot;??\ _₽_-;_-@_-">
                  <c:v>13.588983687106303</c:v>
                </c:pt>
                <c:pt idx="24" formatCode="_-* #\ ##0.0\ _₽_-;\-* #\ ##0.0\ _₽_-;_-* &quot;-&quot;??\ _₽_-;_-@_-">
                  <c:v>15.399014442182542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'9'!$F$3:$F$27</c:f>
              <c:numCache>
                <c:formatCode>0.0</c:formatCode>
                <c:ptCount val="25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 formatCode="_-* #\ ##0.0\ _₽_-;\-* #\ ##0.0\ _₽_-;_-* &quot;-&quot;??\ _₽_-;_-@_-">
                  <c:v>-14.734069649121336</c:v>
                </c:pt>
                <c:pt idx="23" formatCode="_-* #\ ##0.0\ _₽_-;\-* #\ ##0.0\ _₽_-;_-* &quot;-&quot;??\ _₽_-;_-@_-">
                  <c:v>-14.375430605257039</c:v>
                </c:pt>
                <c:pt idx="24" formatCode="_-* #\ ##0.0\ _₽_-;\-* #\ ##0.0\ _₽_-;_-* &quot;-&quot;??\ _₽_-;_-@_-">
                  <c:v>-13.205801091355399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'9'!$G$3:$G$27</c:f>
              <c:numCache>
                <c:formatCode>0.0</c:formatCode>
                <c:ptCount val="25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 formatCode="_-* #\ ##0.0\ _₽_-;\-* #\ ##0.0\ _₽_-;_-* &quot;-&quot;??\ _₽_-;_-@_-">
                  <c:v>1.7740599590271928</c:v>
                </c:pt>
                <c:pt idx="23" formatCode="_-* #\ ##0.0\ _₽_-;\-* #\ ##0.0\ _₽_-;_-* &quot;-&quot;??\ _₽_-;_-@_-">
                  <c:v>1.328082758576671</c:v>
                </c:pt>
                <c:pt idx="24" formatCode="_-* #\ ##0.0\ _₽_-;\-* #\ ##0.0\ _₽_-;_-* &quot;-&quot;??\ _₽_-;_-@_-">
                  <c:v>-2.9725437462026244E-2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'9'!$H$3:$H$27</c:f>
              <c:numCache>
                <c:formatCode>0.0</c:formatCode>
                <c:ptCount val="25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 formatCode="_-* #\ ##0.0\ _₽_-;\-* #\ ##0.0\ _₽_-;_-* &quot;-&quot;??\ _₽_-;_-@_-">
                  <c:v>20.318665285310253</c:v>
                </c:pt>
                <c:pt idx="23" formatCode="_-* #\ ##0.0\ _₽_-;\-* #\ ##0.0\ _₽_-;_-* &quot;-&quot;??\ _₽_-;_-@_-">
                  <c:v>16.863814305098497</c:v>
                </c:pt>
                <c:pt idx="24" formatCode="_-* #\ ##0.0\ _₽_-;\-* #\ ##0.0\ _₽_-;_-* &quot;-&quot;??\ _₽_-;_-@_-">
                  <c:v>21.633308132580588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Velocity (quarterly estimate)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'9'!$I$3:$I$27</c:f>
              <c:numCache>
                <c:formatCode>General</c:formatCode>
                <c:ptCount val="25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3.2191571928153495</c:v>
                </c:pt>
                <c:pt idx="14" formatCode="0.0">
                  <c:v>3.1644419123194885</c:v>
                </c:pt>
                <c:pt idx="17" formatCode="0.0">
                  <c:v>3.0913486814139439</c:v>
                </c:pt>
                <c:pt idx="20" formatCode="0.0">
                  <c:v>2.8972805907768833</c:v>
                </c:pt>
                <c:pt idx="23" formatCode="0.0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16179182549177817"/>
          <c:w val="0.91282370953630798"/>
          <c:h val="0.6629390760783877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Cash outside NBK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'10'!$D$3:$D$39</c:f>
              <c:numCache>
                <c:formatCode>0.0</c:formatCode>
                <c:ptCount val="37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  <c:pt idx="30">
                  <c:v>10.047453053456362</c:v>
                </c:pt>
                <c:pt idx="31">
                  <c:v>10.767408632574673</c:v>
                </c:pt>
                <c:pt idx="32">
                  <c:v>9.7206595225499992</c:v>
                </c:pt>
                <c:pt idx="33">
                  <c:v>8.8348553798703922</c:v>
                </c:pt>
                <c:pt idx="34">
                  <c:v>8.377482107687138</c:v>
                </c:pt>
                <c:pt idx="35">
                  <c:v>8.154549527894341</c:v>
                </c:pt>
                <c:pt idx="36">
                  <c:v>8.6676054754690064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1-452C-8183-F5799E0A514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Transferrable deposits of banks and other organizations at the NBK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'10'!$E$3:$E$39</c:f>
              <c:numCache>
                <c:formatCode>0.0</c:formatCode>
                <c:ptCount val="37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  <c:pt idx="30">
                  <c:v>18.470234373502098</c:v>
                </c:pt>
                <c:pt idx="31">
                  <c:v>27.661638281486162</c:v>
                </c:pt>
                <c:pt idx="32">
                  <c:v>28.494036217033404</c:v>
                </c:pt>
                <c:pt idx="33">
                  <c:v>28.040193101186269</c:v>
                </c:pt>
                <c:pt idx="34">
                  <c:v>35.513449600897253</c:v>
                </c:pt>
                <c:pt idx="35">
                  <c:v>33.689357734400069</c:v>
                </c:pt>
                <c:pt idx="36">
                  <c:v>37.656503176857548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Money base(reserve money)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'10'!$C$3:$C$39</c:f>
              <c:numCache>
                <c:formatCode>0.0</c:formatCode>
                <c:ptCount val="37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  <c:pt idx="30">
                  <c:v>28.517687426958474</c:v>
                </c:pt>
                <c:pt idx="31">
                  <c:v>38.429046914060848</c:v>
                </c:pt>
                <c:pt idx="32">
                  <c:v>38.214695739583391</c:v>
                </c:pt>
                <c:pt idx="33">
                  <c:v>36.875048481056638</c:v>
                </c:pt>
                <c:pt idx="34">
                  <c:v>43.89093170858439</c:v>
                </c:pt>
                <c:pt idx="35">
                  <c:v>41.843907262294437</c:v>
                </c:pt>
                <c:pt idx="36">
                  <c:v>46.324108652326544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tickMarkSkip val="1"/>
        <c:noMultiLvlLbl val="0"/>
      </c:catAx>
      <c:valAx>
        <c:axId val="86641280"/>
        <c:scaling>
          <c:orientation val="minMax"/>
          <c:min val="-20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Reserve money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'11'!$C$3:$C$27</c:f>
              <c:numCache>
                <c:formatCode>0.0</c:formatCode>
                <c:ptCount val="25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Money supply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'11'!$D$3:$D$27</c:f>
              <c:numCache>
                <c:formatCode>0.0</c:formatCode>
                <c:ptCount val="25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Multiplier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'11'!$E$3:$E$27</c:f>
              <c:numCache>
                <c:formatCode>0.0</c:formatCode>
                <c:ptCount val="25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300016"/>
        <c:axId val="1905299184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991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300016"/>
        <c:crosses val="max"/>
        <c:crossBetween val="between"/>
      </c:valAx>
      <c:catAx>
        <c:axId val="19053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9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202551246128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1</xdr:row>
      <xdr:rowOff>234951</xdr:rowOff>
    </xdr:from>
    <xdr:to>
      <xdr:col>12</xdr:col>
      <xdr:colOff>233525</xdr:colOff>
      <xdr:row>16</xdr:row>
      <xdr:rowOff>56451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361949</xdr:rowOff>
    </xdr:from>
    <xdr:to>
      <xdr:col>12</xdr:col>
      <xdr:colOff>265275</xdr:colOff>
      <xdr:row>14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351790</xdr:colOff>
      <xdr:row>2</xdr:row>
      <xdr:rowOff>85723</xdr:rowOff>
    </xdr:from>
    <xdr:to>
      <xdr:col>16</xdr:col>
      <xdr:colOff>474190</xdr:colOff>
      <xdr:row>10</xdr:row>
      <xdr:rowOff>97723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568324</xdr:colOff>
      <xdr:row>1</xdr:row>
      <xdr:rowOff>171450</xdr:rowOff>
    </xdr:from>
    <xdr:to>
      <xdr:col>12</xdr:col>
      <xdr:colOff>81124</xdr:colOff>
      <xdr:row>17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166687</xdr:rowOff>
    </xdr:from>
    <xdr:to>
      <xdr:col>10</xdr:col>
      <xdr:colOff>589125</xdr:colOff>
      <xdr:row>15</xdr:row>
      <xdr:rowOff>178687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314325</xdr:rowOff>
    </xdr:from>
    <xdr:to>
      <xdr:col>11</xdr:col>
      <xdr:colOff>255750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504824</xdr:colOff>
      <xdr:row>1</xdr:row>
      <xdr:rowOff>154304</xdr:rowOff>
    </xdr:from>
    <xdr:to>
      <xdr:col>17</xdr:col>
      <xdr:colOff>293370</xdr:colOff>
      <xdr:row>16</xdr:row>
      <xdr:rowOff>150495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29935</xdr:colOff>
      <xdr:row>1</xdr:row>
      <xdr:rowOff>254726</xdr:rowOff>
    </xdr:from>
    <xdr:to>
      <xdr:col>26</xdr:col>
      <xdr:colOff>417195</xdr:colOff>
      <xdr:row>21</xdr:row>
      <xdr:rowOff>45719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587376</xdr:colOff>
      <xdr:row>2</xdr:row>
      <xdr:rowOff>3176</xdr:rowOff>
    </xdr:from>
    <xdr:to>
      <xdr:col>12</xdr:col>
      <xdr:colOff>100176</xdr:colOff>
      <xdr:row>18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291464</xdr:colOff>
      <xdr:row>3</xdr:row>
      <xdr:rowOff>133350</xdr:rowOff>
    </xdr:from>
    <xdr:to>
      <xdr:col>9</xdr:col>
      <xdr:colOff>204314</xdr:colOff>
      <xdr:row>16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</xdr:colOff>
      <xdr:row>1</xdr:row>
      <xdr:rowOff>133350</xdr:rowOff>
    </xdr:from>
    <xdr:to>
      <xdr:col>13</xdr:col>
      <xdr:colOff>156689</xdr:colOff>
      <xdr:row>11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412749</xdr:colOff>
      <xdr:row>1</xdr:row>
      <xdr:rowOff>98426</xdr:rowOff>
    </xdr:from>
    <xdr:to>
      <xdr:col>10</xdr:col>
      <xdr:colOff>697074</xdr:colOff>
      <xdr:row>13</xdr:row>
      <xdr:rowOff>110426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504190</xdr:colOff>
      <xdr:row>1</xdr:row>
      <xdr:rowOff>355601</xdr:rowOff>
    </xdr:from>
    <xdr:to>
      <xdr:col>11</xdr:col>
      <xdr:colOff>165580</xdr:colOff>
      <xdr:row>17</xdr:row>
      <xdr:rowOff>1841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95250</xdr:rowOff>
    </xdr:from>
    <xdr:to>
      <xdr:col>9</xdr:col>
      <xdr:colOff>436725</xdr:colOff>
      <xdr:row>17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28574</xdr:rowOff>
    </xdr:from>
    <xdr:to>
      <xdr:col>9</xdr:col>
      <xdr:colOff>522450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57150</xdr:rowOff>
    </xdr:from>
    <xdr:to>
      <xdr:col>10</xdr:col>
      <xdr:colOff>179550</xdr:colOff>
      <xdr:row>14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12</xdr:col>
      <xdr:colOff>0</xdr:colOff>
      <xdr:row>10</xdr:row>
      <xdr:rowOff>183450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</xdr:row>
      <xdr:rowOff>85725</xdr:rowOff>
    </xdr:from>
    <xdr:to>
      <xdr:col>12</xdr:col>
      <xdr:colOff>103350</xdr:colOff>
      <xdr:row>13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9</xdr:col>
      <xdr:colOff>531975</xdr:colOff>
      <xdr:row>17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1</xdr:row>
      <xdr:rowOff>9524</xdr:rowOff>
    </xdr:from>
    <xdr:to>
      <xdr:col>10</xdr:col>
      <xdr:colOff>325600</xdr:colOff>
      <xdr:row>9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76200</xdr:rowOff>
    </xdr:from>
    <xdr:to>
      <xdr:col>13</xdr:col>
      <xdr:colOff>493875</xdr:colOff>
      <xdr:row>11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</xdr:row>
      <xdr:rowOff>123824</xdr:rowOff>
    </xdr:from>
    <xdr:to>
      <xdr:col>10</xdr:col>
      <xdr:colOff>476250</xdr:colOff>
      <xdr:row>15</xdr:row>
      <xdr:rowOff>95249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</xdr:row>
      <xdr:rowOff>190500</xdr:rowOff>
    </xdr:from>
    <xdr:to>
      <xdr:col>14</xdr:col>
      <xdr:colOff>217650</xdr:colOff>
      <xdr:row>15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</xdr:row>
      <xdr:rowOff>492125</xdr:rowOff>
    </xdr:from>
    <xdr:to>
      <xdr:col>16</xdr:col>
      <xdr:colOff>401800</xdr:colOff>
      <xdr:row>16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211455</xdr:colOff>
      <xdr:row>1</xdr:row>
      <xdr:rowOff>408940</xdr:rowOff>
    </xdr:from>
    <xdr:to>
      <xdr:col>11</xdr:col>
      <xdr:colOff>333855</xdr:colOff>
      <xdr:row>14</xdr:row>
      <xdr:rowOff>125665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155948</xdr:colOff>
      <xdr:row>1</xdr:row>
      <xdr:rowOff>227106</xdr:rowOff>
    </xdr:from>
    <xdr:to>
      <xdr:col>12</xdr:col>
      <xdr:colOff>278348</xdr:colOff>
      <xdr:row>16</xdr:row>
      <xdr:rowOff>160665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368674</xdr:colOff>
      <xdr:row>1</xdr:row>
      <xdr:rowOff>57150</xdr:rowOff>
    </xdr:from>
    <xdr:to>
      <xdr:col>12</xdr:col>
      <xdr:colOff>491074</xdr:colOff>
      <xdr:row>12</xdr:row>
      <xdr:rowOff>75314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1</xdr:row>
      <xdr:rowOff>161925</xdr:rowOff>
    </xdr:from>
    <xdr:to>
      <xdr:col>14</xdr:col>
      <xdr:colOff>360525</xdr:colOff>
      <xdr:row>11</xdr:row>
      <xdr:rowOff>9525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1</xdr:row>
      <xdr:rowOff>168275</xdr:rowOff>
    </xdr:from>
    <xdr:to>
      <xdr:col>13</xdr:col>
      <xdr:colOff>9525</xdr:colOff>
      <xdr:row>15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261657</xdr:colOff>
      <xdr:row>1</xdr:row>
      <xdr:rowOff>184336</xdr:rowOff>
    </xdr:from>
    <xdr:to>
      <xdr:col>11</xdr:col>
      <xdr:colOff>384057</xdr:colOff>
      <xdr:row>11</xdr:row>
      <xdr:rowOff>161926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565150</xdr:colOff>
      <xdr:row>1</xdr:row>
      <xdr:rowOff>273050</xdr:rowOff>
    </xdr:from>
    <xdr:to>
      <xdr:col>11</xdr:col>
      <xdr:colOff>77950</xdr:colOff>
      <xdr:row>10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165100</xdr:rowOff>
    </xdr:from>
    <xdr:to>
      <xdr:col>14</xdr:col>
      <xdr:colOff>436725</xdr:colOff>
      <xdr:row>14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14</xdr:row>
      <xdr:rowOff>148525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1</xdr:row>
      <xdr:rowOff>247649</xdr:rowOff>
    </xdr:from>
    <xdr:to>
      <xdr:col>11</xdr:col>
      <xdr:colOff>592300</xdr:colOff>
      <xdr:row>19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117475</xdr:colOff>
      <xdr:row>1</xdr:row>
      <xdr:rowOff>209550</xdr:rowOff>
    </xdr:from>
    <xdr:to>
      <xdr:col>12</xdr:col>
      <xdr:colOff>239875</xdr:colOff>
      <xdr:row>21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0.11507</cdr:x>
      <cdr:y>0.09292</cdr:y>
    </cdr:from>
    <cdr:to>
      <cdr:x>1</cdr:x>
      <cdr:y>0.28781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4975" y="390525"/>
          <a:ext cx="3345025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Group I         Group</a:t>
          </a:r>
          <a:r>
            <a:rPr lang="en-US" sz="1100" baseline="0"/>
            <a:t> II       Group III                   Group IV</a:t>
          </a:r>
          <a:endParaRPr lang="ru-RU" sz="1100"/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65976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4</xdr:row>
      <xdr:rowOff>9525</xdr:rowOff>
    </xdr:from>
    <xdr:to>
      <xdr:col>9</xdr:col>
      <xdr:colOff>247650</xdr:colOff>
      <xdr:row>18</xdr:row>
      <xdr:rowOff>104775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781050"/>
          <a:ext cx="3752850" cy="2762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</xdr:row>
      <xdr:rowOff>0</xdr:rowOff>
    </xdr:from>
    <xdr:to>
      <xdr:col>11</xdr:col>
      <xdr:colOff>171450</xdr:colOff>
      <xdr:row>22</xdr:row>
      <xdr:rowOff>38100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581025"/>
          <a:ext cx="5924550" cy="3657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276225</xdr:rowOff>
    </xdr:from>
    <xdr:to>
      <xdr:col>11</xdr:col>
      <xdr:colOff>360525</xdr:colOff>
      <xdr:row>16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44;&#1086;&#1082;&#1083;&#1072;&#1076;%20&#1086;%20&#1076;&#1077;&#1085;&#1077;&#1078;&#1085;&#1086;-&#1082;&#1088;&#1077;&#1076;&#1080;&#1090;&#1085;&#1086;&#1081;%20&#1087;&#1086;&#1083;&#1080;&#1090;&#1080;&#1082;&#1077;\2021\01.&#1052;&#1072;&#1088;&#1090;\&#1058;&#1072;&#1073;&#1083;&#1080;&#1094;&#1099;\&#1057;&#1090;&#1072;&#1090;&#1080;&#1089;&#1090;&#1080;&#1095;&#1077;&#1089;&#1082;&#1072;&#1103;%20&#1080;&#1085;&#1092;&#1086;&#1088;&#1084;&#1072;&#1094;&#1080;&#1103;%20&#1044;&#1086;&#1044;&#1050;&#1055;%20(&#1084;&#1072;&#1088;&#1090;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</sheetNames>
  </externalBook>
</externalLink>
</file>

<file path=xl/tables/table1.xml><?xml version="1.0" encoding="utf-8"?>
<table xmlns="http://schemas.openxmlformats.org/spreadsheetml/2006/main" id="1" name="Таблица1" displayName="Таблица1" ref="A2:D533" totalsRowShown="0" headerRowDxfId="64" dataDxfId="62" headerRowBorderDxfId="63" tableBorderDxfId="61" totalsRowBorderDxfId="60">
  <tableColumns count="4">
    <tableColumn id="1" name="Date" dataDxfId="59" dataCellStyle="Обычный 2 2"/>
    <tableColumn id="2" name="TONIA" dataDxfId="58"/>
    <tableColumn id="3" name="SWAP 1D" dataDxfId="57"/>
    <tableColumn id="4" name="SWAP 2D" dataDxfId="5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B292" totalsRowShown="0" headerRowDxfId="37" headerRowBorderDxfId="36" tableBorderDxfId="35" totalsRowBorderDxfId="34">
  <tableColumns count="2">
    <tableColumn id="1" name="Date" dataDxfId="33" dataCellStyle="Normal 3"/>
    <tableColumn id="2" name="KASE" dataDxfId="32" dataCellStyle="Percent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F39" totalsRowShown="0" headerRowDxfId="31" headerRowBorderDxfId="30" tableBorderDxfId="29" totalsRowBorderDxfId="28">
  <tableColumns count="6">
    <tableColumn id="1" name="Year" dataDxfId="27"/>
    <tableColumn id="2" name="Month" dataDxfId="26"/>
    <tableColumn id="9" name="Tonia" dataDxfId="25"/>
    <tableColumn id="12" name="Rate on short term corporate deposits (less than 1 month)" dataDxfId="24"/>
    <tableColumn id="13" name="Rate on long term corporate deposits (1-5 years)" dataDxfId="23"/>
    <tableColumn id="16" name="Rate on short term corporate deposits (from 3 months to 1 year)" dataDxfId="2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5" displayName="Таблица15" ref="A2:C18" totalsRowShown="0" headerRowDxfId="21" dataDxfId="19" headerRowBorderDxfId="20" tableBorderDxfId="18" totalsRowBorderDxfId="17">
  <autoFilter ref="A2:C18"/>
  <sortState ref="A3:C17">
    <sortCondition descending="1" ref="C1:C16"/>
  </sortState>
  <tableColumns count="3">
    <tableColumn id="1" name=" " dataDxfId="16"/>
    <tableColumn id="2" name="4Q2020" dataDxfId="15"/>
    <tableColumn id="3" name="3Q2020" dataDxfId="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Таблица18" displayName="Таблица18" ref="A2:D14" totalsRowShown="0" headerRowDxfId="13" headerRowBorderDxfId="12" tableBorderDxfId="11" totalsRowBorderDxfId="10">
  <tableColumns count="4">
    <tableColumn id="1" name="Year" dataDxfId="9"/>
    <tableColumn id="5" name="Quarter" dataDxfId="8"/>
    <tableColumn id="2" name="Unemployment" dataDxfId="7"/>
    <tableColumn id="3" name="temporary unemployed (right axis)" dataDxfId="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Таблица11112" displayName="Таблица11112" ref="A2:D24" totalsRowShown="0" headerRowDxfId="5" dataDxfId="3" headerRowBorderDxfId="4" tableBorderDxfId="2" totalsRowBorderDxfId="1">
  <tableColumns count="4">
    <tableColumn id="1" name="Serctor" dataDxfId="0"/>
    <tableColumn id="2" name="Labor productivity"/>
    <tableColumn id="3" name="Employment"/>
    <tableColumn id="4" name="Gross value adde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4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11.42578125" style="85" bestFit="1" customWidth="1"/>
    <col min="2" max="2" width="12.85546875" customWidth="1"/>
    <col min="7" max="7" width="71.28515625" customWidth="1"/>
    <col min="8" max="8" width="91.28515625" customWidth="1"/>
  </cols>
  <sheetData>
    <row r="1" spans="1:7" ht="15" customHeight="1" x14ac:dyDescent="0.3">
      <c r="A1" s="339" t="s">
        <v>540</v>
      </c>
      <c r="B1" s="339"/>
      <c r="C1" s="339"/>
      <c r="D1" s="339"/>
      <c r="E1" s="339"/>
      <c r="F1" s="339"/>
      <c r="G1" s="339"/>
    </row>
    <row r="2" spans="1:7" ht="14.25" customHeight="1" x14ac:dyDescent="0.3">
      <c r="A2" s="97"/>
      <c r="B2" s="339" t="s">
        <v>537</v>
      </c>
      <c r="C2" s="339"/>
      <c r="D2" s="339"/>
      <c r="E2" s="339"/>
      <c r="F2" s="339"/>
      <c r="G2" s="339"/>
    </row>
    <row r="3" spans="1:7" ht="14.25" customHeight="1" x14ac:dyDescent="0.25">
      <c r="A3" s="182" t="s">
        <v>451</v>
      </c>
      <c r="B3" s="340" t="s">
        <v>507</v>
      </c>
      <c r="C3" s="340"/>
      <c r="D3" s="340"/>
      <c r="E3" s="340"/>
      <c r="F3" s="340"/>
      <c r="G3" s="340"/>
    </row>
    <row r="4" spans="1:7" ht="14.25" customHeight="1" x14ac:dyDescent="0.25">
      <c r="A4" s="228" t="s">
        <v>452</v>
      </c>
      <c r="B4" s="340" t="s">
        <v>508</v>
      </c>
      <c r="C4" s="340"/>
      <c r="D4" s="340"/>
      <c r="E4" s="340"/>
      <c r="F4" s="340"/>
      <c r="G4" s="340"/>
    </row>
    <row r="5" spans="1:7" ht="14.25" customHeight="1" x14ac:dyDescent="0.25">
      <c r="A5" s="228" t="s">
        <v>453</v>
      </c>
      <c r="B5" s="340" t="s">
        <v>509</v>
      </c>
      <c r="C5" s="340"/>
      <c r="D5" s="340"/>
      <c r="E5" s="340"/>
      <c r="F5" s="340"/>
      <c r="G5" s="340"/>
    </row>
    <row r="6" spans="1:7" ht="14.25" customHeight="1" x14ac:dyDescent="0.25">
      <c r="A6" s="228" t="s">
        <v>454</v>
      </c>
      <c r="B6" s="340" t="s">
        <v>510</v>
      </c>
      <c r="C6" s="340"/>
      <c r="D6" s="340"/>
      <c r="E6" s="340"/>
      <c r="F6" s="340"/>
      <c r="G6" s="340"/>
    </row>
    <row r="7" spans="1:7" ht="14.25" customHeight="1" x14ac:dyDescent="0.25">
      <c r="A7" s="228" t="s">
        <v>455</v>
      </c>
      <c r="B7" s="341" t="s">
        <v>511</v>
      </c>
      <c r="C7" s="342"/>
      <c r="D7" s="342"/>
      <c r="E7" s="342"/>
      <c r="F7" s="342"/>
      <c r="G7" s="343"/>
    </row>
    <row r="8" spans="1:7" ht="14.25" customHeight="1" x14ac:dyDescent="0.25">
      <c r="A8" s="228" t="s">
        <v>456</v>
      </c>
      <c r="B8" s="340" t="s">
        <v>513</v>
      </c>
      <c r="C8" s="340"/>
      <c r="D8" s="340"/>
      <c r="E8" s="340"/>
      <c r="F8" s="340"/>
      <c r="G8" s="340"/>
    </row>
    <row r="9" spans="1:7" ht="14.25" customHeight="1" x14ac:dyDescent="0.25">
      <c r="A9" s="228" t="s">
        <v>457</v>
      </c>
      <c r="B9" s="340" t="s">
        <v>512</v>
      </c>
      <c r="C9" s="340"/>
      <c r="D9" s="340"/>
      <c r="E9" s="340"/>
      <c r="F9" s="340"/>
      <c r="G9" s="340"/>
    </row>
    <row r="10" spans="1:7" ht="14.25" customHeight="1" x14ac:dyDescent="0.3">
      <c r="A10" s="97"/>
      <c r="B10" s="339" t="s">
        <v>538</v>
      </c>
      <c r="C10" s="339"/>
      <c r="D10" s="339"/>
      <c r="E10" s="339"/>
      <c r="F10" s="339"/>
      <c r="G10" s="339"/>
    </row>
    <row r="11" spans="1:7" ht="15.75" x14ac:dyDescent="0.25">
      <c r="A11" s="228" t="s">
        <v>458</v>
      </c>
      <c r="B11" s="340" t="s">
        <v>514</v>
      </c>
      <c r="C11" s="340"/>
      <c r="D11" s="340"/>
      <c r="E11" s="340"/>
      <c r="F11" s="340"/>
      <c r="G11" s="340"/>
    </row>
    <row r="12" spans="1:7" ht="15.75" x14ac:dyDescent="0.25">
      <c r="A12" s="317" t="s">
        <v>459</v>
      </c>
      <c r="B12" s="340" t="s">
        <v>515</v>
      </c>
      <c r="C12" s="340"/>
      <c r="D12" s="340"/>
      <c r="E12" s="340"/>
      <c r="F12" s="340"/>
      <c r="G12" s="340"/>
    </row>
    <row r="13" spans="1:7" ht="15.75" x14ac:dyDescent="0.25">
      <c r="A13" s="228" t="s">
        <v>460</v>
      </c>
      <c r="B13" s="340" t="s">
        <v>516</v>
      </c>
      <c r="C13" s="340"/>
      <c r="D13" s="340"/>
      <c r="E13" s="340"/>
      <c r="F13" s="340"/>
      <c r="G13" s="340"/>
    </row>
    <row r="14" spans="1:7" ht="15.75" x14ac:dyDescent="0.25">
      <c r="A14" s="228" t="s">
        <v>461</v>
      </c>
      <c r="B14" s="340" t="s">
        <v>517</v>
      </c>
      <c r="C14" s="340"/>
      <c r="D14" s="340"/>
      <c r="E14" s="340"/>
      <c r="F14" s="340"/>
      <c r="G14" s="340"/>
    </row>
    <row r="15" spans="1:7" ht="15.75" x14ac:dyDescent="0.25">
      <c r="A15" s="228" t="s">
        <v>462</v>
      </c>
      <c r="B15" s="340" t="s">
        <v>518</v>
      </c>
      <c r="C15" s="340"/>
      <c r="D15" s="340"/>
      <c r="E15" s="340"/>
      <c r="F15" s="340"/>
      <c r="G15" s="340"/>
    </row>
    <row r="16" spans="1:7" ht="15.75" x14ac:dyDescent="0.25">
      <c r="A16" s="228" t="s">
        <v>463</v>
      </c>
      <c r="B16" s="340" t="s">
        <v>519</v>
      </c>
      <c r="C16" s="340"/>
      <c r="D16" s="340"/>
      <c r="E16" s="340"/>
      <c r="F16" s="340"/>
      <c r="G16" s="340"/>
    </row>
    <row r="17" spans="1:7" ht="15.75" x14ac:dyDescent="0.25">
      <c r="A17" s="228" t="s">
        <v>464</v>
      </c>
      <c r="B17" s="341" t="s">
        <v>887</v>
      </c>
      <c r="C17" s="342"/>
      <c r="D17" s="342"/>
      <c r="E17" s="342"/>
      <c r="F17" s="342"/>
      <c r="G17" s="343"/>
    </row>
    <row r="18" spans="1:7" ht="15.75" x14ac:dyDescent="0.25">
      <c r="A18" s="228" t="s">
        <v>465</v>
      </c>
      <c r="B18" s="341" t="s">
        <v>520</v>
      </c>
      <c r="C18" s="342"/>
      <c r="D18" s="342"/>
      <c r="E18" s="342"/>
      <c r="F18" s="342"/>
      <c r="G18" s="343"/>
    </row>
    <row r="19" spans="1:7" ht="15.75" x14ac:dyDescent="0.25">
      <c r="A19" s="228" t="s">
        <v>466</v>
      </c>
      <c r="B19" s="341" t="s">
        <v>655</v>
      </c>
      <c r="C19" s="342"/>
      <c r="D19" s="342"/>
      <c r="E19" s="342"/>
      <c r="F19" s="342"/>
      <c r="G19" s="343"/>
    </row>
    <row r="20" spans="1:7" ht="15.75" x14ac:dyDescent="0.25">
      <c r="A20" s="228" t="s">
        <v>467</v>
      </c>
      <c r="B20" s="341" t="s">
        <v>521</v>
      </c>
      <c r="C20" s="342"/>
      <c r="D20" s="342"/>
      <c r="E20" s="342"/>
      <c r="F20" s="342"/>
      <c r="G20" s="343"/>
    </row>
    <row r="21" spans="1:7" ht="15.75" x14ac:dyDescent="0.25">
      <c r="A21" s="228" t="s">
        <v>468</v>
      </c>
      <c r="B21" s="341" t="s">
        <v>657</v>
      </c>
      <c r="C21" s="342"/>
      <c r="D21" s="342"/>
      <c r="E21" s="342"/>
      <c r="F21" s="342"/>
      <c r="G21" s="343"/>
    </row>
    <row r="22" spans="1:7" ht="15.75" x14ac:dyDescent="0.25">
      <c r="A22" s="228" t="s">
        <v>469</v>
      </c>
      <c r="B22" s="341" t="s">
        <v>747</v>
      </c>
      <c r="C22" s="342"/>
      <c r="D22" s="342"/>
      <c r="E22" s="342"/>
      <c r="F22" s="342"/>
      <c r="G22" s="343"/>
    </row>
    <row r="23" spans="1:7" ht="15.75" x14ac:dyDescent="0.25">
      <c r="A23" s="228" t="s">
        <v>470</v>
      </c>
      <c r="B23" s="341" t="s">
        <v>656</v>
      </c>
      <c r="C23" s="342"/>
      <c r="D23" s="342"/>
      <c r="E23" s="342"/>
      <c r="F23" s="342"/>
      <c r="G23" s="343"/>
    </row>
    <row r="24" spans="1:7" ht="15.75" x14ac:dyDescent="0.25">
      <c r="A24" s="228" t="s">
        <v>471</v>
      </c>
      <c r="B24" s="67" t="s">
        <v>522</v>
      </c>
      <c r="C24" s="68"/>
      <c r="D24" s="68"/>
      <c r="E24" s="68"/>
      <c r="F24" s="68"/>
      <c r="G24" s="69"/>
    </row>
    <row r="25" spans="1:7" ht="15.75" x14ac:dyDescent="0.25">
      <c r="A25" s="228" t="s">
        <v>472</v>
      </c>
      <c r="B25" s="67" t="s">
        <v>523</v>
      </c>
      <c r="C25" s="68"/>
      <c r="D25" s="68"/>
      <c r="E25" s="68"/>
      <c r="F25" s="68"/>
      <c r="G25" s="69"/>
    </row>
    <row r="26" spans="1:7" ht="16.5" customHeight="1" x14ac:dyDescent="0.25">
      <c r="A26" s="228" t="s">
        <v>473</v>
      </c>
      <c r="B26" s="188" t="s">
        <v>658</v>
      </c>
      <c r="C26" s="68"/>
      <c r="D26" s="68"/>
      <c r="E26" s="68"/>
      <c r="F26" s="68"/>
      <c r="G26" s="69"/>
    </row>
    <row r="27" spans="1:7" ht="15.75" x14ac:dyDescent="0.25">
      <c r="A27" s="228" t="s">
        <v>474</v>
      </c>
      <c r="B27" s="67" t="s">
        <v>524</v>
      </c>
      <c r="C27" s="68"/>
      <c r="D27" s="68"/>
      <c r="E27" s="68"/>
      <c r="F27" s="68"/>
      <c r="G27" s="69"/>
    </row>
    <row r="28" spans="1:7" ht="15.75" x14ac:dyDescent="0.25">
      <c r="A28" s="228" t="s">
        <v>475</v>
      </c>
      <c r="B28" s="67" t="s">
        <v>525</v>
      </c>
      <c r="C28" s="68"/>
      <c r="D28" s="68"/>
      <c r="E28" s="68"/>
      <c r="F28" s="68"/>
      <c r="G28" s="69"/>
    </row>
    <row r="29" spans="1:7" ht="15.75" x14ac:dyDescent="0.25">
      <c r="A29" s="228" t="s">
        <v>476</v>
      </c>
      <c r="B29" s="67" t="s">
        <v>526</v>
      </c>
      <c r="C29" s="68"/>
      <c r="D29" s="68"/>
      <c r="E29" s="68"/>
      <c r="F29" s="68"/>
      <c r="G29" s="69"/>
    </row>
    <row r="30" spans="1:7" ht="18.75" x14ac:dyDescent="0.3">
      <c r="A30" s="97"/>
      <c r="B30" s="339" t="s">
        <v>539</v>
      </c>
      <c r="C30" s="339"/>
      <c r="D30" s="339"/>
      <c r="E30" s="339"/>
      <c r="F30" s="339"/>
      <c r="G30" s="339"/>
    </row>
    <row r="31" spans="1:7" ht="15.75" x14ac:dyDescent="0.25">
      <c r="A31" s="317" t="s">
        <v>477</v>
      </c>
      <c r="B31" s="347" t="s">
        <v>527</v>
      </c>
      <c r="C31" s="340"/>
      <c r="D31" s="340"/>
      <c r="E31" s="340"/>
      <c r="F31" s="340"/>
      <c r="G31" s="340"/>
    </row>
    <row r="32" spans="1:7" ht="15.75" x14ac:dyDescent="0.25">
      <c r="A32" s="317" t="s">
        <v>478</v>
      </c>
      <c r="B32" s="340" t="s">
        <v>528</v>
      </c>
      <c r="C32" s="340"/>
      <c r="D32" s="340"/>
      <c r="E32" s="340"/>
      <c r="F32" s="340"/>
      <c r="G32" s="340"/>
    </row>
    <row r="33" spans="1:7" ht="15.75" x14ac:dyDescent="0.25">
      <c r="A33" s="317" t="s">
        <v>479</v>
      </c>
      <c r="B33" s="340" t="s">
        <v>449</v>
      </c>
      <c r="C33" s="340"/>
      <c r="D33" s="340"/>
      <c r="E33" s="340"/>
      <c r="F33" s="340"/>
      <c r="G33" s="340"/>
    </row>
    <row r="34" spans="1:7" ht="15.75" x14ac:dyDescent="0.25">
      <c r="A34" s="317" t="s">
        <v>480</v>
      </c>
      <c r="B34" s="340" t="s">
        <v>530</v>
      </c>
      <c r="C34" s="340"/>
      <c r="D34" s="340"/>
      <c r="E34" s="340"/>
      <c r="F34" s="340"/>
      <c r="G34" s="340"/>
    </row>
    <row r="35" spans="1:7" ht="15.75" x14ac:dyDescent="0.25">
      <c r="A35" s="317" t="s">
        <v>481</v>
      </c>
      <c r="B35" s="341" t="s">
        <v>529</v>
      </c>
      <c r="C35" s="342"/>
      <c r="D35" s="342"/>
      <c r="E35" s="342"/>
      <c r="F35" s="342"/>
      <c r="G35" s="343"/>
    </row>
    <row r="36" spans="1:7" ht="15.75" x14ac:dyDescent="0.25">
      <c r="A36" s="317" t="s">
        <v>482</v>
      </c>
      <c r="B36" s="341" t="s">
        <v>659</v>
      </c>
      <c r="C36" s="342"/>
      <c r="D36" s="342"/>
      <c r="E36" s="342"/>
      <c r="F36" s="342"/>
      <c r="G36" s="343"/>
    </row>
    <row r="37" spans="1:7" ht="15.75" x14ac:dyDescent="0.25">
      <c r="A37" s="317" t="s">
        <v>483</v>
      </c>
      <c r="B37" s="341" t="s">
        <v>882</v>
      </c>
      <c r="C37" s="342"/>
      <c r="D37" s="342"/>
      <c r="E37" s="342"/>
      <c r="F37" s="342"/>
      <c r="G37" s="343"/>
    </row>
    <row r="38" spans="1:7" ht="15.75" x14ac:dyDescent="0.25">
      <c r="A38" s="317" t="s">
        <v>484</v>
      </c>
      <c r="B38" s="341" t="s">
        <v>748</v>
      </c>
      <c r="C38" s="342"/>
      <c r="D38" s="342"/>
      <c r="E38" s="342"/>
      <c r="F38" s="342"/>
      <c r="G38" s="342"/>
    </row>
    <row r="39" spans="1:7" ht="15.75" x14ac:dyDescent="0.25">
      <c r="A39" s="317" t="s">
        <v>485</v>
      </c>
      <c r="B39" s="340" t="s">
        <v>883</v>
      </c>
      <c r="C39" s="340"/>
      <c r="D39" s="340"/>
      <c r="E39" s="340"/>
      <c r="F39" s="340"/>
      <c r="G39" s="340"/>
    </row>
    <row r="40" spans="1:7" ht="15.75" x14ac:dyDescent="0.25">
      <c r="A40" s="317" t="s">
        <v>486</v>
      </c>
      <c r="B40" s="347" t="s">
        <v>884</v>
      </c>
      <c r="C40" s="340"/>
      <c r="D40" s="340"/>
      <c r="E40" s="340"/>
      <c r="F40" s="340"/>
      <c r="G40" s="340"/>
    </row>
    <row r="41" spans="1:7" ht="15.75" x14ac:dyDescent="0.25">
      <c r="A41" s="317" t="s">
        <v>487</v>
      </c>
      <c r="B41" s="344" t="s">
        <v>754</v>
      </c>
      <c r="C41" s="345"/>
      <c r="D41" s="345"/>
      <c r="E41" s="345"/>
      <c r="F41" s="345"/>
      <c r="G41" s="346"/>
    </row>
    <row r="42" spans="1:7" ht="15.75" x14ac:dyDescent="0.25">
      <c r="A42" s="317" t="s">
        <v>488</v>
      </c>
      <c r="B42" s="344" t="s">
        <v>763</v>
      </c>
      <c r="C42" s="345"/>
      <c r="D42" s="345"/>
      <c r="E42" s="345"/>
      <c r="F42" s="345"/>
      <c r="G42" s="346"/>
    </row>
    <row r="43" spans="1:7" ht="15" customHeight="1" x14ac:dyDescent="0.25">
      <c r="A43" s="317" t="s">
        <v>489</v>
      </c>
      <c r="B43" s="344" t="s">
        <v>531</v>
      </c>
      <c r="C43" s="345"/>
      <c r="D43" s="345"/>
      <c r="E43" s="345"/>
      <c r="F43" s="345"/>
      <c r="G43" s="346"/>
    </row>
    <row r="44" spans="1:7" ht="15.75" x14ac:dyDescent="0.25">
      <c r="A44" s="317" t="s">
        <v>490</v>
      </c>
      <c r="B44" s="344" t="s">
        <v>532</v>
      </c>
      <c r="C44" s="345"/>
      <c r="D44" s="345"/>
      <c r="E44" s="345"/>
      <c r="F44" s="345"/>
      <c r="G44" s="346"/>
    </row>
    <row r="45" spans="1:7" ht="15.75" x14ac:dyDescent="0.25">
      <c r="A45" s="317" t="s">
        <v>491</v>
      </c>
      <c r="B45" s="351" t="s">
        <v>769</v>
      </c>
      <c r="C45" s="352"/>
      <c r="D45" s="352"/>
      <c r="E45" s="352"/>
      <c r="F45" s="352"/>
      <c r="G45" s="353"/>
    </row>
    <row r="46" spans="1:7" ht="15.75" x14ac:dyDescent="0.25">
      <c r="A46" s="317" t="s">
        <v>492</v>
      </c>
      <c r="B46" s="344" t="s">
        <v>771</v>
      </c>
      <c r="C46" s="345"/>
      <c r="D46" s="345"/>
      <c r="E46" s="345"/>
      <c r="F46" s="345"/>
      <c r="G46" s="346"/>
    </row>
    <row r="47" spans="1:7" ht="15.75" customHeight="1" x14ac:dyDescent="0.25">
      <c r="A47" s="317" t="s">
        <v>493</v>
      </c>
      <c r="B47" s="344" t="s">
        <v>885</v>
      </c>
      <c r="C47" s="345"/>
      <c r="D47" s="345"/>
      <c r="E47" s="345"/>
      <c r="F47" s="345"/>
      <c r="G47" s="346"/>
    </row>
    <row r="48" spans="1:7" ht="15.75" customHeight="1" x14ac:dyDescent="0.25">
      <c r="A48" s="317" t="s">
        <v>494</v>
      </c>
      <c r="B48" s="344" t="s">
        <v>776</v>
      </c>
      <c r="C48" s="345"/>
      <c r="D48" s="345"/>
      <c r="E48" s="345"/>
      <c r="F48" s="345"/>
      <c r="G48" s="346"/>
    </row>
    <row r="49" spans="1:7" ht="15.75" customHeight="1" x14ac:dyDescent="0.25">
      <c r="A49" s="317" t="s">
        <v>495</v>
      </c>
      <c r="B49" s="344" t="s">
        <v>782</v>
      </c>
      <c r="C49" s="345"/>
      <c r="D49" s="345"/>
      <c r="E49" s="345"/>
      <c r="F49" s="345"/>
      <c r="G49" s="346"/>
    </row>
    <row r="50" spans="1:7" ht="15.75" x14ac:dyDescent="0.25">
      <c r="A50" s="317" t="s">
        <v>496</v>
      </c>
      <c r="B50" s="344" t="s">
        <v>785</v>
      </c>
      <c r="C50" s="345"/>
      <c r="D50" s="345"/>
      <c r="E50" s="345"/>
      <c r="F50" s="345"/>
      <c r="G50" s="346"/>
    </row>
    <row r="51" spans="1:7" ht="15.75" x14ac:dyDescent="0.25">
      <c r="A51" s="317" t="s">
        <v>497</v>
      </c>
      <c r="B51" s="348" t="s">
        <v>533</v>
      </c>
      <c r="C51" s="349"/>
      <c r="D51" s="349"/>
      <c r="E51" s="349"/>
      <c r="F51" s="349"/>
      <c r="G51" s="350"/>
    </row>
    <row r="52" spans="1:7" ht="15.75" x14ac:dyDescent="0.25">
      <c r="A52" s="317" t="s">
        <v>498</v>
      </c>
      <c r="B52" s="344" t="s">
        <v>789</v>
      </c>
      <c r="C52" s="345"/>
      <c r="D52" s="345"/>
      <c r="E52" s="345"/>
      <c r="F52" s="345"/>
      <c r="G52" s="346"/>
    </row>
    <row r="53" spans="1:7" ht="15.75" x14ac:dyDescent="0.25">
      <c r="A53" s="317" t="s">
        <v>499</v>
      </c>
      <c r="B53" s="344" t="s">
        <v>534</v>
      </c>
      <c r="C53" s="345"/>
      <c r="D53" s="345"/>
      <c r="E53" s="345"/>
      <c r="F53" s="345"/>
      <c r="G53" s="346"/>
    </row>
    <row r="54" spans="1:7" ht="15.75" x14ac:dyDescent="0.25">
      <c r="A54" s="317" t="s">
        <v>500</v>
      </c>
      <c r="B54" s="344" t="s">
        <v>793</v>
      </c>
      <c r="C54" s="345"/>
      <c r="D54" s="345"/>
      <c r="E54" s="345"/>
      <c r="F54" s="345"/>
      <c r="G54" s="346"/>
    </row>
    <row r="55" spans="1:7" ht="15.75" x14ac:dyDescent="0.25">
      <c r="A55" s="317" t="s">
        <v>501</v>
      </c>
      <c r="B55" s="344" t="s">
        <v>535</v>
      </c>
      <c r="C55" s="345"/>
      <c r="D55" s="345"/>
      <c r="E55" s="345"/>
      <c r="F55" s="345"/>
      <c r="G55" s="346"/>
    </row>
    <row r="56" spans="1:7" ht="15.75" x14ac:dyDescent="0.25">
      <c r="A56" s="317" t="s">
        <v>502</v>
      </c>
      <c r="B56" s="344" t="s">
        <v>536</v>
      </c>
      <c r="C56" s="345"/>
      <c r="D56" s="345"/>
      <c r="E56" s="345"/>
      <c r="F56" s="345"/>
      <c r="G56" s="346"/>
    </row>
    <row r="57" spans="1:7" ht="15.75" x14ac:dyDescent="0.25">
      <c r="A57" s="317" t="s">
        <v>503</v>
      </c>
      <c r="B57" s="344" t="s">
        <v>811</v>
      </c>
      <c r="C57" s="345"/>
      <c r="D57" s="345"/>
      <c r="E57" s="345"/>
      <c r="F57" s="345"/>
      <c r="G57" s="346"/>
    </row>
    <row r="58" spans="1:7" ht="15.75" x14ac:dyDescent="0.25">
      <c r="A58" s="317" t="s">
        <v>504</v>
      </c>
      <c r="B58" s="344" t="s">
        <v>816</v>
      </c>
      <c r="C58" s="345"/>
      <c r="D58" s="345"/>
      <c r="E58" s="345"/>
      <c r="F58" s="345"/>
      <c r="G58" s="346"/>
    </row>
    <row r="59" spans="1:7" ht="15.75" x14ac:dyDescent="0.25">
      <c r="A59" s="317" t="s">
        <v>505</v>
      </c>
      <c r="B59" s="345" t="s">
        <v>434</v>
      </c>
      <c r="C59" s="345"/>
      <c r="D59" s="345"/>
      <c r="E59" s="345"/>
      <c r="F59" s="345"/>
      <c r="G59" s="346"/>
    </row>
    <row r="60" spans="1:7" ht="15.75" x14ac:dyDescent="0.25">
      <c r="A60" s="317" t="s">
        <v>506</v>
      </c>
      <c r="B60" s="344" t="s">
        <v>435</v>
      </c>
      <c r="C60" s="345"/>
      <c r="D60" s="345"/>
      <c r="E60" s="345"/>
      <c r="F60" s="345"/>
      <c r="G60" s="346"/>
    </row>
    <row r="61" spans="1:7" x14ac:dyDescent="0.25">
      <c r="A61"/>
    </row>
    <row r="62" spans="1:7" x14ac:dyDescent="0.25">
      <c r="A62"/>
    </row>
    <row r="63" spans="1:7" ht="15.75" customHeight="1" x14ac:dyDescent="0.25"/>
    <row r="98" spans="2:2" x14ac:dyDescent="0.25">
      <c r="B98" s="95" t="s">
        <v>739</v>
      </c>
    </row>
    <row r="99" spans="2:2" x14ac:dyDescent="0.25">
      <c r="B99" s="95" t="s">
        <v>542</v>
      </c>
    </row>
    <row r="100" spans="2:2" x14ac:dyDescent="0.25">
      <c r="B100" s="95" t="s">
        <v>543</v>
      </c>
    </row>
    <row r="101" spans="2:2" x14ac:dyDescent="0.25">
      <c r="B101" s="95" t="s">
        <v>544</v>
      </c>
    </row>
    <row r="102" spans="2:2" x14ac:dyDescent="0.25">
      <c r="B102" s="95" t="s">
        <v>545</v>
      </c>
    </row>
    <row r="103" spans="2:2" ht="15.75" x14ac:dyDescent="0.25">
      <c r="B103" s="96" t="s">
        <v>18</v>
      </c>
    </row>
    <row r="104" spans="2:2" x14ac:dyDescent="0.25">
      <c r="B104" s="95" t="s">
        <v>19</v>
      </c>
    </row>
    <row r="105" spans="2:2" x14ac:dyDescent="0.25">
      <c r="B105" s="95" t="s">
        <v>547</v>
      </c>
    </row>
    <row r="106" spans="2:2" x14ac:dyDescent="0.25">
      <c r="B106" s="95" t="s">
        <v>548</v>
      </c>
    </row>
    <row r="107" spans="2:2" x14ac:dyDescent="0.25">
      <c r="B107" s="95" t="s">
        <v>21</v>
      </c>
    </row>
    <row r="108" spans="2:2" x14ac:dyDescent="0.25">
      <c r="B108" s="95" t="s">
        <v>18</v>
      </c>
    </row>
    <row r="109" spans="2:2" x14ac:dyDescent="0.25">
      <c r="B109" s="95" t="s">
        <v>22</v>
      </c>
    </row>
    <row r="110" spans="2:2" x14ac:dyDescent="0.25">
      <c r="B110" s="95" t="s">
        <v>576</v>
      </c>
    </row>
    <row r="111" spans="2:2" x14ac:dyDescent="0.25">
      <c r="B111" s="95" t="s">
        <v>13</v>
      </c>
    </row>
    <row r="112" spans="2:2" x14ac:dyDescent="0.25">
      <c r="B112" s="95" t="s">
        <v>546</v>
      </c>
    </row>
    <row r="113" spans="2:2" x14ac:dyDescent="0.25">
      <c r="B113" s="95" t="s">
        <v>432</v>
      </c>
    </row>
    <row r="114" spans="2:2" x14ac:dyDescent="0.25">
      <c r="B114" s="95"/>
    </row>
  </sheetData>
  <mergeCells count="54">
    <mergeCell ref="B8:G8"/>
    <mergeCell ref="B6:G6"/>
    <mergeCell ref="B3:G3"/>
    <mergeCell ref="B7:G7"/>
    <mergeCell ref="B4:G4"/>
    <mergeCell ref="B5:G5"/>
    <mergeCell ref="B57:G57"/>
    <mergeCell ref="B58:G58"/>
    <mergeCell ref="B59:G59"/>
    <mergeCell ref="B60:G60"/>
    <mergeCell ref="B9:G9"/>
    <mergeCell ref="B53:G53"/>
    <mergeCell ref="B54:G54"/>
    <mergeCell ref="B55:G55"/>
    <mergeCell ref="B56:G56"/>
    <mergeCell ref="B49:G49"/>
    <mergeCell ref="B50:G50"/>
    <mergeCell ref="B51:G51"/>
    <mergeCell ref="B52:G52"/>
    <mergeCell ref="B45:G45"/>
    <mergeCell ref="B46:G46"/>
    <mergeCell ref="B48:G48"/>
    <mergeCell ref="B42:G42"/>
    <mergeCell ref="B43:G43"/>
    <mergeCell ref="B44:G44"/>
    <mergeCell ref="B47:G47"/>
    <mergeCell ref="B22:G22"/>
    <mergeCell ref="B35:G35"/>
    <mergeCell ref="B41:G41"/>
    <mergeCell ref="B40:G40"/>
    <mergeCell ref="B31:G31"/>
    <mergeCell ref="B32:G32"/>
    <mergeCell ref="B34:G34"/>
    <mergeCell ref="B33:G33"/>
    <mergeCell ref="B39:G39"/>
    <mergeCell ref="B36:G36"/>
    <mergeCell ref="B38:G38"/>
    <mergeCell ref="B37:G37"/>
    <mergeCell ref="B10:G10"/>
    <mergeCell ref="B30:G30"/>
    <mergeCell ref="B2:G2"/>
    <mergeCell ref="A1:G1"/>
    <mergeCell ref="B11:G11"/>
    <mergeCell ref="B12:G12"/>
    <mergeCell ref="B13:G13"/>
    <mergeCell ref="B19:G19"/>
    <mergeCell ref="B20:G20"/>
    <mergeCell ref="B21:G21"/>
    <mergeCell ref="B14:G14"/>
    <mergeCell ref="B15:G15"/>
    <mergeCell ref="B16:G16"/>
    <mergeCell ref="B17:G17"/>
    <mergeCell ref="B18:G18"/>
    <mergeCell ref="B23:G23"/>
  </mergeCells>
  <hyperlinks>
    <hyperlink ref="A3" location="'1'!A1" display="График 1"/>
    <hyperlink ref="A4:A9" location="'1'!A1" display="График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1" location="'8'!A1" display="Figure 8"/>
    <hyperlink ref="A12" location="'9'!A1" display="Figure 9"/>
    <hyperlink ref="A13" location="'10'!A1" display="Figure 10"/>
    <hyperlink ref="A14" location="'11'!A1" display="Figure 11"/>
    <hyperlink ref="A15" location="'12'!A1" display="Figure 12"/>
    <hyperlink ref="A16" location="'13'!A1" display="Figure 13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1" location="'18'!A1" display="Figure 18"/>
    <hyperlink ref="A22" location="'19'!A1" display="Figure 19"/>
    <hyperlink ref="A23" location="'20'!A1" display="Figure 20"/>
    <hyperlink ref="A24" location="'21'!A1" display="Figure 21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29" location="'26'!A1" display="Figure 26"/>
    <hyperlink ref="A31" location="'27'!A1" display="Figure 27"/>
    <hyperlink ref="A32:A60" location="'28'!A1" display="Figure 28"/>
    <hyperlink ref="A32" location="'28'!A1" display="Figure 28"/>
    <hyperlink ref="A33" location="'29'!A1" display="Figure 29"/>
    <hyperlink ref="A34" location="'30'!A1" display="Figure 30"/>
    <hyperlink ref="A35" location="'31'!A1" display="Figure 31"/>
    <hyperlink ref="A36" location="'32'!A1" display="Figure 32"/>
    <hyperlink ref="A37" location="'33'!A1" display="Figure 33"/>
    <hyperlink ref="A38" location="'34'!A1" display="Figure 34"/>
    <hyperlink ref="A39" location="'35'!A1" display="Figure 35"/>
    <hyperlink ref="A40" location="'36'!A1" display="Figure 36"/>
    <hyperlink ref="A41" location="'37'!A1" display="Figure 37"/>
    <hyperlink ref="A42" location="'38'!A1" display="Figure 38"/>
    <hyperlink ref="A43" location="'39'!A1" display="Figure 39"/>
    <hyperlink ref="A44" location="'40'!A1" display="Figure 40"/>
    <hyperlink ref="A45" location="'41'!A1" display="Figure 41"/>
    <hyperlink ref="A46" location="'42'!A1" display="Figure 42"/>
    <hyperlink ref="A47" location="'43'!A1" display="Figure 43"/>
    <hyperlink ref="A48" location="'44'!A1" display="Figure 44"/>
    <hyperlink ref="A49" location="'45'!A1" display="Figure 45"/>
    <hyperlink ref="A50" location="'46'!A1" display="Figure 46"/>
    <hyperlink ref="A51" location="'47'!A1" display="Figure 47"/>
    <hyperlink ref="A52" location="'48'!A1" display="Figure 48"/>
    <hyperlink ref="A53" location="'49'!A1" display="Figure 49"/>
    <hyperlink ref="A54" location="'50'!A1" display="Figure 50"/>
    <hyperlink ref="A55" location="'51'!A1" display="Figure 51"/>
    <hyperlink ref="A56" location="'52'!A1" display="Figure 52"/>
    <hyperlink ref="A57" location="'53'!A1" display="Figure 53"/>
    <hyperlink ref="A58" location="'54'!A1" display="Figure 54"/>
    <hyperlink ref="A59" location="'55'!A1" display="Figure 55"/>
    <hyperlink ref="A60" location="'56'!A1" display="Figure 56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99" t="s">
        <v>459</v>
      </c>
      <c r="B1" s="365" t="str">
        <f>INDEX(Content!B2:G60,MATCH(A1,Content!A2:A62,0),1)</f>
        <v>Money Supply, as % YoY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7"/>
    </row>
    <row r="2" spans="1:16" ht="54" customHeight="1" x14ac:dyDescent="0.25">
      <c r="A2" s="87" t="s">
        <v>436</v>
      </c>
      <c r="B2" s="81" t="s">
        <v>551</v>
      </c>
      <c r="C2" s="81" t="s">
        <v>552</v>
      </c>
      <c r="D2" s="81" t="s">
        <v>553</v>
      </c>
      <c r="E2" s="81" t="s">
        <v>554</v>
      </c>
      <c r="F2" s="81" t="s">
        <v>555</v>
      </c>
      <c r="G2" s="81" t="s">
        <v>556</v>
      </c>
      <c r="H2" s="81" t="s">
        <v>557</v>
      </c>
      <c r="I2" s="81" t="s">
        <v>558</v>
      </c>
    </row>
    <row r="3" spans="1:16" x14ac:dyDescent="0.25">
      <c r="A3" s="379">
        <v>2019</v>
      </c>
      <c r="B3" s="77">
        <v>1</v>
      </c>
      <c r="C3" s="109">
        <v>9.6612144417989523</v>
      </c>
      <c r="D3" s="109">
        <v>0.64953593882559357</v>
      </c>
      <c r="E3" s="109">
        <v>11.879446916313903</v>
      </c>
      <c r="F3" s="109">
        <v>-8.6499278848617251</v>
      </c>
      <c r="G3" s="109">
        <v>-2.3827411364395323</v>
      </c>
      <c r="H3" s="109">
        <v>11.157528275593567</v>
      </c>
      <c r="I3" s="77"/>
    </row>
    <row r="4" spans="1:16" x14ac:dyDescent="0.25">
      <c r="A4" s="379"/>
      <c r="B4" s="77">
        <v>2</v>
      </c>
      <c r="C4" s="109">
        <v>7.2239589536625779</v>
      </c>
      <c r="D4" s="109">
        <v>1.0418501292555871</v>
      </c>
      <c r="E4" s="109">
        <v>7.4099545161463425</v>
      </c>
      <c r="F4" s="109">
        <v>-10.310215427868076</v>
      </c>
      <c r="G4" s="109">
        <v>-1.6458505009775586</v>
      </c>
      <c r="H4" s="109">
        <v>3.7196976701639275</v>
      </c>
      <c r="I4" s="77"/>
    </row>
    <row r="5" spans="1:16" x14ac:dyDescent="0.25">
      <c r="A5" s="379"/>
      <c r="B5" s="77">
        <v>3</v>
      </c>
      <c r="C5" s="109">
        <v>5.7101233250254975</v>
      </c>
      <c r="D5" s="109">
        <v>1.6375749408509106</v>
      </c>
      <c r="E5" s="109">
        <v>6.4848141467999456</v>
      </c>
      <c r="F5" s="109">
        <v>-9.9216559004466855</v>
      </c>
      <c r="G5" s="109">
        <v>-1.5318981891446914</v>
      </c>
      <c r="H5" s="109">
        <v>2.3789583230848668</v>
      </c>
      <c r="I5" s="109">
        <v>3.2582820167622168</v>
      </c>
    </row>
    <row r="6" spans="1:16" x14ac:dyDescent="0.25">
      <c r="A6" s="379"/>
      <c r="B6" s="77">
        <v>4</v>
      </c>
      <c r="C6" s="109">
        <v>3.7544935668276476</v>
      </c>
      <c r="D6" s="109">
        <v>1.3674779018385816</v>
      </c>
      <c r="E6" s="109">
        <v>6.3366544787536423</v>
      </c>
      <c r="F6" s="109">
        <v>-10.395398092451593</v>
      </c>
      <c r="G6" s="109">
        <v>-0.62533331645804369</v>
      </c>
      <c r="H6" s="109">
        <v>0.43789453851013299</v>
      </c>
      <c r="I6" s="109"/>
    </row>
    <row r="7" spans="1:16" x14ac:dyDescent="0.25">
      <c r="A7" s="379"/>
      <c r="B7" s="77">
        <v>5</v>
      </c>
      <c r="C7" s="109">
        <v>5.3253422114973814</v>
      </c>
      <c r="D7" s="109">
        <v>1.6624676038778361</v>
      </c>
      <c r="E7" s="109">
        <v>8.0282278819681707</v>
      </c>
      <c r="F7" s="109">
        <v>-10.335363760139183</v>
      </c>
      <c r="G7" s="109">
        <v>-1.7114012075464728</v>
      </c>
      <c r="H7" s="109">
        <v>2.9692727296037025</v>
      </c>
      <c r="I7" s="109"/>
    </row>
    <row r="8" spans="1:16" x14ac:dyDescent="0.25">
      <c r="A8" s="379"/>
      <c r="B8" s="77">
        <v>6</v>
      </c>
      <c r="C8" s="109">
        <v>5.7307019167073907</v>
      </c>
      <c r="D8" s="109">
        <v>-0.36554344569505359</v>
      </c>
      <c r="E8" s="109">
        <v>8.3366347959574689</v>
      </c>
      <c r="F8" s="109">
        <v>-13.498568614772696</v>
      </c>
      <c r="G8" s="109">
        <v>-2.0656955015723923</v>
      </c>
      <c r="H8" s="109">
        <v>-1.8624708493744586</v>
      </c>
      <c r="I8" s="109">
        <v>3.3203485616493875</v>
      </c>
    </row>
    <row r="9" spans="1:16" x14ac:dyDescent="0.25">
      <c r="A9" s="379"/>
      <c r="B9" s="77">
        <v>7</v>
      </c>
      <c r="C9" s="109">
        <v>1.9677040734455278</v>
      </c>
      <c r="D9" s="109">
        <v>0.70620126593835453</v>
      </c>
      <c r="E9" s="109">
        <v>8.4088717206126802</v>
      </c>
      <c r="F9" s="109">
        <v>-12.056650956207861</v>
      </c>
      <c r="G9" s="109">
        <v>-0.76201250268856535</v>
      </c>
      <c r="H9" s="109">
        <v>-1.7358863989001372</v>
      </c>
      <c r="I9" s="109"/>
    </row>
    <row r="10" spans="1:16" x14ac:dyDescent="0.25">
      <c r="A10" s="379"/>
      <c r="B10" s="77">
        <v>8</v>
      </c>
      <c r="C10" s="109">
        <v>3.1390144294415361</v>
      </c>
      <c r="D10" s="109">
        <v>1.3508943703630558</v>
      </c>
      <c r="E10" s="109">
        <v>9.9858090714834571</v>
      </c>
      <c r="F10" s="109">
        <v>-15.683537037132659</v>
      </c>
      <c r="G10" s="109">
        <v>1.220455200826466</v>
      </c>
      <c r="H10" s="109">
        <v>1.2636034981821401E-2</v>
      </c>
      <c r="I10" s="109"/>
    </row>
    <row r="11" spans="1:16" x14ac:dyDescent="0.25">
      <c r="A11" s="379"/>
      <c r="B11" s="77">
        <v>9</v>
      </c>
      <c r="C11" s="109">
        <v>3.6002140216667047</v>
      </c>
      <c r="D11" s="109">
        <v>1.3998334495486455</v>
      </c>
      <c r="E11" s="109">
        <v>11.008152801909338</v>
      </c>
      <c r="F11" s="109">
        <v>-12.613824616846916</v>
      </c>
      <c r="G11" s="109">
        <v>-0.21617278604602097</v>
      </c>
      <c r="H11" s="109">
        <v>3.1782028702324454</v>
      </c>
      <c r="I11" s="109">
        <v>3.2617830925747984</v>
      </c>
    </row>
    <row r="12" spans="1:16" x14ac:dyDescent="0.25">
      <c r="A12" s="379"/>
      <c r="B12" s="77">
        <v>10</v>
      </c>
      <c r="C12" s="109">
        <v>5.1198652464266576</v>
      </c>
      <c r="D12" s="109">
        <v>2.1687597269212198</v>
      </c>
      <c r="E12" s="109">
        <v>9.9093690426952215</v>
      </c>
      <c r="F12" s="109">
        <v>-10.300001917497664</v>
      </c>
      <c r="G12" s="109">
        <v>-0.49627551202614711</v>
      </c>
      <c r="H12" s="109">
        <v>6.4017165865186101</v>
      </c>
      <c r="I12" s="109"/>
    </row>
    <row r="13" spans="1:16" x14ac:dyDescent="0.25">
      <c r="A13" s="379"/>
      <c r="B13" s="77">
        <v>11</v>
      </c>
      <c r="C13" s="109">
        <v>-0.16930675752913135</v>
      </c>
      <c r="D13" s="109">
        <v>2.9957430106056688</v>
      </c>
      <c r="E13" s="109">
        <v>8.3466058569113102</v>
      </c>
      <c r="F13" s="109">
        <v>-9.0147094391713232</v>
      </c>
      <c r="G13" s="109">
        <v>0.8001661491345593</v>
      </c>
      <c r="H13" s="109">
        <v>2.958498819950651</v>
      </c>
      <c r="I13" s="109"/>
    </row>
    <row r="14" spans="1:16" x14ac:dyDescent="0.25">
      <c r="A14" s="379"/>
      <c r="B14" s="77">
        <v>12</v>
      </c>
      <c r="C14" s="109">
        <v>-0.62163910818257062</v>
      </c>
      <c r="D14" s="109">
        <v>2.9453531493736378</v>
      </c>
      <c r="E14" s="109">
        <v>9.9345497955018693</v>
      </c>
      <c r="F14" s="109">
        <v>-9.7305387617976287</v>
      </c>
      <c r="G14" s="109">
        <v>-8.3628365339693964E-2</v>
      </c>
      <c r="H14" s="109">
        <v>2.4440967095552635</v>
      </c>
      <c r="I14" s="109">
        <v>3.2191571928153495</v>
      </c>
    </row>
    <row r="15" spans="1:16" x14ac:dyDescent="0.25">
      <c r="A15" s="389">
        <v>2020</v>
      </c>
      <c r="B15" s="77">
        <v>1</v>
      </c>
      <c r="C15" s="109">
        <v>-3.5310297853550008E-3</v>
      </c>
      <c r="D15" s="109">
        <v>1.6964302368957269</v>
      </c>
      <c r="E15" s="109">
        <v>4.5113129317174927</v>
      </c>
      <c r="F15" s="109">
        <v>-9.0374730395750422</v>
      </c>
      <c r="G15" s="109">
        <v>0.32879195960257518</v>
      </c>
      <c r="H15" s="109">
        <v>-2.5044689411447445</v>
      </c>
      <c r="I15" s="109"/>
    </row>
    <row r="16" spans="1:16" x14ac:dyDescent="0.25">
      <c r="A16" s="390"/>
      <c r="B16" s="77">
        <v>2</v>
      </c>
      <c r="C16" s="109">
        <v>4.8582309230439096</v>
      </c>
      <c r="D16" s="109">
        <v>1.7490178500620803</v>
      </c>
      <c r="E16" s="109">
        <v>9.6260327067553426</v>
      </c>
      <c r="F16" s="109">
        <v>-10.823830184355925</v>
      </c>
      <c r="G16" s="109">
        <v>3.2067814762665389E-2</v>
      </c>
      <c r="H16" s="109">
        <v>5.4415191102686986</v>
      </c>
      <c r="I16" s="109"/>
    </row>
    <row r="17" spans="1:16" x14ac:dyDescent="0.25">
      <c r="A17" s="390"/>
      <c r="B17" s="77">
        <v>3</v>
      </c>
      <c r="C17" s="109">
        <v>18.222668576508163</v>
      </c>
      <c r="D17" s="109">
        <v>2.6174728269273797</v>
      </c>
      <c r="E17" s="109">
        <v>17.675287832543393</v>
      </c>
      <c r="F17" s="109">
        <v>-20.966756909222415</v>
      </c>
      <c r="G17" s="109">
        <v>-1.1764760584452558</v>
      </c>
      <c r="H17" s="109">
        <v>16.372196268311388</v>
      </c>
      <c r="I17" s="109">
        <v>3.1644419123194885</v>
      </c>
    </row>
    <row r="18" spans="1:16" x14ac:dyDescent="0.25">
      <c r="A18" s="390"/>
      <c r="B18" s="77">
        <v>4</v>
      </c>
      <c r="C18" s="109">
        <v>14.781517534782715</v>
      </c>
      <c r="D18" s="109">
        <v>2.337262705223611</v>
      </c>
      <c r="E18" s="109">
        <v>14.550496918714684</v>
      </c>
      <c r="F18" s="109">
        <v>-16.917962021500831</v>
      </c>
      <c r="G18" s="109">
        <v>7.0630931121599405E-2</v>
      </c>
      <c r="H18" s="109">
        <v>14.821946068341807</v>
      </c>
      <c r="I18" s="109"/>
    </row>
    <row r="19" spans="1:16" ht="15.75" x14ac:dyDescent="0.25">
      <c r="A19" s="390"/>
      <c r="B19" s="77">
        <v>5</v>
      </c>
      <c r="C19" s="109">
        <v>12.978693339076575</v>
      </c>
      <c r="D19" s="109">
        <v>2.0051135542727154</v>
      </c>
      <c r="E19" s="109">
        <v>13.741087447196291</v>
      </c>
      <c r="F19" s="109">
        <v>-16.743261888289084</v>
      </c>
      <c r="G19" s="109">
        <v>1.701600849482672</v>
      </c>
      <c r="H19" s="109">
        <v>13.683233301792425</v>
      </c>
      <c r="I19" s="109"/>
      <c r="M19" s="368" t="s">
        <v>440</v>
      </c>
      <c r="N19" s="369"/>
      <c r="O19" s="369"/>
      <c r="P19" s="370"/>
    </row>
    <row r="20" spans="1:16" ht="15.75" x14ac:dyDescent="0.25">
      <c r="A20" s="390"/>
      <c r="B20" s="77">
        <v>6</v>
      </c>
      <c r="C20" s="109">
        <v>11.924233515193027</v>
      </c>
      <c r="D20" s="109">
        <v>3.0647131636566849</v>
      </c>
      <c r="E20" s="109">
        <v>12.470389678195859</v>
      </c>
      <c r="F20" s="109">
        <v>-13.879136849494515</v>
      </c>
      <c r="G20" s="109">
        <v>2.358732790393101</v>
      </c>
      <c r="H20" s="109">
        <v>15.938932297944183</v>
      </c>
      <c r="I20" s="109">
        <v>3.0913486814139439</v>
      </c>
      <c r="M20" s="359" t="s">
        <v>542</v>
      </c>
      <c r="N20" s="360"/>
      <c r="O20" s="360"/>
      <c r="P20" s="361"/>
    </row>
    <row r="21" spans="1:16" x14ac:dyDescent="0.25">
      <c r="A21" s="390"/>
      <c r="B21" s="77">
        <v>7</v>
      </c>
      <c r="C21" s="109">
        <v>20.222219297020452</v>
      </c>
      <c r="D21" s="109">
        <v>3.4180127090764496</v>
      </c>
      <c r="E21" s="109">
        <v>13.016503149952985</v>
      </c>
      <c r="F21" s="109">
        <v>-19.227934274453791</v>
      </c>
      <c r="G21" s="109">
        <v>1.042686811225513</v>
      </c>
      <c r="H21" s="109">
        <v>18.448180198312457</v>
      </c>
      <c r="I21" s="109"/>
      <c r="M21" s="354" t="s">
        <v>541</v>
      </c>
      <c r="N21" s="354"/>
      <c r="O21" s="354"/>
      <c r="P21" s="354"/>
    </row>
    <row r="22" spans="1:16" x14ac:dyDescent="0.25">
      <c r="A22" s="390"/>
      <c r="B22" s="77">
        <v>8</v>
      </c>
      <c r="C22" s="109">
        <v>17.105024915899968</v>
      </c>
      <c r="D22" s="109">
        <v>2.0956062890518479</v>
      </c>
      <c r="E22" s="109">
        <v>14.098567706190712</v>
      </c>
      <c r="F22" s="109">
        <v>-16.006461845110795</v>
      </c>
      <c r="G22" s="109">
        <v>2.0236078946369433</v>
      </c>
      <c r="H22" s="109">
        <v>19.316344960668328</v>
      </c>
      <c r="I22" s="109"/>
    </row>
    <row r="23" spans="1:16" x14ac:dyDescent="0.25">
      <c r="A23" s="390"/>
      <c r="B23" s="77">
        <v>9</v>
      </c>
      <c r="C23" s="109">
        <v>15.959263109961139</v>
      </c>
      <c r="D23" s="109">
        <v>3.9677059074000978</v>
      </c>
      <c r="E23" s="109">
        <v>11.412255272738586</v>
      </c>
      <c r="F23" s="109">
        <v>-14.498547667636993</v>
      </c>
      <c r="G23" s="109">
        <v>2.0286770539107168</v>
      </c>
      <c r="H23" s="109">
        <v>18.869353676372231</v>
      </c>
      <c r="I23" s="109">
        <v>2.8972805907768833</v>
      </c>
    </row>
    <row r="24" spans="1:16" x14ac:dyDescent="0.25">
      <c r="A24" s="390"/>
      <c r="B24" s="77">
        <v>10</v>
      </c>
      <c r="C24" s="109">
        <v>14.291807061795167</v>
      </c>
      <c r="D24" s="109">
        <v>1.9588217211867864</v>
      </c>
      <c r="E24" s="109">
        <v>13.730071127949575</v>
      </c>
      <c r="F24" s="109">
        <v>-14.344700065536417</v>
      </c>
      <c r="G24" s="109">
        <v>2.1361593410561328</v>
      </c>
      <c r="H24" s="109">
        <v>17.772159186451947</v>
      </c>
      <c r="I24" s="109"/>
    </row>
    <row r="25" spans="1:16" x14ac:dyDescent="0.25">
      <c r="A25" s="390"/>
      <c r="B25" s="245">
        <v>11</v>
      </c>
      <c r="C25" s="246">
        <v>12.326873370642362</v>
      </c>
      <c r="D25" s="246">
        <v>3.276014329915554</v>
      </c>
      <c r="E25" s="246">
        <v>17.675787274848133</v>
      </c>
      <c r="F25" s="246">
        <v>-14.734069649121336</v>
      </c>
      <c r="G25" s="246">
        <v>1.7740599590271928</v>
      </c>
      <c r="H25" s="246">
        <v>20.318665285310253</v>
      </c>
      <c r="I25" s="109"/>
    </row>
    <row r="26" spans="1:16" x14ac:dyDescent="0.25">
      <c r="A26" s="390"/>
      <c r="B26" s="245">
        <v>12</v>
      </c>
      <c r="C26" s="246">
        <v>15.730282269634383</v>
      </c>
      <c r="D26" s="246">
        <v>0.59189619503797863</v>
      </c>
      <c r="E26" s="246">
        <v>13.588983687106303</v>
      </c>
      <c r="F26" s="246">
        <v>-14.375430605257039</v>
      </c>
      <c r="G26" s="246">
        <v>1.328082758576671</v>
      </c>
      <c r="H26" s="246">
        <v>16.863814305098497</v>
      </c>
      <c r="I26" s="109">
        <v>3.17</v>
      </c>
    </row>
    <row r="27" spans="1:16" x14ac:dyDescent="0.25">
      <c r="A27" s="389">
        <v>2021</v>
      </c>
      <c r="B27" s="245">
        <v>1</v>
      </c>
      <c r="C27" s="246">
        <v>18.046824065868133</v>
      </c>
      <c r="D27" s="246">
        <v>1.4229961533470352</v>
      </c>
      <c r="E27" s="246">
        <v>15.399014442182542</v>
      </c>
      <c r="F27" s="246">
        <v>-13.205801091355399</v>
      </c>
      <c r="G27" s="246">
        <v>-2.9725437462026244E-2</v>
      </c>
      <c r="H27" s="246">
        <v>21.633308132580588</v>
      </c>
      <c r="I27" s="77"/>
    </row>
    <row r="28" spans="1:16" x14ac:dyDescent="0.25">
      <c r="A28" s="390"/>
      <c r="B28" s="247">
        <v>2</v>
      </c>
      <c r="C28" s="247"/>
      <c r="D28" s="247"/>
      <c r="E28" s="247"/>
      <c r="F28" s="247"/>
      <c r="G28" s="247"/>
      <c r="H28" s="247"/>
    </row>
    <row r="29" spans="1:16" x14ac:dyDescent="0.25">
      <c r="A29" s="390"/>
      <c r="B29" s="247">
        <v>3</v>
      </c>
      <c r="C29" s="247"/>
      <c r="D29" s="247"/>
      <c r="E29" s="247"/>
      <c r="F29" s="247"/>
      <c r="G29" s="247"/>
      <c r="H29" s="247"/>
    </row>
    <row r="30" spans="1:16" x14ac:dyDescent="0.25">
      <c r="A30" s="390"/>
      <c r="B30" s="247">
        <v>4</v>
      </c>
      <c r="C30" s="247"/>
      <c r="D30" s="247"/>
      <c r="E30" s="247"/>
      <c r="F30" s="247"/>
      <c r="G30" s="247"/>
      <c r="H30" s="247"/>
    </row>
    <row r="31" spans="1:16" x14ac:dyDescent="0.25">
      <c r="A31" s="390"/>
      <c r="B31" s="247">
        <v>5</v>
      </c>
      <c r="C31" s="247"/>
      <c r="D31" s="247"/>
      <c r="E31" s="247"/>
      <c r="F31" s="247"/>
      <c r="G31" s="247"/>
      <c r="H31" s="247"/>
    </row>
    <row r="32" spans="1:16" x14ac:dyDescent="0.25">
      <c r="A32" s="390"/>
      <c r="B32" s="247">
        <v>6</v>
      </c>
      <c r="C32" s="247"/>
      <c r="D32" s="247"/>
      <c r="E32" s="247"/>
      <c r="F32" s="247"/>
      <c r="G32" s="247"/>
      <c r="H32" s="247"/>
    </row>
    <row r="33" spans="1:8" x14ac:dyDescent="0.25">
      <c r="A33" s="390"/>
      <c r="B33" s="247">
        <v>7</v>
      </c>
      <c r="C33" s="247"/>
      <c r="D33" s="247"/>
      <c r="E33" s="247"/>
      <c r="F33" s="247"/>
      <c r="G33" s="247"/>
      <c r="H33" s="247"/>
    </row>
    <row r="34" spans="1:8" x14ac:dyDescent="0.25">
      <c r="A34" s="390"/>
      <c r="B34" s="247">
        <v>8</v>
      </c>
      <c r="C34" s="247"/>
      <c r="D34" s="247"/>
      <c r="E34" s="247"/>
      <c r="F34" s="247"/>
      <c r="G34" s="247"/>
      <c r="H34" s="247"/>
    </row>
    <row r="35" spans="1:8" x14ac:dyDescent="0.25">
      <c r="A35" s="390"/>
      <c r="B35" s="247">
        <v>9</v>
      </c>
      <c r="C35" s="247"/>
      <c r="D35" s="247"/>
      <c r="E35" s="247"/>
      <c r="F35" s="247"/>
      <c r="G35" s="247"/>
      <c r="H35" s="247"/>
    </row>
    <row r="36" spans="1:8" x14ac:dyDescent="0.25">
      <c r="A36" s="390"/>
      <c r="B36" s="247">
        <v>10</v>
      </c>
      <c r="C36" s="247"/>
      <c r="D36" s="247"/>
      <c r="E36" s="247"/>
      <c r="F36" s="247"/>
      <c r="G36" s="247"/>
      <c r="H36" s="247"/>
    </row>
    <row r="37" spans="1:8" x14ac:dyDescent="0.25">
      <c r="A37" s="390"/>
      <c r="B37" s="247">
        <v>11</v>
      </c>
      <c r="C37" s="247"/>
      <c r="D37" s="247"/>
      <c r="E37" s="247"/>
      <c r="F37" s="247"/>
      <c r="G37" s="247"/>
      <c r="H37" s="247"/>
    </row>
    <row r="38" spans="1:8" x14ac:dyDescent="0.25">
      <c r="A38" s="390"/>
      <c r="B38" s="247">
        <v>12</v>
      </c>
    </row>
  </sheetData>
  <mergeCells count="7">
    <mergeCell ref="B1:P1"/>
    <mergeCell ref="A15:A26"/>
    <mergeCell ref="A27:A38"/>
    <mergeCell ref="M19:P19"/>
    <mergeCell ref="M20:P20"/>
    <mergeCell ref="M21:P21"/>
    <mergeCell ref="A3:A14"/>
  </mergeCells>
  <hyperlinks>
    <hyperlink ref="M21:P21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M20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7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12.140625" customWidth="1"/>
    <col min="4" max="4" width="12" customWidth="1"/>
    <col min="5" max="5" width="16.140625" customWidth="1"/>
  </cols>
  <sheetData>
    <row r="1" spans="1:14" ht="15.75" x14ac:dyDescent="0.25">
      <c r="A1" s="99" t="s">
        <v>460</v>
      </c>
      <c r="B1" s="365" t="str">
        <f>INDEX(Content!B2:G60,MATCH(A1,Content!A2:A62,0),1)</f>
        <v>Reserve Money, as % YoY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ht="81" customHeight="1" x14ac:dyDescent="0.25">
      <c r="A2" s="187" t="s">
        <v>436</v>
      </c>
      <c r="B2" s="81" t="s">
        <v>551</v>
      </c>
      <c r="C2" s="80" t="s">
        <v>559</v>
      </c>
      <c r="D2" s="80" t="s">
        <v>561</v>
      </c>
      <c r="E2" s="80" t="s">
        <v>560</v>
      </c>
      <c r="F2" s="135"/>
    </row>
    <row r="3" spans="1:14" x14ac:dyDescent="0.25">
      <c r="A3" s="379">
        <v>2018</v>
      </c>
      <c r="B3" s="77">
        <v>1</v>
      </c>
      <c r="C3" s="109">
        <v>11.319303419542525</v>
      </c>
      <c r="D3" s="109">
        <v>4.1152309474365794</v>
      </c>
      <c r="E3" s="109">
        <v>7.2040724721059712</v>
      </c>
      <c r="F3" s="14"/>
    </row>
    <row r="4" spans="1:14" x14ac:dyDescent="0.25">
      <c r="A4" s="379"/>
      <c r="B4" s="77">
        <v>2</v>
      </c>
      <c r="C4" s="109">
        <v>4.407447059894487</v>
      </c>
      <c r="D4" s="109">
        <v>3.1485779347536198</v>
      </c>
      <c r="E4" s="109">
        <v>1.258869125140855</v>
      </c>
      <c r="F4" s="14"/>
    </row>
    <row r="5" spans="1:14" x14ac:dyDescent="0.25">
      <c r="A5" s="379"/>
      <c r="B5" s="77">
        <v>3</v>
      </c>
      <c r="C5" s="109">
        <v>-12.181618747481339</v>
      </c>
      <c r="D5" s="109">
        <v>2.6931529433925201</v>
      </c>
      <c r="E5" s="109">
        <v>-14.874771690873883</v>
      </c>
      <c r="F5" s="14"/>
    </row>
    <row r="6" spans="1:14" x14ac:dyDescent="0.25">
      <c r="A6" s="379"/>
      <c r="B6" s="77">
        <v>4</v>
      </c>
      <c r="C6" s="109">
        <v>-8.6347381085921207</v>
      </c>
      <c r="D6" s="109">
        <v>3.2438504108513517</v>
      </c>
      <c r="E6" s="109">
        <v>-11.878588519443465</v>
      </c>
      <c r="F6" s="14"/>
    </row>
    <row r="7" spans="1:14" x14ac:dyDescent="0.25">
      <c r="A7" s="379"/>
      <c r="B7" s="77">
        <v>5</v>
      </c>
      <c r="C7" s="109">
        <v>-13.522283945256476</v>
      </c>
      <c r="D7" s="109">
        <v>3.52550544033017</v>
      </c>
      <c r="E7" s="109">
        <v>-17.047789385586636</v>
      </c>
      <c r="F7" s="14"/>
    </row>
    <row r="8" spans="1:14" x14ac:dyDescent="0.25">
      <c r="A8" s="379"/>
      <c r="B8" s="77">
        <v>6</v>
      </c>
      <c r="C8" s="109">
        <v>10.829128395871891</v>
      </c>
      <c r="D8" s="109">
        <v>4.723422619823312</v>
      </c>
      <c r="E8" s="109">
        <v>6.1057057760485849</v>
      </c>
      <c r="F8" s="14"/>
    </row>
    <row r="9" spans="1:14" x14ac:dyDescent="0.25">
      <c r="A9" s="379"/>
      <c r="B9" s="77">
        <v>7</v>
      </c>
      <c r="C9" s="109">
        <v>16.633053785244421</v>
      </c>
      <c r="D9" s="109">
        <v>5.6798538545599397</v>
      </c>
      <c r="E9" s="109">
        <v>10.95319993068448</v>
      </c>
      <c r="F9" s="14"/>
    </row>
    <row r="10" spans="1:14" x14ac:dyDescent="0.25">
      <c r="A10" s="379"/>
      <c r="B10" s="77">
        <v>8</v>
      </c>
      <c r="C10" s="109">
        <v>14.519743055693013</v>
      </c>
      <c r="D10" s="109">
        <v>4.717346789642975</v>
      </c>
      <c r="E10" s="109">
        <v>9.8023962660500157</v>
      </c>
      <c r="F10" s="14"/>
    </row>
    <row r="11" spans="1:14" x14ac:dyDescent="0.25">
      <c r="A11" s="379"/>
      <c r="B11" s="77">
        <v>9</v>
      </c>
      <c r="C11" s="109">
        <v>1.9078030788326261</v>
      </c>
      <c r="D11" s="109">
        <v>4.3041336315734311</v>
      </c>
      <c r="E11" s="109">
        <v>-2.3963305527407894</v>
      </c>
      <c r="F11" s="14"/>
    </row>
    <row r="12" spans="1:14" x14ac:dyDescent="0.25">
      <c r="A12" s="379"/>
      <c r="B12" s="77">
        <v>10</v>
      </c>
      <c r="C12" s="109">
        <v>1.9072503456909029</v>
      </c>
      <c r="D12" s="109">
        <v>5.3470859969397697</v>
      </c>
      <c r="E12" s="109">
        <v>-3.4398356512488624</v>
      </c>
      <c r="F12" s="14"/>
    </row>
    <row r="13" spans="1:14" x14ac:dyDescent="0.25">
      <c r="A13" s="379"/>
      <c r="B13" s="77">
        <v>11</v>
      </c>
      <c r="C13" s="109">
        <v>3.5614130781718378</v>
      </c>
      <c r="D13" s="109">
        <v>5.6396143626234796</v>
      </c>
      <c r="E13" s="109">
        <v>-2.0782012844516431</v>
      </c>
      <c r="F13" s="14"/>
    </row>
    <row r="14" spans="1:14" x14ac:dyDescent="0.25">
      <c r="A14" s="379"/>
      <c r="B14" s="77">
        <v>12</v>
      </c>
      <c r="C14" s="109">
        <v>20.115665803198148</v>
      </c>
      <c r="D14" s="109">
        <v>6.5311714623168875</v>
      </c>
      <c r="E14" s="109">
        <v>13.584494340881253</v>
      </c>
      <c r="F14" s="14"/>
    </row>
    <row r="15" spans="1:14" x14ac:dyDescent="0.25">
      <c r="A15" s="379">
        <v>2019</v>
      </c>
      <c r="B15" s="77">
        <v>1</v>
      </c>
      <c r="C15" s="109">
        <v>34.0898255156592</v>
      </c>
      <c r="D15" s="109">
        <v>7.0367059128932068</v>
      </c>
      <c r="E15" s="109">
        <v>27.053119602765989</v>
      </c>
      <c r="F15" s="14"/>
    </row>
    <row r="16" spans="1:14" x14ac:dyDescent="0.25">
      <c r="A16" s="379"/>
      <c r="B16" s="77">
        <v>2</v>
      </c>
      <c r="C16" s="109">
        <v>33.218735680763231</v>
      </c>
      <c r="D16" s="109">
        <v>7.6427205940530163</v>
      </c>
      <c r="E16" s="109">
        <v>25.576015086710218</v>
      </c>
      <c r="F16" s="14"/>
    </row>
    <row r="17" spans="1:14" x14ac:dyDescent="0.25">
      <c r="A17" s="379"/>
      <c r="B17" s="77">
        <v>3</v>
      </c>
      <c r="C17" s="109">
        <v>36.861642842592858</v>
      </c>
      <c r="D17" s="109">
        <v>8.7624001006560839</v>
      </c>
      <c r="E17" s="109">
        <v>28.099242741936781</v>
      </c>
      <c r="F17" s="14"/>
    </row>
    <row r="18" spans="1:14" x14ac:dyDescent="0.25">
      <c r="A18" s="379"/>
      <c r="B18" s="77">
        <v>4</v>
      </c>
      <c r="C18" s="109">
        <v>18.643529039278949</v>
      </c>
      <c r="D18" s="109">
        <v>7.0165619724760848</v>
      </c>
      <c r="E18" s="109">
        <v>11.626967066802873</v>
      </c>
      <c r="F18" s="14"/>
    </row>
    <row r="19" spans="1:14" ht="15.75" x14ac:dyDescent="0.25">
      <c r="A19" s="379"/>
      <c r="B19" s="77">
        <v>5</v>
      </c>
      <c r="C19" s="109">
        <v>38.220334429404176</v>
      </c>
      <c r="D19" s="109">
        <v>7.4881830951084627</v>
      </c>
      <c r="E19" s="109">
        <v>30.732151334295711</v>
      </c>
      <c r="F19" s="14"/>
      <c r="K19" s="368" t="s">
        <v>440</v>
      </c>
      <c r="L19" s="369"/>
      <c r="M19" s="369"/>
      <c r="N19" s="370"/>
    </row>
    <row r="20" spans="1:14" ht="15.75" x14ac:dyDescent="0.25">
      <c r="A20" s="379"/>
      <c r="B20" s="77">
        <v>6</v>
      </c>
      <c r="C20" s="109">
        <v>10.672237904227442</v>
      </c>
      <c r="D20" s="109">
        <v>2.8621886437114168</v>
      </c>
      <c r="E20" s="109">
        <v>7.8100492605160454</v>
      </c>
      <c r="F20" s="14"/>
      <c r="K20" s="359" t="s">
        <v>542</v>
      </c>
      <c r="L20" s="360"/>
      <c r="M20" s="360"/>
      <c r="N20" s="361"/>
    </row>
    <row r="21" spans="1:14" x14ac:dyDescent="0.25">
      <c r="A21" s="379"/>
      <c r="B21" s="77">
        <v>7</v>
      </c>
      <c r="C21" s="109">
        <v>11.162214682207416</v>
      </c>
      <c r="D21" s="109">
        <v>1.1638415938880762</v>
      </c>
      <c r="E21" s="109">
        <v>9.9983730883193438</v>
      </c>
      <c r="F21" s="14"/>
      <c r="K21" s="354" t="s">
        <v>541</v>
      </c>
      <c r="L21" s="354"/>
      <c r="M21" s="354"/>
      <c r="N21" s="354"/>
    </row>
    <row r="22" spans="1:14" x14ac:dyDescent="0.25">
      <c r="A22" s="379"/>
      <c r="B22" s="77">
        <v>8</v>
      </c>
      <c r="C22" s="109">
        <v>7.9062096118060587</v>
      </c>
      <c r="D22" s="109">
        <v>2.8934094756415347</v>
      </c>
      <c r="E22" s="109">
        <v>5.012800136164552</v>
      </c>
      <c r="F22" s="14"/>
    </row>
    <row r="23" spans="1:14" x14ac:dyDescent="0.25">
      <c r="A23" s="379"/>
      <c r="B23" s="77">
        <v>9</v>
      </c>
      <c r="C23" s="109">
        <v>5.5714863829876782</v>
      </c>
      <c r="D23" s="109">
        <v>3.0435635719610485</v>
      </c>
      <c r="E23" s="109">
        <v>2.5279228110266385</v>
      </c>
      <c r="F23" s="14"/>
    </row>
    <row r="24" spans="1:14" x14ac:dyDescent="0.25">
      <c r="A24" s="379"/>
      <c r="B24" s="77">
        <v>10</v>
      </c>
      <c r="C24" s="109">
        <v>21.718464157210992</v>
      </c>
      <c r="D24" s="109">
        <v>2.9117952864785628</v>
      </c>
      <c r="E24" s="109">
        <v>18.806668870732423</v>
      </c>
      <c r="F24" s="14"/>
    </row>
    <row r="25" spans="1:14" x14ac:dyDescent="0.25">
      <c r="A25" s="379"/>
      <c r="B25" s="77">
        <v>11</v>
      </c>
      <c r="C25" s="109">
        <v>12.195066962745038</v>
      </c>
      <c r="D25" s="109">
        <v>2.1013899093257096</v>
      </c>
      <c r="E25" s="109">
        <v>10.093677053419343</v>
      </c>
      <c r="F25" s="14"/>
    </row>
    <row r="26" spans="1:14" x14ac:dyDescent="0.25">
      <c r="A26" s="379"/>
      <c r="B26" s="77">
        <v>12</v>
      </c>
      <c r="C26" s="109">
        <v>3.6431766324122483</v>
      </c>
      <c r="D26" s="109">
        <v>1.0436571598736815</v>
      </c>
      <c r="E26" s="109">
        <v>2.599519472538562</v>
      </c>
      <c r="F26" s="14"/>
    </row>
    <row r="27" spans="1:14" x14ac:dyDescent="0.25">
      <c r="A27" s="362">
        <v>2020</v>
      </c>
      <c r="B27" s="77">
        <v>1</v>
      </c>
      <c r="C27" s="109">
        <v>-10.22960867346454</v>
      </c>
      <c r="D27" s="109">
        <v>0.95367928369469268</v>
      </c>
      <c r="E27" s="109">
        <v>-11.183287957159239</v>
      </c>
      <c r="F27" s="14"/>
    </row>
    <row r="28" spans="1:14" x14ac:dyDescent="0.25">
      <c r="A28" s="363"/>
      <c r="B28" s="77">
        <v>2</v>
      </c>
      <c r="C28" s="109">
        <v>-1.8992749336115278</v>
      </c>
      <c r="D28" s="109">
        <v>1.8783354389541869</v>
      </c>
      <c r="E28" s="109">
        <v>-3.7776103725657229</v>
      </c>
      <c r="F28" s="14"/>
    </row>
    <row r="29" spans="1:14" x14ac:dyDescent="0.25">
      <c r="A29" s="363"/>
      <c r="B29" s="77">
        <v>3</v>
      </c>
      <c r="C29" s="109">
        <v>38.474826514735128</v>
      </c>
      <c r="D29" s="109">
        <v>3.2426255584652974</v>
      </c>
      <c r="E29" s="109">
        <v>35.232200956269836</v>
      </c>
      <c r="F29" s="14"/>
    </row>
    <row r="30" spans="1:14" x14ac:dyDescent="0.25">
      <c r="A30" s="363"/>
      <c r="B30" s="77">
        <v>4</v>
      </c>
      <c r="C30" s="109">
        <v>45.470519184691007</v>
      </c>
      <c r="D30" s="109">
        <v>7.3668465066284394</v>
      </c>
      <c r="E30" s="109">
        <v>38.103672678062544</v>
      </c>
      <c r="F30" s="14"/>
    </row>
    <row r="31" spans="1:14" x14ac:dyDescent="0.25">
      <c r="A31" s="363"/>
      <c r="B31" s="77">
        <v>5</v>
      </c>
      <c r="C31" s="109">
        <v>24.72592033807657</v>
      </c>
      <c r="D31" s="109">
        <v>8.4848575678804288</v>
      </c>
      <c r="E31" s="109">
        <v>16.241062770196123</v>
      </c>
      <c r="F31" s="14"/>
    </row>
    <row r="32" spans="1:14" x14ac:dyDescent="0.25">
      <c r="A32" s="363"/>
      <c r="B32" s="77">
        <v>6</v>
      </c>
      <c r="C32" s="109">
        <v>32.809995907970382</v>
      </c>
      <c r="D32" s="109">
        <v>10.133915111601597</v>
      </c>
      <c r="E32" s="109">
        <v>22.676080796368765</v>
      </c>
      <c r="F32" s="14"/>
    </row>
    <row r="33" spans="1:6" x14ac:dyDescent="0.25">
      <c r="A33" s="363"/>
      <c r="B33" s="77">
        <v>7</v>
      </c>
      <c r="C33" s="109">
        <v>28.517687426958474</v>
      </c>
      <c r="D33" s="109">
        <v>10.047453053456362</v>
      </c>
      <c r="E33" s="109">
        <v>18.470234373502098</v>
      </c>
      <c r="F33" s="14"/>
    </row>
    <row r="34" spans="1:6" x14ac:dyDescent="0.25">
      <c r="A34" s="363"/>
      <c r="B34" s="77">
        <v>8</v>
      </c>
      <c r="C34" s="109">
        <v>38.429046914060848</v>
      </c>
      <c r="D34" s="109">
        <v>10.767408632574673</v>
      </c>
      <c r="E34" s="109">
        <v>27.661638281486162</v>
      </c>
      <c r="F34" s="14"/>
    </row>
    <row r="35" spans="1:6" x14ac:dyDescent="0.25">
      <c r="A35" s="363"/>
      <c r="B35" s="77">
        <v>9</v>
      </c>
      <c r="C35" s="109">
        <v>38.214695739583391</v>
      </c>
      <c r="D35" s="109">
        <v>9.7206595225499992</v>
      </c>
      <c r="E35" s="109">
        <v>28.494036217033404</v>
      </c>
      <c r="F35" s="14"/>
    </row>
    <row r="36" spans="1:6" x14ac:dyDescent="0.25">
      <c r="A36" s="363"/>
      <c r="B36" s="77">
        <v>10</v>
      </c>
      <c r="C36" s="109">
        <v>36.875048481056638</v>
      </c>
      <c r="D36" s="109">
        <v>8.8348553798703922</v>
      </c>
      <c r="E36" s="109">
        <v>28.040193101186269</v>
      </c>
      <c r="F36" s="14"/>
    </row>
    <row r="37" spans="1:6" x14ac:dyDescent="0.25">
      <c r="A37" s="363"/>
      <c r="B37" s="77">
        <v>11</v>
      </c>
      <c r="C37" s="109">
        <v>43.89093170858439</v>
      </c>
      <c r="D37" s="109">
        <v>8.377482107687138</v>
      </c>
      <c r="E37" s="109">
        <v>35.513449600897253</v>
      </c>
      <c r="F37" s="14"/>
    </row>
    <row r="38" spans="1:6" x14ac:dyDescent="0.25">
      <c r="A38" s="363"/>
      <c r="B38" s="77">
        <v>12</v>
      </c>
      <c r="C38" s="109">
        <v>41.843907262294437</v>
      </c>
      <c r="D38" s="109">
        <v>8.154549527894341</v>
      </c>
      <c r="E38" s="109">
        <v>33.689357734400069</v>
      </c>
      <c r="F38" s="14"/>
    </row>
    <row r="39" spans="1:6" x14ac:dyDescent="0.25">
      <c r="A39" s="362">
        <v>2021</v>
      </c>
      <c r="B39" s="77">
        <v>1</v>
      </c>
      <c r="C39" s="109">
        <v>46.324108652326544</v>
      </c>
      <c r="D39" s="109">
        <v>8.6676054754690064</v>
      </c>
      <c r="E39" s="109">
        <v>37.656503176857548</v>
      </c>
      <c r="F39" s="14"/>
    </row>
    <row r="40" spans="1:6" x14ac:dyDescent="0.25">
      <c r="A40" s="363"/>
      <c r="B40" s="247"/>
      <c r="C40" s="247"/>
      <c r="D40" s="248"/>
      <c r="E40" s="248"/>
      <c r="F40" s="14"/>
    </row>
    <row r="41" spans="1:6" x14ac:dyDescent="0.25">
      <c r="A41" s="363"/>
      <c r="C41" s="137"/>
      <c r="D41" s="137"/>
      <c r="E41" s="136"/>
      <c r="F41" s="14"/>
    </row>
    <row r="42" spans="1:6" x14ac:dyDescent="0.25">
      <c r="A42" s="363"/>
      <c r="C42" s="137"/>
      <c r="D42" s="137"/>
      <c r="E42" s="136"/>
      <c r="F42" s="14"/>
    </row>
    <row r="43" spans="1:6" x14ac:dyDescent="0.25">
      <c r="A43" s="363"/>
      <c r="C43" s="137"/>
      <c r="D43" s="137"/>
      <c r="E43" s="136"/>
      <c r="F43" s="14"/>
    </row>
    <row r="44" spans="1:6" x14ac:dyDescent="0.25">
      <c r="A44" s="363"/>
      <c r="C44" s="137"/>
      <c r="D44" s="137"/>
      <c r="E44" s="136"/>
      <c r="F44" s="14"/>
    </row>
    <row r="45" spans="1:6" x14ac:dyDescent="0.25">
      <c r="A45" s="363"/>
      <c r="C45" s="137"/>
      <c r="D45" s="137"/>
      <c r="E45" s="136"/>
      <c r="F45" s="14"/>
    </row>
    <row r="46" spans="1:6" x14ac:dyDescent="0.25">
      <c r="A46" s="363"/>
      <c r="C46" s="137"/>
      <c r="D46" s="137"/>
      <c r="E46" s="136"/>
      <c r="F46" s="14"/>
    </row>
    <row r="47" spans="1:6" x14ac:dyDescent="0.25">
      <c r="A47" s="363"/>
      <c r="C47" s="137"/>
      <c r="D47" s="137"/>
      <c r="E47" s="136"/>
      <c r="F47" s="14"/>
    </row>
    <row r="48" spans="1:6" x14ac:dyDescent="0.25">
      <c r="A48" s="363"/>
      <c r="C48" s="137"/>
      <c r="D48" s="137"/>
      <c r="E48" s="136"/>
      <c r="F48" s="14"/>
    </row>
    <row r="49" spans="1:6" x14ac:dyDescent="0.25">
      <c r="A49" s="363"/>
      <c r="C49" s="137"/>
      <c r="D49" s="137"/>
      <c r="E49" s="136"/>
      <c r="F49" s="14"/>
    </row>
    <row r="50" spans="1:6" x14ac:dyDescent="0.25">
      <c r="A50" s="363"/>
      <c r="C50" s="14"/>
      <c r="D50" s="14"/>
      <c r="E50" s="14"/>
      <c r="F50" s="14"/>
    </row>
    <row r="51" spans="1:6" x14ac:dyDescent="0.25">
      <c r="A51" s="391"/>
      <c r="C51" s="14"/>
      <c r="D51" s="14"/>
      <c r="E51" s="14"/>
      <c r="F51" s="14"/>
    </row>
    <row r="52" spans="1:6" x14ac:dyDescent="0.25">
      <c r="A52" s="391"/>
      <c r="C52" s="14"/>
      <c r="D52" s="14"/>
      <c r="E52" s="14"/>
      <c r="F52" s="14"/>
    </row>
    <row r="53" spans="1:6" x14ac:dyDescent="0.25">
      <c r="A53" s="391"/>
      <c r="C53" s="14"/>
      <c r="D53" s="14"/>
      <c r="E53" s="14"/>
      <c r="F53" s="14"/>
    </row>
    <row r="54" spans="1:6" x14ac:dyDescent="0.25">
      <c r="A54" s="391"/>
      <c r="C54" s="14"/>
      <c r="D54" s="14"/>
      <c r="E54" s="14"/>
      <c r="F54" s="14"/>
    </row>
    <row r="55" spans="1:6" x14ac:dyDescent="0.25">
      <c r="A55" s="391"/>
      <c r="C55" s="14"/>
      <c r="D55" s="14"/>
      <c r="E55" s="14"/>
      <c r="F55" s="14"/>
    </row>
    <row r="56" spans="1:6" x14ac:dyDescent="0.25">
      <c r="A56" s="391"/>
      <c r="C56" s="14"/>
      <c r="D56" s="14"/>
      <c r="E56" s="14"/>
      <c r="F56" s="14"/>
    </row>
    <row r="57" spans="1:6" x14ac:dyDescent="0.25">
      <c r="A57" s="391"/>
      <c r="C57" s="14"/>
      <c r="D57" s="14"/>
      <c r="E57" s="14"/>
      <c r="F57" s="14"/>
    </row>
    <row r="58" spans="1:6" x14ac:dyDescent="0.25">
      <c r="A58" s="391"/>
      <c r="C58" s="14"/>
      <c r="D58" s="14"/>
      <c r="E58" s="14"/>
      <c r="F58" s="14"/>
    </row>
    <row r="59" spans="1:6" x14ac:dyDescent="0.25">
      <c r="A59" s="391"/>
      <c r="C59" s="14"/>
      <c r="D59" s="14"/>
      <c r="E59" s="14"/>
      <c r="F59" s="14"/>
    </row>
    <row r="60" spans="1:6" x14ac:dyDescent="0.25">
      <c r="A60" s="391"/>
      <c r="C60" s="14"/>
      <c r="D60" s="14"/>
      <c r="E60" s="14"/>
      <c r="F60" s="14"/>
    </row>
    <row r="61" spans="1:6" x14ac:dyDescent="0.25">
      <c r="A61" s="391"/>
      <c r="C61" s="14"/>
      <c r="D61" s="14"/>
      <c r="E61" s="14"/>
      <c r="F61" s="14"/>
    </row>
    <row r="62" spans="1:6" x14ac:dyDescent="0.25">
      <c r="A62" s="391"/>
      <c r="C62" s="14"/>
      <c r="D62" s="14"/>
      <c r="E62" s="14"/>
      <c r="F62" s="14"/>
    </row>
    <row r="63" spans="1:6" x14ac:dyDescent="0.25">
      <c r="A63" s="391"/>
      <c r="C63" s="14"/>
      <c r="D63" s="14"/>
      <c r="E63" s="14"/>
      <c r="F63" s="14"/>
    </row>
    <row r="64" spans="1:6" x14ac:dyDescent="0.25">
      <c r="A64" s="391"/>
      <c r="C64" s="14"/>
      <c r="D64" s="14"/>
      <c r="E64" s="14"/>
      <c r="F64" s="14"/>
    </row>
    <row r="65" spans="1:6" x14ac:dyDescent="0.25">
      <c r="A65" s="391"/>
      <c r="C65" s="14"/>
      <c r="D65" s="14"/>
      <c r="E65" s="14"/>
      <c r="F65" s="14"/>
    </row>
    <row r="66" spans="1:6" x14ac:dyDescent="0.25">
      <c r="A66" s="391"/>
      <c r="C66" s="14"/>
      <c r="D66" s="14"/>
      <c r="E66" s="14"/>
      <c r="F66" s="14"/>
    </row>
    <row r="67" spans="1:6" x14ac:dyDescent="0.25">
      <c r="A67" s="391"/>
      <c r="C67" s="14"/>
      <c r="D67" s="14"/>
      <c r="E67" s="14"/>
      <c r="F67" s="14"/>
    </row>
    <row r="68" spans="1:6" x14ac:dyDescent="0.25">
      <c r="A68" s="391"/>
      <c r="C68" s="14"/>
      <c r="D68" s="14"/>
      <c r="E68" s="14"/>
      <c r="F68" s="14"/>
    </row>
    <row r="69" spans="1:6" x14ac:dyDescent="0.25">
      <c r="A69" s="391"/>
      <c r="C69" s="14"/>
      <c r="D69" s="14"/>
      <c r="E69" s="14"/>
      <c r="F69" s="14"/>
    </row>
    <row r="70" spans="1:6" x14ac:dyDescent="0.25">
      <c r="A70" s="391"/>
    </row>
    <row r="71" spans="1:6" x14ac:dyDescent="0.25">
      <c r="A71" s="391"/>
    </row>
    <row r="72" spans="1:6" x14ac:dyDescent="0.25">
      <c r="A72" s="391"/>
    </row>
    <row r="73" spans="1:6" x14ac:dyDescent="0.25">
      <c r="A73" s="391"/>
    </row>
    <row r="74" spans="1:6" x14ac:dyDescent="0.25">
      <c r="A74" s="391"/>
    </row>
  </sheetData>
  <mergeCells count="10">
    <mergeCell ref="B1:N1"/>
    <mergeCell ref="A51:A62"/>
    <mergeCell ref="A63:A74"/>
    <mergeCell ref="A3:A14"/>
    <mergeCell ref="A15:A26"/>
    <mergeCell ref="K19:N19"/>
    <mergeCell ref="K20:N20"/>
    <mergeCell ref="K21:N21"/>
    <mergeCell ref="A27:A38"/>
    <mergeCell ref="A39:A50"/>
  </mergeCells>
  <hyperlinks>
    <hyperlink ref="K21:N21" location="Content!A1" display="Content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K20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4" ht="15.75" x14ac:dyDescent="0.25">
      <c r="A1" s="99" t="s">
        <v>461</v>
      </c>
      <c r="B1" s="365" t="str">
        <f>INDEX(Content!B2:G60,MATCH(A1,Content!A2:A62,0),1)</f>
        <v>Growth of Monetary Aggregates, YoY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67.5" customHeight="1" x14ac:dyDescent="0.25">
      <c r="A2" s="87" t="s">
        <v>436</v>
      </c>
      <c r="B2" s="81" t="s">
        <v>551</v>
      </c>
      <c r="C2" s="192" t="s">
        <v>562</v>
      </c>
      <c r="D2" s="192" t="s">
        <v>563</v>
      </c>
      <c r="E2" s="192" t="s">
        <v>564</v>
      </c>
    </row>
    <row r="3" spans="1:14" x14ac:dyDescent="0.25">
      <c r="A3" s="379">
        <v>2019</v>
      </c>
      <c r="B3" s="77">
        <v>1</v>
      </c>
      <c r="C3" s="115">
        <v>34.089825515659186</v>
      </c>
      <c r="D3" s="115">
        <v>11.157528275593577</v>
      </c>
      <c r="E3" s="115">
        <v>3.065900875309794</v>
      </c>
    </row>
    <row r="4" spans="1:14" x14ac:dyDescent="0.25">
      <c r="A4" s="379"/>
      <c r="B4" s="77">
        <v>2</v>
      </c>
      <c r="C4" s="115">
        <v>33.218735680763245</v>
      </c>
      <c r="D4" s="115">
        <v>3.7196976701639386</v>
      </c>
      <c r="E4" s="115">
        <v>3.0251232749344719</v>
      </c>
    </row>
    <row r="5" spans="1:14" x14ac:dyDescent="0.25">
      <c r="A5" s="379"/>
      <c r="B5" s="77">
        <v>3</v>
      </c>
      <c r="C5" s="115">
        <v>36.861642842592858</v>
      </c>
      <c r="D5" s="115">
        <v>2.3789583230848734</v>
      </c>
      <c r="E5" s="115">
        <v>3.1049551223056322</v>
      </c>
    </row>
    <row r="6" spans="1:14" x14ac:dyDescent="0.25">
      <c r="A6" s="379"/>
      <c r="B6" s="77">
        <v>4</v>
      </c>
      <c r="C6" s="115">
        <v>18.643529039278945</v>
      </c>
      <c r="D6" s="115">
        <v>0.43789453851017868</v>
      </c>
      <c r="E6" s="115">
        <v>3.3985512467815799</v>
      </c>
    </row>
    <row r="7" spans="1:14" x14ac:dyDescent="0.25">
      <c r="A7" s="379"/>
      <c r="B7" s="77">
        <v>5</v>
      </c>
      <c r="C7" s="115">
        <v>38.220334429404176</v>
      </c>
      <c r="D7" s="115">
        <v>2.969272729603702</v>
      </c>
      <c r="E7" s="115">
        <v>2.9826371709244586</v>
      </c>
    </row>
    <row r="8" spans="1:14" x14ac:dyDescent="0.25">
      <c r="A8" s="379"/>
      <c r="B8" s="77">
        <v>6</v>
      </c>
      <c r="C8" s="115">
        <v>10.672237904227444</v>
      </c>
      <c r="D8" s="115">
        <v>-1.8624708493744606</v>
      </c>
      <c r="E8" s="115">
        <v>3.0786252052557392</v>
      </c>
    </row>
    <row r="9" spans="1:14" x14ac:dyDescent="0.25">
      <c r="A9" s="379"/>
      <c r="B9" s="77">
        <v>7</v>
      </c>
      <c r="C9" s="115">
        <v>11.16221468220742</v>
      </c>
      <c r="D9" s="115">
        <v>-1.7358863989001492</v>
      </c>
      <c r="E9" s="115">
        <v>2.8112765626665288</v>
      </c>
    </row>
    <row r="10" spans="1:14" x14ac:dyDescent="0.25">
      <c r="A10" s="379"/>
      <c r="B10" s="77">
        <v>8</v>
      </c>
      <c r="C10" s="115">
        <v>7.9062096118060623</v>
      </c>
      <c r="D10" s="115">
        <v>1.2636034981824196E-2</v>
      </c>
      <c r="E10" s="115">
        <v>2.9962507239262006</v>
      </c>
    </row>
    <row r="11" spans="1:14" x14ac:dyDescent="0.25">
      <c r="A11" s="379"/>
      <c r="B11" s="77">
        <v>9</v>
      </c>
      <c r="C11" s="115">
        <v>5.571486382987672</v>
      </c>
      <c r="D11" s="115">
        <v>3.1782028702324112</v>
      </c>
      <c r="E11" s="115">
        <v>3.1159397763671808</v>
      </c>
    </row>
    <row r="12" spans="1:14" x14ac:dyDescent="0.25">
      <c r="A12" s="379"/>
      <c r="B12" s="77">
        <v>10</v>
      </c>
      <c r="C12" s="115">
        <v>21.718464157210988</v>
      </c>
      <c r="D12" s="115">
        <v>6.4017165865186314</v>
      </c>
      <c r="E12" s="115">
        <v>2.9761586849624164</v>
      </c>
    </row>
    <row r="13" spans="1:14" x14ac:dyDescent="0.25">
      <c r="A13" s="379"/>
      <c r="B13" s="77">
        <v>11</v>
      </c>
      <c r="C13" s="115">
        <v>12.195066962745045</v>
      </c>
      <c r="D13" s="115">
        <v>2.9584988199506483</v>
      </c>
      <c r="E13" s="115">
        <v>3.049005819764643</v>
      </c>
    </row>
    <row r="14" spans="1:14" x14ac:dyDescent="0.25">
      <c r="A14" s="379"/>
      <c r="B14" s="77">
        <v>12</v>
      </c>
      <c r="C14" s="115">
        <v>3.6431766324122492</v>
      </c>
      <c r="D14" s="115">
        <v>2.4440967095552537</v>
      </c>
      <c r="E14" s="115">
        <v>3.0932140743461423</v>
      </c>
    </row>
    <row r="15" spans="1:14" x14ac:dyDescent="0.25">
      <c r="A15" s="389">
        <v>2020</v>
      </c>
      <c r="B15" s="77">
        <v>1</v>
      </c>
      <c r="C15" s="115">
        <v>-10.22960867346454</v>
      </c>
      <c r="D15" s="115">
        <v>-2.5044689411447507</v>
      </c>
      <c r="E15" s="115">
        <v>3.3297352233306072</v>
      </c>
    </row>
    <row r="16" spans="1:14" x14ac:dyDescent="0.25">
      <c r="A16" s="390"/>
      <c r="B16" s="77">
        <v>2</v>
      </c>
      <c r="C16" s="115">
        <v>-1.8992749336115224</v>
      </c>
      <c r="D16" s="115">
        <v>5.4415191102686862</v>
      </c>
      <c r="E16" s="115">
        <v>3.2514906835709954</v>
      </c>
    </row>
    <row r="17" spans="1:14" x14ac:dyDescent="0.25">
      <c r="A17" s="390"/>
      <c r="B17" s="77">
        <v>3</v>
      </c>
      <c r="C17" s="115">
        <v>38.474826514735128</v>
      </c>
      <c r="D17" s="115">
        <v>16.37219626831137</v>
      </c>
      <c r="E17" s="115">
        <v>2.6093583649212988</v>
      </c>
    </row>
    <row r="18" spans="1:14" x14ac:dyDescent="0.25">
      <c r="A18" s="390"/>
      <c r="B18" s="77">
        <v>4</v>
      </c>
      <c r="C18" s="115">
        <v>45.470519184691</v>
      </c>
      <c r="D18" s="115">
        <v>14.821946068341774</v>
      </c>
      <c r="E18" s="115">
        <v>2.6825247490387527</v>
      </c>
    </row>
    <row r="19" spans="1:14" ht="15.75" x14ac:dyDescent="0.25">
      <c r="A19" s="390"/>
      <c r="B19" s="77">
        <v>5</v>
      </c>
      <c r="C19" s="115">
        <v>24.725920338076563</v>
      </c>
      <c r="D19" s="115">
        <v>13.68323330179247</v>
      </c>
      <c r="E19" s="115">
        <v>2.7185675314138353</v>
      </c>
      <c r="K19" s="368" t="s">
        <v>440</v>
      </c>
      <c r="L19" s="369"/>
      <c r="M19" s="369"/>
      <c r="N19" s="370"/>
    </row>
    <row r="20" spans="1:14" ht="15.75" x14ac:dyDescent="0.25">
      <c r="A20" s="390"/>
      <c r="B20" s="77">
        <v>6</v>
      </c>
      <c r="C20" s="115">
        <v>32.809995907970375</v>
      </c>
      <c r="D20" s="115">
        <v>15.938932297944149</v>
      </c>
      <c r="E20" s="115">
        <v>2.6875425814350828</v>
      </c>
      <c r="K20" s="359" t="s">
        <v>542</v>
      </c>
      <c r="L20" s="360"/>
      <c r="M20" s="360"/>
      <c r="N20" s="361"/>
    </row>
    <row r="21" spans="1:14" x14ac:dyDescent="0.25">
      <c r="A21" s="390"/>
      <c r="B21" s="77">
        <v>7</v>
      </c>
      <c r="C21" s="115">
        <v>28.5</v>
      </c>
      <c r="D21" s="115">
        <v>18.399999999999999</v>
      </c>
      <c r="E21" s="115">
        <v>2.59</v>
      </c>
      <c r="K21" s="354" t="s">
        <v>541</v>
      </c>
      <c r="L21" s="354"/>
      <c r="M21" s="354"/>
      <c r="N21" s="354"/>
    </row>
    <row r="22" spans="1:14" x14ac:dyDescent="0.25">
      <c r="A22" s="390"/>
      <c r="B22" s="77">
        <v>8</v>
      </c>
      <c r="C22" s="115">
        <v>38.429046914060848</v>
      </c>
      <c r="D22" s="115">
        <v>19.316344960668346</v>
      </c>
      <c r="E22" s="115">
        <v>2.5825626408204205</v>
      </c>
    </row>
    <row r="23" spans="1:14" x14ac:dyDescent="0.25">
      <c r="A23" s="390"/>
      <c r="B23" s="77">
        <v>9</v>
      </c>
      <c r="C23" s="115">
        <v>38.214695739583391</v>
      </c>
      <c r="D23" s="115">
        <v>18.869353676372214</v>
      </c>
      <c r="E23" s="115">
        <v>2.6798145112523688</v>
      </c>
    </row>
    <row r="24" spans="1:14" x14ac:dyDescent="0.25">
      <c r="A24" s="390"/>
      <c r="B24" s="77">
        <v>10</v>
      </c>
      <c r="C24" s="115">
        <v>36.875048481056638</v>
      </c>
      <c r="D24" s="115">
        <v>17.772159186451901</v>
      </c>
      <c r="E24" s="115">
        <v>2.5607927690198777</v>
      </c>
    </row>
    <row r="25" spans="1:14" x14ac:dyDescent="0.25">
      <c r="A25" s="390"/>
      <c r="B25" s="245">
        <v>11</v>
      </c>
      <c r="C25" s="249">
        <v>43.89093170858439</v>
      </c>
      <c r="D25" s="250">
        <v>20.318665285310274</v>
      </c>
      <c r="E25" s="249">
        <v>2.5495165423224448</v>
      </c>
    </row>
    <row r="26" spans="1:14" x14ac:dyDescent="0.25">
      <c r="A26" s="390"/>
      <c r="B26" s="245">
        <v>12</v>
      </c>
      <c r="C26" s="249">
        <v>41.843907262294437</v>
      </c>
      <c r="D26" s="250">
        <v>16.863814305098487</v>
      </c>
      <c r="E26" s="249">
        <v>2.5484689625889638</v>
      </c>
    </row>
    <row r="27" spans="1:14" x14ac:dyDescent="0.25">
      <c r="A27" s="379">
        <v>2021</v>
      </c>
      <c r="B27" s="251">
        <v>1</v>
      </c>
      <c r="C27" s="249">
        <v>46.324108652326544</v>
      </c>
      <c r="D27" s="250">
        <v>21.633308132580595</v>
      </c>
      <c r="E27" s="249">
        <v>2.7678740991451738</v>
      </c>
    </row>
    <row r="28" spans="1:14" x14ac:dyDescent="0.25">
      <c r="A28" s="379"/>
    </row>
    <row r="29" spans="1:14" x14ac:dyDescent="0.25">
      <c r="A29" s="379"/>
    </row>
    <row r="30" spans="1:14" x14ac:dyDescent="0.25">
      <c r="A30" s="379"/>
    </row>
    <row r="31" spans="1:14" x14ac:dyDescent="0.25">
      <c r="A31" s="379"/>
    </row>
    <row r="32" spans="1:14" x14ac:dyDescent="0.25">
      <c r="A32" s="379"/>
    </row>
    <row r="33" spans="1:1" x14ac:dyDescent="0.25">
      <c r="A33" s="379"/>
    </row>
    <row r="34" spans="1:1" x14ac:dyDescent="0.25">
      <c r="A34" s="379"/>
    </row>
    <row r="35" spans="1:1" x14ac:dyDescent="0.25">
      <c r="A35" s="379"/>
    </row>
    <row r="36" spans="1:1" x14ac:dyDescent="0.25">
      <c r="A36" s="379"/>
    </row>
    <row r="37" spans="1:1" x14ac:dyDescent="0.25">
      <c r="A37" s="379"/>
    </row>
    <row r="38" spans="1:1" x14ac:dyDescent="0.25">
      <c r="A38" s="379"/>
    </row>
  </sheetData>
  <mergeCells count="7">
    <mergeCell ref="A27:A38"/>
    <mergeCell ref="K21:N21"/>
    <mergeCell ref="B1:N1"/>
    <mergeCell ref="A3:A14"/>
    <mergeCell ref="K19:N19"/>
    <mergeCell ref="K20:N20"/>
    <mergeCell ref="A15:A26"/>
  </mergeCells>
  <hyperlinks>
    <hyperlink ref="K21:N21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R311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1.57031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1.140625" customWidth="1"/>
    <col min="8" max="8" width="14.5703125" customWidth="1"/>
    <col min="9" max="9" width="12.140625" bestFit="1" customWidth="1"/>
    <col min="10" max="10" width="17.85546875" customWidth="1"/>
  </cols>
  <sheetData>
    <row r="1" spans="1:17" ht="15.75" x14ac:dyDescent="0.25">
      <c r="A1" s="99" t="s">
        <v>462</v>
      </c>
      <c r="B1" s="365" t="str">
        <f>INDEX(Content!B2:G60,MATCH(A1,Content!A2:A62,0),1)</f>
        <v>Exposure on the NBRK’s Operations in the Domestic Market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7"/>
    </row>
    <row r="2" spans="1:17" ht="14.45" customHeight="1" x14ac:dyDescent="0.25">
      <c r="A2" s="392" t="s">
        <v>549</v>
      </c>
      <c r="B2" s="393" t="s">
        <v>565</v>
      </c>
      <c r="C2" s="394" t="s">
        <v>573</v>
      </c>
      <c r="D2" s="394"/>
      <c r="E2" s="394"/>
      <c r="F2" s="394"/>
      <c r="G2" s="395" t="s">
        <v>574</v>
      </c>
      <c r="H2" s="396"/>
      <c r="I2" s="397"/>
      <c r="J2" s="398" t="s">
        <v>571</v>
      </c>
    </row>
    <row r="3" spans="1:17" ht="69.75" customHeight="1" x14ac:dyDescent="0.25">
      <c r="A3" s="392"/>
      <c r="B3" s="392"/>
      <c r="C3" s="63" t="s">
        <v>566</v>
      </c>
      <c r="D3" s="176" t="s">
        <v>567</v>
      </c>
      <c r="E3" s="176" t="s">
        <v>568</v>
      </c>
      <c r="F3" s="63" t="s">
        <v>886</v>
      </c>
      <c r="G3" s="63" t="s">
        <v>569</v>
      </c>
      <c r="H3" s="63" t="s">
        <v>572</v>
      </c>
      <c r="I3" s="63" t="s">
        <v>570</v>
      </c>
      <c r="J3" s="393"/>
    </row>
    <row r="4" spans="1:17" x14ac:dyDescent="0.25">
      <c r="A4" s="177">
        <v>43835</v>
      </c>
      <c r="B4" s="23">
        <v>-4005.9042834531306</v>
      </c>
      <c r="C4" s="52">
        <v>-269.75</v>
      </c>
      <c r="D4" s="52">
        <v>-110.00000044246001</v>
      </c>
      <c r="E4" s="52">
        <v>0</v>
      </c>
      <c r="F4" s="52">
        <v>0</v>
      </c>
      <c r="G4" s="23">
        <v>-343.5</v>
      </c>
      <c r="H4" s="52">
        <v>0</v>
      </c>
      <c r="I4" s="52">
        <v>-3418.5600645053005</v>
      </c>
      <c r="J4" s="52">
        <v>135.90578149462993</v>
      </c>
    </row>
    <row r="5" spans="1:17" x14ac:dyDescent="0.25">
      <c r="A5" s="177">
        <v>43836</v>
      </c>
      <c r="B5" s="23">
        <v>-3991.1252864536423</v>
      </c>
      <c r="C5" s="52">
        <v>-382.95</v>
      </c>
      <c r="D5" s="52">
        <v>-131.52100344297097</v>
      </c>
      <c r="E5" s="52">
        <v>0</v>
      </c>
      <c r="F5" s="52">
        <v>0</v>
      </c>
      <c r="G5" s="23">
        <v>-194</v>
      </c>
      <c r="H5" s="52">
        <v>0</v>
      </c>
      <c r="I5" s="52">
        <v>-3418.5600645053005</v>
      </c>
      <c r="J5" s="52">
        <v>135.90578149462993</v>
      </c>
    </row>
    <row r="6" spans="1:17" x14ac:dyDescent="0.25">
      <c r="A6" s="177">
        <v>43838</v>
      </c>
      <c r="B6" s="23">
        <v>-4062.8244120431118</v>
      </c>
      <c r="C6" s="52">
        <v>-345.21</v>
      </c>
      <c r="D6" s="52">
        <v>-200.72000861564229</v>
      </c>
      <c r="E6" s="52">
        <v>0</v>
      </c>
      <c r="F6" s="52">
        <v>0</v>
      </c>
      <c r="G6" s="23">
        <v>-254.5</v>
      </c>
      <c r="H6" s="52">
        <v>0</v>
      </c>
      <c r="I6" s="52">
        <v>-3398.3001849221</v>
      </c>
      <c r="J6" s="52">
        <v>135.90578149462993</v>
      </c>
    </row>
    <row r="7" spans="1:17" x14ac:dyDescent="0.25">
      <c r="A7" s="177">
        <v>43839</v>
      </c>
      <c r="B7" s="23">
        <v>-4191.9829077536178</v>
      </c>
      <c r="C7" s="52">
        <v>-303.55</v>
      </c>
      <c r="D7" s="52">
        <v>-193.13800432614826</v>
      </c>
      <c r="E7" s="52">
        <v>0</v>
      </c>
      <c r="F7" s="52">
        <v>-6.4005000000000001</v>
      </c>
      <c r="G7" s="23">
        <v>-426.5</v>
      </c>
      <c r="H7" s="52">
        <v>0</v>
      </c>
      <c r="I7" s="52">
        <v>-3398.3001849221</v>
      </c>
      <c r="J7" s="52">
        <v>135.90578149462993</v>
      </c>
    </row>
    <row r="8" spans="1:17" x14ac:dyDescent="0.25">
      <c r="A8" s="177">
        <v>43840</v>
      </c>
      <c r="B8" s="23">
        <v>-4243.34440676757</v>
      </c>
      <c r="C8" s="52">
        <v>-288.35000000000002</v>
      </c>
      <c r="D8" s="52">
        <v>-178.60000334010039</v>
      </c>
      <c r="E8" s="52">
        <v>0</v>
      </c>
      <c r="F8" s="52">
        <v>0</v>
      </c>
      <c r="G8" s="23">
        <v>-514</v>
      </c>
      <c r="H8" s="52">
        <v>0</v>
      </c>
      <c r="I8" s="52">
        <v>-3398.3001849221</v>
      </c>
      <c r="J8" s="52">
        <v>135.90578149462993</v>
      </c>
    </row>
    <row r="9" spans="1:17" x14ac:dyDescent="0.25">
      <c r="A9" s="177">
        <v>43843</v>
      </c>
      <c r="B9" s="23">
        <v>-4294.3604076740949</v>
      </c>
      <c r="C9" s="52">
        <v>-349.2</v>
      </c>
      <c r="D9" s="52">
        <v>-185.23500424662461</v>
      </c>
      <c r="E9" s="52">
        <v>0</v>
      </c>
      <c r="F9" s="52">
        <v>0</v>
      </c>
      <c r="G9" s="23">
        <v>-497.53100000000001</v>
      </c>
      <c r="H9" s="52">
        <v>0</v>
      </c>
      <c r="I9" s="52">
        <v>-3398.3001849221</v>
      </c>
      <c r="J9" s="52">
        <v>135.90578149462993</v>
      </c>
    </row>
    <row r="10" spans="1:17" x14ac:dyDescent="0.25">
      <c r="A10" s="177">
        <v>43844</v>
      </c>
      <c r="B10" s="23">
        <v>-4334.3754061284772</v>
      </c>
      <c r="C10" s="52">
        <v>-303.75</v>
      </c>
      <c r="D10" s="52">
        <v>-189.20000270100698</v>
      </c>
      <c r="E10" s="52">
        <v>0</v>
      </c>
      <c r="F10" s="52">
        <v>0</v>
      </c>
      <c r="G10" s="23">
        <v>-579.03099999999995</v>
      </c>
      <c r="H10" s="52">
        <v>0</v>
      </c>
      <c r="I10" s="52">
        <v>-3398.3001849221</v>
      </c>
      <c r="J10" s="52">
        <v>135.90578149462993</v>
      </c>
    </row>
    <row r="11" spans="1:17" x14ac:dyDescent="0.25">
      <c r="A11" s="177">
        <v>43845</v>
      </c>
      <c r="B11" s="23">
        <v>-4424.8242250491903</v>
      </c>
      <c r="C11" s="52">
        <v>-365.65</v>
      </c>
      <c r="D11" s="52">
        <v>-202.40000163674071</v>
      </c>
      <c r="E11" s="52">
        <v>0</v>
      </c>
      <c r="F11" s="52">
        <v>0</v>
      </c>
      <c r="G11" s="23">
        <v>-525.03099999999995</v>
      </c>
      <c r="H11" s="52">
        <v>0</v>
      </c>
      <c r="I11" s="52">
        <v>-3467.6490049070799</v>
      </c>
      <c r="J11" s="52">
        <v>135.90578149462993</v>
      </c>
    </row>
    <row r="12" spans="1:17" x14ac:dyDescent="0.25">
      <c r="A12" s="177">
        <v>43846</v>
      </c>
      <c r="B12" s="23">
        <v>-4400.3462317350213</v>
      </c>
      <c r="C12" s="52">
        <v>-427.72</v>
      </c>
      <c r="D12" s="52">
        <v>-149.35200832257149</v>
      </c>
      <c r="E12" s="52">
        <v>0</v>
      </c>
      <c r="F12" s="52">
        <v>0</v>
      </c>
      <c r="G12" s="23">
        <v>-491.53100000000001</v>
      </c>
      <c r="H12" s="52">
        <v>0</v>
      </c>
      <c r="I12" s="52">
        <v>-3467.6490049070799</v>
      </c>
      <c r="J12" s="52">
        <v>135.90578149462993</v>
      </c>
    </row>
    <row r="13" spans="1:17" x14ac:dyDescent="0.25">
      <c r="A13" s="177">
        <v>43847</v>
      </c>
      <c r="B13" s="23">
        <v>-4515.3315208134973</v>
      </c>
      <c r="C13" s="52">
        <v>-303.60000000000002</v>
      </c>
      <c r="D13" s="52">
        <v>-181.54700487059682</v>
      </c>
      <c r="E13" s="52">
        <v>0</v>
      </c>
      <c r="F13" s="52">
        <v>-0.48984</v>
      </c>
      <c r="G13" s="23">
        <v>-550.03099999999995</v>
      </c>
      <c r="H13" s="52">
        <v>0</v>
      </c>
      <c r="I13" s="52">
        <v>-3615.5694574375302</v>
      </c>
      <c r="J13" s="52">
        <v>135.90578149462993</v>
      </c>
    </row>
    <row r="14" spans="1:17" ht="15.75" x14ac:dyDescent="0.25">
      <c r="A14" s="177">
        <v>43850</v>
      </c>
      <c r="B14" s="23">
        <v>-4535.6775227137778</v>
      </c>
      <c r="C14" s="52">
        <v>-325.89999999999998</v>
      </c>
      <c r="D14" s="52">
        <v>-196.59000677087747</v>
      </c>
      <c r="E14" s="52">
        <v>0</v>
      </c>
      <c r="F14" s="52">
        <v>-0.48984</v>
      </c>
      <c r="G14" s="23">
        <v>-533.03399999999999</v>
      </c>
      <c r="H14" s="52">
        <v>0</v>
      </c>
      <c r="I14" s="52">
        <v>-3615.5694574375302</v>
      </c>
      <c r="J14" s="52">
        <v>135.90578149462993</v>
      </c>
      <c r="N14" s="368" t="s">
        <v>440</v>
      </c>
      <c r="O14" s="369"/>
      <c r="P14" s="369"/>
      <c r="Q14" s="370"/>
    </row>
    <row r="15" spans="1:17" ht="15.75" x14ac:dyDescent="0.25">
      <c r="A15" s="177">
        <v>43851</v>
      </c>
      <c r="B15" s="23">
        <v>-4521.2087189730055</v>
      </c>
      <c r="C15" s="52">
        <v>-301.86</v>
      </c>
      <c r="D15" s="52">
        <v>-209.63001123935678</v>
      </c>
      <c r="E15" s="52">
        <v>0</v>
      </c>
      <c r="F15" s="52">
        <v>0</v>
      </c>
      <c r="G15" s="23">
        <v>-533.24199999999996</v>
      </c>
      <c r="H15" s="52">
        <v>0</v>
      </c>
      <c r="I15" s="52">
        <v>-3615.5694574375302</v>
      </c>
      <c r="J15" s="52">
        <v>139.09274970388196</v>
      </c>
      <c r="N15" s="359" t="s">
        <v>542</v>
      </c>
      <c r="O15" s="360"/>
      <c r="P15" s="360"/>
      <c r="Q15" s="361"/>
    </row>
    <row r="16" spans="1:17" x14ac:dyDescent="0.25">
      <c r="A16" s="177">
        <v>43852</v>
      </c>
      <c r="B16" s="23">
        <v>-4545.1880226509938</v>
      </c>
      <c r="C16" s="52">
        <v>-312.97000000000003</v>
      </c>
      <c r="D16" s="52">
        <v>-207.11300311095917</v>
      </c>
      <c r="E16" s="52">
        <v>3.0000000723639886</v>
      </c>
      <c r="F16" s="52">
        <v>0</v>
      </c>
      <c r="G16" s="23">
        <v>-560.24199999999996</v>
      </c>
      <c r="H16" s="52">
        <v>0</v>
      </c>
      <c r="I16" s="52">
        <v>-3606.9557693162801</v>
      </c>
      <c r="J16" s="52">
        <v>139.09274970388196</v>
      </c>
      <c r="N16" s="354" t="s">
        <v>541</v>
      </c>
      <c r="O16" s="354"/>
      <c r="P16" s="354"/>
      <c r="Q16" s="354"/>
    </row>
    <row r="17" spans="1:10" x14ac:dyDescent="0.25">
      <c r="A17" s="177">
        <v>43853</v>
      </c>
      <c r="B17" s="23">
        <v>-4464.6444649792002</v>
      </c>
      <c r="C17" s="52">
        <v>-221.71</v>
      </c>
      <c r="D17" s="52">
        <v>-200.81800536680248</v>
      </c>
      <c r="E17" s="52">
        <v>0</v>
      </c>
      <c r="F17" s="52">
        <v>-1.5114399999999999</v>
      </c>
      <c r="G17" s="23">
        <v>-572.74199999999996</v>
      </c>
      <c r="H17" s="52">
        <v>0</v>
      </c>
      <c r="I17" s="52">
        <v>-3606.9557693162801</v>
      </c>
      <c r="J17" s="52">
        <v>139.09274970388196</v>
      </c>
    </row>
    <row r="18" spans="1:10" x14ac:dyDescent="0.25">
      <c r="A18" s="177">
        <v>43854</v>
      </c>
      <c r="B18" s="23">
        <v>-4491.880872741006</v>
      </c>
      <c r="C18" s="52">
        <v>-120.65</v>
      </c>
      <c r="D18" s="52">
        <v>-105.94900032637798</v>
      </c>
      <c r="E18" s="52">
        <v>0</v>
      </c>
      <c r="F18" s="52">
        <v>-2.4978359999999999</v>
      </c>
      <c r="G18" s="23">
        <v>-510.74200000000002</v>
      </c>
      <c r="H18" s="52">
        <v>0</v>
      </c>
      <c r="I18" s="52">
        <v>-3891.1347861185104</v>
      </c>
      <c r="J18" s="52">
        <v>139.09274970388196</v>
      </c>
    </row>
    <row r="19" spans="1:10" x14ac:dyDescent="0.25">
      <c r="A19" s="177">
        <v>43857</v>
      </c>
      <c r="B19" s="23">
        <v>-4410.9370401198603</v>
      </c>
      <c r="C19" s="52">
        <v>-92.8</v>
      </c>
      <c r="D19" s="52">
        <v>-81.000004358952893</v>
      </c>
      <c r="E19" s="52">
        <v>7.1500006537209941</v>
      </c>
      <c r="F19" s="52">
        <v>0</v>
      </c>
      <c r="G19" s="23">
        <v>-492.245</v>
      </c>
      <c r="H19" s="52">
        <v>0</v>
      </c>
      <c r="I19" s="52">
        <v>-3891.1347861185104</v>
      </c>
      <c r="J19" s="52">
        <v>139.09274970388196</v>
      </c>
    </row>
    <row r="20" spans="1:10" x14ac:dyDescent="0.25">
      <c r="A20" s="177">
        <v>43858</v>
      </c>
      <c r="B20" s="23">
        <v>-4376.1862973716779</v>
      </c>
      <c r="C20" s="52">
        <v>-73.2</v>
      </c>
      <c r="D20" s="52">
        <v>-65.300005085868989</v>
      </c>
      <c r="E20" s="52">
        <v>4.5000005114012964</v>
      </c>
      <c r="F20" s="52">
        <v>0</v>
      </c>
      <c r="G20" s="23">
        <v>-480.96899999999999</v>
      </c>
      <c r="H20" s="52">
        <v>0</v>
      </c>
      <c r="I20" s="52">
        <v>-3891.1347861185104</v>
      </c>
      <c r="J20" s="52">
        <v>129.91749332129967</v>
      </c>
    </row>
    <row r="21" spans="1:10" x14ac:dyDescent="0.25">
      <c r="A21" s="177">
        <v>43859</v>
      </c>
      <c r="B21" s="23">
        <v>-4420.6202687804434</v>
      </c>
      <c r="C21" s="52">
        <v>-111.5</v>
      </c>
      <c r="D21" s="52">
        <v>-95.061001696903617</v>
      </c>
      <c r="E21" s="52">
        <v>0</v>
      </c>
      <c r="F21" s="52">
        <v>0</v>
      </c>
      <c r="G21" s="23">
        <v>-415.96899999999999</v>
      </c>
      <c r="H21" s="52">
        <v>0</v>
      </c>
      <c r="I21" s="52">
        <v>-3928.0077604048402</v>
      </c>
      <c r="J21" s="52">
        <v>129.91749332129967</v>
      </c>
    </row>
    <row r="22" spans="1:10" x14ac:dyDescent="0.25">
      <c r="A22" s="177">
        <v>43860</v>
      </c>
      <c r="B22" s="23">
        <v>-4430.4402726826838</v>
      </c>
      <c r="C22" s="52">
        <v>-126.15</v>
      </c>
      <c r="D22" s="52">
        <v>-121.23100565544308</v>
      </c>
      <c r="E22" s="52">
        <v>5.0000000562998963</v>
      </c>
      <c r="F22" s="52">
        <v>0</v>
      </c>
      <c r="G22" s="23">
        <v>-389.96899999999999</v>
      </c>
      <c r="H22" s="52">
        <v>0</v>
      </c>
      <c r="I22" s="52">
        <v>-3928.0077604048402</v>
      </c>
      <c r="J22" s="52">
        <v>129.91749332129967</v>
      </c>
    </row>
    <row r="23" spans="1:10" x14ac:dyDescent="0.25">
      <c r="A23" s="177">
        <v>43861</v>
      </c>
      <c r="B23" s="23">
        <v>-4478.7702355107294</v>
      </c>
      <c r="C23" s="53">
        <v>-172.55</v>
      </c>
      <c r="D23" s="52">
        <v>-70.400003439166483</v>
      </c>
      <c r="E23" s="52">
        <v>3.0000002860169985</v>
      </c>
      <c r="F23" s="52">
        <v>0</v>
      </c>
      <c r="G23" s="54">
        <v>-379.96899999999999</v>
      </c>
      <c r="H23" s="52">
        <v>0</v>
      </c>
      <c r="I23" s="53">
        <v>-3988.7687256788799</v>
      </c>
      <c r="J23" s="52">
        <v>129.9174933212997</v>
      </c>
    </row>
    <row r="24" spans="1:10" x14ac:dyDescent="0.25">
      <c r="A24" s="177">
        <v>43864</v>
      </c>
      <c r="B24" s="23">
        <v>-4523.5148863860204</v>
      </c>
      <c r="C24" s="52">
        <v>-183.95</v>
      </c>
      <c r="D24" s="52">
        <v>-125.10000402844013</v>
      </c>
      <c r="E24" s="52">
        <v>0</v>
      </c>
      <c r="F24" s="52">
        <v>-1.1416500000000001</v>
      </c>
      <c r="G24" s="23">
        <v>-354.47199999999998</v>
      </c>
      <c r="H24" s="52">
        <v>0</v>
      </c>
      <c r="I24" s="52">
        <v>-3988.7687256788799</v>
      </c>
      <c r="J24" s="52">
        <v>129.91749332129967</v>
      </c>
    </row>
    <row r="25" spans="1:10" x14ac:dyDescent="0.25">
      <c r="A25" s="177">
        <v>43865</v>
      </c>
      <c r="B25" s="23">
        <v>-4507.387531149574</v>
      </c>
      <c r="C25" s="52">
        <v>-161.15</v>
      </c>
      <c r="D25" s="52">
        <v>-116.84100379199378</v>
      </c>
      <c r="E25" s="52">
        <v>0</v>
      </c>
      <c r="F25" s="52">
        <v>-0.569295</v>
      </c>
      <c r="G25" s="23">
        <v>-369.976</v>
      </c>
      <c r="H25" s="52">
        <v>0</v>
      </c>
      <c r="I25" s="52">
        <v>-3988.7687256788799</v>
      </c>
      <c r="J25" s="52">
        <v>129.91749332129967</v>
      </c>
    </row>
    <row r="26" spans="1:10" x14ac:dyDescent="0.25">
      <c r="A26" s="177">
        <v>43866</v>
      </c>
      <c r="B26" s="23">
        <v>-4617.3901503083453</v>
      </c>
      <c r="C26" s="52">
        <v>-145.5</v>
      </c>
      <c r="D26" s="52">
        <v>-120.41600380754127</v>
      </c>
      <c r="E26" s="52">
        <v>1.6000007099559923</v>
      </c>
      <c r="F26" s="52">
        <v>0</v>
      </c>
      <c r="G26" s="23">
        <v>-446.976</v>
      </c>
      <c r="H26" s="52">
        <v>0</v>
      </c>
      <c r="I26" s="52">
        <v>-4036.0156405320599</v>
      </c>
      <c r="J26" s="52">
        <v>129.91749332129967</v>
      </c>
    </row>
    <row r="27" spans="1:10" x14ac:dyDescent="0.25">
      <c r="A27" s="177">
        <v>43867</v>
      </c>
      <c r="B27" s="23">
        <v>-4657.959326491412</v>
      </c>
      <c r="C27" s="52">
        <v>-156.72999999999999</v>
      </c>
      <c r="D27" s="52">
        <v>-125.87300330064934</v>
      </c>
      <c r="E27" s="52">
        <v>0.50000001999730159</v>
      </c>
      <c r="F27" s="52">
        <v>-5.7821759999999998</v>
      </c>
      <c r="G27" s="23">
        <v>-463.976</v>
      </c>
      <c r="H27" s="52">
        <v>0</v>
      </c>
      <c r="I27" s="52">
        <v>-4036.0156405320599</v>
      </c>
      <c r="J27" s="52">
        <v>129.91749332129967</v>
      </c>
    </row>
    <row r="28" spans="1:10" x14ac:dyDescent="0.25">
      <c r="A28" s="177">
        <v>43868</v>
      </c>
      <c r="B28" s="23">
        <v>-4643.8571033001281</v>
      </c>
      <c r="C28" s="52">
        <v>-109.5</v>
      </c>
      <c r="D28" s="52">
        <v>-119.26000350488741</v>
      </c>
      <c r="E28" s="52">
        <v>0</v>
      </c>
      <c r="F28" s="52">
        <v>0</v>
      </c>
      <c r="G28" s="23">
        <v>-467.976</v>
      </c>
      <c r="H28" s="52">
        <v>0</v>
      </c>
      <c r="I28" s="52">
        <v>-4077.0385931165401</v>
      </c>
      <c r="J28" s="52">
        <v>129.91749332129967</v>
      </c>
    </row>
    <row r="29" spans="1:10" x14ac:dyDescent="0.25">
      <c r="A29" s="177">
        <v>43871</v>
      </c>
      <c r="B29" s="23">
        <v>-4683.5141413402798</v>
      </c>
      <c r="C29" s="52">
        <v>-146.44</v>
      </c>
      <c r="D29" s="52">
        <v>-94.595001545040049</v>
      </c>
      <c r="E29" s="52">
        <v>0</v>
      </c>
      <c r="F29" s="52">
        <v>-0.37903999999999999</v>
      </c>
      <c r="G29" s="23">
        <v>-494.97899999999998</v>
      </c>
      <c r="H29" s="52">
        <v>0</v>
      </c>
      <c r="I29" s="52">
        <v>-4077.0385931165401</v>
      </c>
      <c r="J29" s="52">
        <v>129.91749332129967</v>
      </c>
    </row>
    <row r="30" spans="1:10" x14ac:dyDescent="0.25">
      <c r="A30" s="177">
        <v>43872</v>
      </c>
      <c r="B30" s="23">
        <v>-4687.5038799448839</v>
      </c>
      <c r="C30" s="52">
        <v>-123.95</v>
      </c>
      <c r="D30" s="52">
        <v>-116.57500414964362</v>
      </c>
      <c r="E30" s="52">
        <v>0</v>
      </c>
      <c r="F30" s="52">
        <v>-2.8747760000000002</v>
      </c>
      <c r="G30" s="23">
        <v>-496.983</v>
      </c>
      <c r="H30" s="52">
        <v>0</v>
      </c>
      <c r="I30" s="52">
        <v>-4077.0385931165401</v>
      </c>
      <c r="J30" s="52">
        <v>129.91749332129967</v>
      </c>
    </row>
    <row r="31" spans="1:10" x14ac:dyDescent="0.25">
      <c r="A31" s="177">
        <v>43873</v>
      </c>
      <c r="B31" s="23">
        <v>-4660.4946529055696</v>
      </c>
      <c r="C31" s="52">
        <v>-162.15</v>
      </c>
      <c r="D31" s="52">
        <v>-148.57900655498395</v>
      </c>
      <c r="E31" s="52">
        <v>0.15000040614440024</v>
      </c>
      <c r="F31" s="52">
        <v>-3.2732009999999998</v>
      </c>
      <c r="G31" s="23">
        <v>-501.483</v>
      </c>
      <c r="H31" s="52">
        <v>0</v>
      </c>
      <c r="I31" s="52">
        <v>-3975.0769390780297</v>
      </c>
      <c r="J31" s="52">
        <v>129.91749332129967</v>
      </c>
    </row>
    <row r="32" spans="1:10" x14ac:dyDescent="0.25">
      <c r="A32" s="177">
        <v>43874</v>
      </c>
      <c r="B32" s="23">
        <v>-4688.2105474844657</v>
      </c>
      <c r="C32" s="52">
        <v>-167.85</v>
      </c>
      <c r="D32" s="52">
        <v>-146.9540051277356</v>
      </c>
      <c r="E32" s="52">
        <v>0</v>
      </c>
      <c r="F32" s="52">
        <v>-1.7640966</v>
      </c>
      <c r="G32" s="23">
        <v>-526.48299999999995</v>
      </c>
      <c r="H32" s="52">
        <v>0</v>
      </c>
      <c r="I32" s="52">
        <v>-3975.0769390780297</v>
      </c>
      <c r="J32" s="52">
        <v>129.91749332129967</v>
      </c>
    </row>
    <row r="33" spans="1:10" x14ac:dyDescent="0.25">
      <c r="A33" s="177">
        <v>43875</v>
      </c>
      <c r="B33" s="23">
        <v>-4707.043676906781</v>
      </c>
      <c r="C33" s="52">
        <v>-122.38</v>
      </c>
      <c r="D33" s="52">
        <v>-39.940006139285401</v>
      </c>
      <c r="E33" s="52">
        <v>9.4070002635368866</v>
      </c>
      <c r="F33" s="52">
        <v>-0.56578499999999998</v>
      </c>
      <c r="G33" s="23">
        <v>-583.48299999999995</v>
      </c>
      <c r="H33" s="52">
        <v>0</v>
      </c>
      <c r="I33" s="52">
        <v>-4099.9984079517499</v>
      </c>
      <c r="J33" s="52">
        <v>129.9165219207172</v>
      </c>
    </row>
    <row r="34" spans="1:10" x14ac:dyDescent="0.25">
      <c r="A34" s="177">
        <v>43878</v>
      </c>
      <c r="B34" s="23">
        <v>-4749.8866757714795</v>
      </c>
      <c r="C34" s="52">
        <v>-126.3</v>
      </c>
      <c r="D34" s="52">
        <v>-59.453004830066099</v>
      </c>
      <c r="E34" s="52">
        <v>2.0000000896191068</v>
      </c>
      <c r="F34" s="52">
        <v>-0.56578499999999998</v>
      </c>
      <c r="G34" s="23">
        <v>-595.48599999999999</v>
      </c>
      <c r="H34" s="52">
        <v>0</v>
      </c>
      <c r="I34" s="52">
        <v>-4099.9984079517499</v>
      </c>
      <c r="J34" s="52">
        <v>129.9165219207172</v>
      </c>
    </row>
    <row r="35" spans="1:10" x14ac:dyDescent="0.25">
      <c r="A35" s="177">
        <v>43879</v>
      </c>
      <c r="B35" s="23">
        <v>-4758.8855901409443</v>
      </c>
      <c r="C35" s="52">
        <v>-114.3</v>
      </c>
      <c r="D35" s="52">
        <v>-90.91100210991118</v>
      </c>
      <c r="E35" s="52">
        <v>0</v>
      </c>
      <c r="F35" s="52">
        <v>-6.1027019999999998</v>
      </c>
      <c r="G35" s="23">
        <v>-577.49</v>
      </c>
      <c r="H35" s="52">
        <v>0</v>
      </c>
      <c r="I35" s="52">
        <v>-4099.9984079517499</v>
      </c>
      <c r="J35" s="52">
        <v>129.9165219207172</v>
      </c>
    </row>
    <row r="36" spans="1:10" x14ac:dyDescent="0.25">
      <c r="A36" s="177">
        <v>43880</v>
      </c>
      <c r="B36" s="23">
        <v>-4721.4292983656378</v>
      </c>
      <c r="C36" s="52">
        <v>-128.83000000000001</v>
      </c>
      <c r="D36" s="52">
        <v>-72.016003720204793</v>
      </c>
      <c r="E36" s="52">
        <v>0</v>
      </c>
      <c r="F36" s="52">
        <v>0</v>
      </c>
      <c r="G36" s="23">
        <v>-590.49</v>
      </c>
      <c r="H36" s="52">
        <v>0</v>
      </c>
      <c r="I36" s="52">
        <v>-4060.0098165661502</v>
      </c>
      <c r="J36" s="52">
        <v>129.9165219207172</v>
      </c>
    </row>
    <row r="37" spans="1:10" x14ac:dyDescent="0.25">
      <c r="A37" s="177">
        <v>43881</v>
      </c>
      <c r="B37" s="23">
        <v>-4608.5032973030648</v>
      </c>
      <c r="C37" s="52">
        <v>-113.95</v>
      </c>
      <c r="D37" s="52">
        <v>-40.470002657631206</v>
      </c>
      <c r="E37" s="52">
        <v>0</v>
      </c>
      <c r="F37" s="52">
        <v>0</v>
      </c>
      <c r="G37" s="23">
        <v>-523.99</v>
      </c>
      <c r="H37" s="52">
        <v>0</v>
      </c>
      <c r="I37" s="52">
        <v>-4060.0098165661502</v>
      </c>
      <c r="J37" s="52">
        <v>129.9165219207172</v>
      </c>
    </row>
    <row r="38" spans="1:10" x14ac:dyDescent="0.25">
      <c r="A38" s="177">
        <v>43882</v>
      </c>
      <c r="B38" s="23">
        <v>-4494.956201559824</v>
      </c>
      <c r="C38" s="52">
        <v>-137.80000000000001</v>
      </c>
      <c r="D38" s="52">
        <v>-21.950004757692405</v>
      </c>
      <c r="E38" s="52">
        <v>168.30600909584143</v>
      </c>
      <c r="F38" s="52">
        <v>0.67700000000000005</v>
      </c>
      <c r="G38" s="23">
        <v>-482.99</v>
      </c>
      <c r="H38" s="52">
        <v>0</v>
      </c>
      <c r="I38" s="52">
        <v>-4151.1157278186902</v>
      </c>
      <c r="J38" s="52">
        <v>129.9165219207172</v>
      </c>
    </row>
    <row r="39" spans="1:10" x14ac:dyDescent="0.25">
      <c r="A39" s="177">
        <v>43885</v>
      </c>
      <c r="B39" s="23">
        <v>-4279.6831835065959</v>
      </c>
      <c r="C39" s="52">
        <v>-107.95</v>
      </c>
      <c r="D39" s="52">
        <v>-17.100001533776002</v>
      </c>
      <c r="E39" s="52">
        <v>327.55902392515287</v>
      </c>
      <c r="F39" s="52">
        <v>0</v>
      </c>
      <c r="G39" s="23">
        <v>-460.99299999999999</v>
      </c>
      <c r="H39" s="52">
        <v>0</v>
      </c>
      <c r="I39" s="52">
        <v>-4151.1157278186902</v>
      </c>
      <c r="J39" s="52">
        <v>129.9165219207172</v>
      </c>
    </row>
    <row r="40" spans="1:10" x14ac:dyDescent="0.25">
      <c r="A40" s="177">
        <v>43886</v>
      </c>
      <c r="B40" s="23">
        <v>-4192.5909948710851</v>
      </c>
      <c r="C40" s="52">
        <v>-95.15</v>
      </c>
      <c r="D40" s="52">
        <v>-11.000001573206101</v>
      </c>
      <c r="E40" s="52">
        <v>362.30605940009463</v>
      </c>
      <c r="F40" s="52">
        <v>0.71915320000000005</v>
      </c>
      <c r="G40" s="23">
        <v>-456.99700000000001</v>
      </c>
      <c r="H40" s="52">
        <v>0</v>
      </c>
      <c r="I40" s="52">
        <v>-4151.1157278186902</v>
      </c>
      <c r="J40" s="52">
        <v>158.64652192071722</v>
      </c>
    </row>
    <row r="41" spans="1:10" x14ac:dyDescent="0.25">
      <c r="A41" s="177">
        <v>43887</v>
      </c>
      <c r="B41" s="23">
        <v>-4266.4508291508655</v>
      </c>
      <c r="C41" s="52">
        <v>-95.64</v>
      </c>
      <c r="D41" s="52">
        <v>-16.295002316788398</v>
      </c>
      <c r="E41" s="52">
        <v>290.82402392323587</v>
      </c>
      <c r="F41" s="52">
        <v>1.8919999999999999</v>
      </c>
      <c r="G41" s="23">
        <v>-461.49700000000001</v>
      </c>
      <c r="H41" s="52">
        <v>0</v>
      </c>
      <c r="I41" s="52">
        <v>-4144.3813726780299</v>
      </c>
      <c r="J41" s="52">
        <v>158.64652192071722</v>
      </c>
    </row>
    <row r="42" spans="1:10" x14ac:dyDescent="0.25">
      <c r="A42" s="177">
        <v>43888</v>
      </c>
      <c r="B42" s="23">
        <v>-4275.1384684940467</v>
      </c>
      <c r="C42" s="52">
        <v>-102</v>
      </c>
      <c r="D42" s="52">
        <v>-20.191003245561102</v>
      </c>
      <c r="E42" s="52">
        <v>265.25201257122723</v>
      </c>
      <c r="F42" s="52">
        <v>0.75949999999999995</v>
      </c>
      <c r="G42" s="23">
        <v>-432.99700000000001</v>
      </c>
      <c r="H42" s="52">
        <v>0</v>
      </c>
      <c r="I42" s="52">
        <v>-4144.3813726780299</v>
      </c>
      <c r="J42" s="52">
        <v>158.41939485831719</v>
      </c>
    </row>
    <row r="43" spans="1:10" x14ac:dyDescent="0.25">
      <c r="A43" s="177">
        <v>43889</v>
      </c>
      <c r="B43" s="23">
        <v>-4361.25051386417</v>
      </c>
      <c r="C43" s="52">
        <v>-135.12</v>
      </c>
      <c r="D43" s="52">
        <v>-40.300003491721199</v>
      </c>
      <c r="E43" s="52">
        <v>224.9380124472641</v>
      </c>
      <c r="F43" s="52">
        <v>0.19045500000000001</v>
      </c>
      <c r="G43" s="23">
        <v>-424.99700000000001</v>
      </c>
      <c r="H43" s="52">
        <v>0</v>
      </c>
      <c r="I43" s="52">
        <v>-4144.3813726780299</v>
      </c>
      <c r="J43" s="52">
        <v>158.41939485831719</v>
      </c>
    </row>
    <row r="44" spans="1:10" x14ac:dyDescent="0.25">
      <c r="A44" s="177">
        <v>43892</v>
      </c>
      <c r="B44" s="23">
        <v>-4405.8509720842603</v>
      </c>
      <c r="C44" s="52">
        <v>-121.15</v>
      </c>
      <c r="D44" s="52">
        <v>-17.450002142033803</v>
      </c>
      <c r="E44" s="52">
        <v>134.71100787748679</v>
      </c>
      <c r="F44" s="52">
        <v>0</v>
      </c>
      <c r="G44" s="23">
        <v>-416</v>
      </c>
      <c r="H44" s="52">
        <v>0</v>
      </c>
      <c r="I44" s="52">
        <v>-4144.3813726780299</v>
      </c>
      <c r="J44" s="52">
        <v>158.41939485831716</v>
      </c>
    </row>
    <row r="45" spans="1:10" x14ac:dyDescent="0.25">
      <c r="A45" s="177">
        <v>43893</v>
      </c>
      <c r="B45" s="23">
        <v>-4459.3340933847776</v>
      </c>
      <c r="C45" s="52">
        <v>-114.71</v>
      </c>
      <c r="D45" s="52">
        <v>-18.900001220192003</v>
      </c>
      <c r="E45" s="52">
        <v>61.626005762106814</v>
      </c>
      <c r="F45" s="52">
        <v>0</v>
      </c>
      <c r="G45" s="23">
        <v>-398.00400000000002</v>
      </c>
      <c r="H45" s="52">
        <v>0</v>
      </c>
      <c r="I45" s="52">
        <v>-4144.3813726780299</v>
      </c>
      <c r="J45" s="52">
        <v>155.03527475133819</v>
      </c>
    </row>
    <row r="46" spans="1:10" x14ac:dyDescent="0.25">
      <c r="A46" s="177">
        <v>43894</v>
      </c>
      <c r="B46" s="23">
        <v>-4463.8382362081775</v>
      </c>
      <c r="C46" s="52">
        <v>-140.31</v>
      </c>
      <c r="D46" s="52">
        <v>-45.280001970624099</v>
      </c>
      <c r="E46" s="52">
        <v>10.000000073748794</v>
      </c>
      <c r="F46" s="52">
        <v>0</v>
      </c>
      <c r="G46" s="23">
        <v>-378.00400000000002</v>
      </c>
      <c r="H46" s="52">
        <v>0</v>
      </c>
      <c r="I46" s="52">
        <v>-4065.27950906264</v>
      </c>
      <c r="J46" s="52">
        <v>155.03527475133819</v>
      </c>
    </row>
    <row r="47" spans="1:10" x14ac:dyDescent="0.25">
      <c r="A47" s="177">
        <v>43895</v>
      </c>
      <c r="B47" s="23">
        <v>-4441.4987663640841</v>
      </c>
      <c r="C47" s="52">
        <v>-124.47</v>
      </c>
      <c r="D47" s="52">
        <v>-28.400002235029604</v>
      </c>
      <c r="E47" s="52">
        <v>40.000000182247987</v>
      </c>
      <c r="F47" s="52">
        <v>-0.38052999999999998</v>
      </c>
      <c r="G47" s="23">
        <v>-418.00400000000002</v>
      </c>
      <c r="H47" s="52">
        <v>0</v>
      </c>
      <c r="I47" s="52">
        <v>-4065.27950906264</v>
      </c>
      <c r="J47" s="52">
        <v>155.03527475133819</v>
      </c>
    </row>
    <row r="48" spans="1:10" x14ac:dyDescent="0.25">
      <c r="A48" s="177">
        <v>43896</v>
      </c>
      <c r="B48" s="23">
        <v>-4513.838240182662</v>
      </c>
      <c r="C48" s="52">
        <v>-117.8</v>
      </c>
      <c r="D48" s="52">
        <v>-57.290005917925804</v>
      </c>
      <c r="E48" s="52">
        <v>5.0000000465660008</v>
      </c>
      <c r="F48" s="52">
        <v>0</v>
      </c>
      <c r="G48" s="23">
        <v>-433.50400000000002</v>
      </c>
      <c r="H48" s="52">
        <v>0</v>
      </c>
      <c r="I48" s="52">
        <v>-4065.27950906264</v>
      </c>
      <c r="J48" s="52">
        <v>155.03527475133819</v>
      </c>
    </row>
    <row r="49" spans="1:10" x14ac:dyDescent="0.25">
      <c r="A49" s="177">
        <v>43900</v>
      </c>
      <c r="B49" s="23">
        <v>-4308.9706086083515</v>
      </c>
      <c r="C49" s="52">
        <v>-102.7</v>
      </c>
      <c r="D49" s="52">
        <v>-25.5250023097169</v>
      </c>
      <c r="E49" s="52">
        <v>157.01101264416744</v>
      </c>
      <c r="F49" s="52">
        <v>0</v>
      </c>
      <c r="G49" s="23">
        <v>-427.512</v>
      </c>
      <c r="H49" s="52">
        <v>0</v>
      </c>
      <c r="I49" s="52">
        <v>-4065.27950906264</v>
      </c>
      <c r="J49" s="52">
        <v>155.03489011983834</v>
      </c>
    </row>
    <row r="50" spans="1:10" x14ac:dyDescent="0.25">
      <c r="A50" s="177">
        <v>43901</v>
      </c>
      <c r="B50" s="23">
        <v>-4168.0467447846477</v>
      </c>
      <c r="C50" s="52">
        <v>-100.43</v>
      </c>
      <c r="D50" s="52">
        <v>-15.300001281292799</v>
      </c>
      <c r="E50" s="52">
        <v>276.87938811999851</v>
      </c>
      <c r="F50" s="52">
        <v>0</v>
      </c>
      <c r="G50" s="23">
        <v>-400.512</v>
      </c>
      <c r="H50" s="52">
        <v>0</v>
      </c>
      <c r="I50" s="52">
        <v>-4083.7190217431908</v>
      </c>
      <c r="J50" s="52">
        <v>155.03489011983837</v>
      </c>
    </row>
    <row r="51" spans="1:10" x14ac:dyDescent="0.25">
      <c r="A51" s="177">
        <v>43902</v>
      </c>
      <c r="B51" s="23">
        <v>-4082.6264267998749</v>
      </c>
      <c r="C51" s="52">
        <v>-90.6</v>
      </c>
      <c r="D51" s="52">
        <v>-13.100000573029998</v>
      </c>
      <c r="E51" s="52">
        <v>304.26970539650853</v>
      </c>
      <c r="F51" s="52">
        <v>0</v>
      </c>
      <c r="G51" s="23">
        <v>-354.512</v>
      </c>
      <c r="H51" s="52">
        <v>0</v>
      </c>
      <c r="I51" s="52">
        <v>-4083.7190217431908</v>
      </c>
      <c r="J51" s="52">
        <v>155.03489011983837</v>
      </c>
    </row>
    <row r="52" spans="1:10" x14ac:dyDescent="0.25">
      <c r="A52" s="177">
        <v>43903</v>
      </c>
      <c r="B52" s="23">
        <v>-3926.0065244553671</v>
      </c>
      <c r="C52" s="52">
        <v>-103.31</v>
      </c>
      <c r="D52" s="52">
        <v>-10.3000009887872</v>
      </c>
      <c r="E52" s="52">
        <v>270.96901525868196</v>
      </c>
      <c r="F52" s="52">
        <v>0</v>
      </c>
      <c r="G52" s="23">
        <v>-257.512</v>
      </c>
      <c r="H52" s="52">
        <v>0</v>
      </c>
      <c r="I52" s="52">
        <v>-3980.8884288451</v>
      </c>
      <c r="J52" s="52">
        <v>155.03489011983837</v>
      </c>
    </row>
    <row r="53" spans="1:10" x14ac:dyDescent="0.25">
      <c r="A53" s="177">
        <v>43906</v>
      </c>
      <c r="B53" s="23">
        <v>-3835.1142822834108</v>
      </c>
      <c r="C53" s="52">
        <v>-136.19999999999999</v>
      </c>
      <c r="D53" s="52">
        <v>-27.250000670230801</v>
      </c>
      <c r="E53" s="52">
        <v>416.20125711208163</v>
      </c>
      <c r="F53" s="52">
        <v>0</v>
      </c>
      <c r="G53" s="23">
        <v>-262.012</v>
      </c>
      <c r="H53" s="52">
        <v>0</v>
      </c>
      <c r="I53" s="52">
        <v>-3980.8884288451</v>
      </c>
      <c r="J53" s="52">
        <v>155.03489011983837</v>
      </c>
    </row>
    <row r="54" spans="1:10" x14ac:dyDescent="0.25">
      <c r="A54" s="177">
        <v>43907</v>
      </c>
      <c r="B54" s="23">
        <v>-3803.0634959944873</v>
      </c>
      <c r="C54" s="52">
        <v>-155.12</v>
      </c>
      <c r="D54" s="52">
        <v>-19.645001744028004</v>
      </c>
      <c r="E54" s="52">
        <v>422.57204447480194</v>
      </c>
      <c r="F54" s="52">
        <v>0</v>
      </c>
      <c r="G54" s="23">
        <v>-225.017</v>
      </c>
      <c r="H54" s="52">
        <v>0</v>
      </c>
      <c r="I54" s="52">
        <v>-3980.8884288451</v>
      </c>
      <c r="J54" s="52">
        <v>155.03489011983837</v>
      </c>
    </row>
    <row r="55" spans="1:10" x14ac:dyDescent="0.25">
      <c r="A55" s="177">
        <v>43908</v>
      </c>
      <c r="B55" s="23">
        <v>-3699.4745608455532</v>
      </c>
      <c r="C55" s="52">
        <v>-120.81</v>
      </c>
      <c r="D55" s="52">
        <v>-9.8000012006917991</v>
      </c>
      <c r="E55" s="52">
        <v>238.04601529266006</v>
      </c>
      <c r="F55" s="52">
        <v>0</v>
      </c>
      <c r="G55" s="23">
        <v>-156.017</v>
      </c>
      <c r="H55" s="52">
        <v>0</v>
      </c>
      <c r="I55" s="52">
        <v>-3805.92846505736</v>
      </c>
      <c r="J55" s="52">
        <v>155.03489011983837</v>
      </c>
    </row>
    <row r="56" spans="1:10" x14ac:dyDescent="0.25">
      <c r="A56" s="177">
        <v>43909</v>
      </c>
      <c r="B56" s="23">
        <v>-3605.1433435474328</v>
      </c>
      <c r="C56" s="52">
        <v>-96.75</v>
      </c>
      <c r="D56" s="52">
        <v>-28.101001912129494</v>
      </c>
      <c r="E56" s="52">
        <v>375.61823330221813</v>
      </c>
      <c r="F56" s="52">
        <v>0</v>
      </c>
      <c r="G56" s="23">
        <v>-205.017</v>
      </c>
      <c r="H56" s="52">
        <v>0</v>
      </c>
      <c r="I56" s="52">
        <v>-3805.92846505736</v>
      </c>
      <c r="J56" s="52">
        <v>155.03489011983837</v>
      </c>
    </row>
    <row r="57" spans="1:10" x14ac:dyDescent="0.25">
      <c r="A57" s="177">
        <v>43910</v>
      </c>
      <c r="B57" s="23">
        <v>-3585.3891941005804</v>
      </c>
      <c r="C57" s="52">
        <v>-96.11</v>
      </c>
      <c r="D57" s="52">
        <v>-7.8500020432651993</v>
      </c>
      <c r="E57" s="52">
        <v>230.38201638269692</v>
      </c>
      <c r="F57" s="52">
        <v>8.8960000000000008</v>
      </c>
      <c r="G57" s="23">
        <v>-235.517</v>
      </c>
      <c r="H57" s="52">
        <v>0</v>
      </c>
      <c r="I57" s="52">
        <v>-3640.2250985598503</v>
      </c>
      <c r="J57" s="52">
        <v>155.03489011983837</v>
      </c>
    </row>
    <row r="58" spans="1:10" x14ac:dyDescent="0.25">
      <c r="A58" s="177">
        <v>43916</v>
      </c>
      <c r="B58" s="23">
        <v>-3487.7353341365688</v>
      </c>
      <c r="C58" s="52">
        <v>-171.94</v>
      </c>
      <c r="D58" s="52">
        <v>-11.250002480687998</v>
      </c>
      <c r="E58" s="52">
        <v>140.07400052193134</v>
      </c>
      <c r="F58" s="52">
        <v>14.872113000000001</v>
      </c>
      <c r="G58" s="23">
        <v>-110.044</v>
      </c>
      <c r="H58" s="52">
        <v>0</v>
      </c>
      <c r="I58" s="52">
        <v>-3504.4823352976505</v>
      </c>
      <c r="J58" s="52">
        <v>155.03489011983837</v>
      </c>
    </row>
    <row r="59" spans="1:10" x14ac:dyDescent="0.25">
      <c r="A59" s="177">
        <v>43917</v>
      </c>
      <c r="B59" s="23">
        <v>-3576.093870461842</v>
      </c>
      <c r="C59" s="52">
        <v>-169.05</v>
      </c>
      <c r="D59" s="52">
        <v>-97.620000595823996</v>
      </c>
      <c r="E59" s="52">
        <v>70.893004940063719</v>
      </c>
      <c r="F59" s="52">
        <v>0</v>
      </c>
      <c r="G59" s="23">
        <v>-115.044</v>
      </c>
      <c r="H59" s="52">
        <v>0</v>
      </c>
      <c r="I59" s="52">
        <v>-3420.3077649259203</v>
      </c>
      <c r="J59" s="52">
        <v>155.03489011983837</v>
      </c>
    </row>
    <row r="60" spans="1:10" x14ac:dyDescent="0.25">
      <c r="A60" s="177">
        <v>43920</v>
      </c>
      <c r="B60" s="23">
        <v>-3534.1566676449138</v>
      </c>
      <c r="C60" s="52">
        <v>-185.3</v>
      </c>
      <c r="D60" s="52">
        <v>-1.3720014609221001</v>
      </c>
      <c r="E60" s="52">
        <v>99.832208622090462</v>
      </c>
      <c r="F60" s="52">
        <v>0</v>
      </c>
      <c r="G60" s="23">
        <v>-182.04400000000001</v>
      </c>
      <c r="H60" s="52">
        <v>0</v>
      </c>
      <c r="I60" s="52">
        <v>-3420.3077649259203</v>
      </c>
      <c r="J60" s="52">
        <v>155.03489011983837</v>
      </c>
    </row>
    <row r="61" spans="1:10" x14ac:dyDescent="0.25">
      <c r="A61" s="177">
        <v>43921</v>
      </c>
      <c r="B61" s="23">
        <v>-3610.9001701886691</v>
      </c>
      <c r="C61" s="52">
        <v>-228.45</v>
      </c>
      <c r="D61" s="52">
        <v>-0.53600042670719994</v>
      </c>
      <c r="E61" s="52">
        <v>92.689005044120421</v>
      </c>
      <c r="F61" s="52">
        <v>6.7137000000000002</v>
      </c>
      <c r="G61" s="23">
        <v>-216.04400000000001</v>
      </c>
      <c r="H61" s="52">
        <v>0</v>
      </c>
      <c r="I61" s="52">
        <v>-3420.3077649259203</v>
      </c>
      <c r="J61" s="52">
        <v>155.03489011983837</v>
      </c>
    </row>
    <row r="62" spans="1:10" x14ac:dyDescent="0.25">
      <c r="A62" s="177">
        <v>43922</v>
      </c>
      <c r="B62" s="23">
        <v>-3543.0480700679518</v>
      </c>
      <c r="C62" s="52">
        <v>-147.1</v>
      </c>
      <c r="D62" s="52">
        <v>0</v>
      </c>
      <c r="E62" s="52">
        <v>0</v>
      </c>
      <c r="F62" s="52">
        <v>4.8873420000000003</v>
      </c>
      <c r="G62" s="23">
        <v>-267.04399999999998</v>
      </c>
      <c r="H62" s="52">
        <v>0</v>
      </c>
      <c r="I62" s="52">
        <v>-3288.8263021877906</v>
      </c>
      <c r="J62" s="52">
        <v>155.03489011983837</v>
      </c>
    </row>
    <row r="63" spans="1:10" x14ac:dyDescent="0.25">
      <c r="A63" s="177">
        <v>43923</v>
      </c>
      <c r="B63" s="23">
        <v>-3570.9334147816362</v>
      </c>
      <c r="C63" s="52">
        <v>-141</v>
      </c>
      <c r="D63" s="52">
        <v>-92.142002713683993</v>
      </c>
      <c r="E63" s="52">
        <v>0</v>
      </c>
      <c r="F63" s="52">
        <v>0</v>
      </c>
      <c r="G63" s="23">
        <v>-204</v>
      </c>
      <c r="H63" s="52">
        <v>0</v>
      </c>
      <c r="I63" s="52">
        <v>-3288.8263021877906</v>
      </c>
      <c r="J63" s="52">
        <v>155.03489011983837</v>
      </c>
    </row>
    <row r="64" spans="1:10" x14ac:dyDescent="0.25">
      <c r="A64" s="177">
        <v>43924</v>
      </c>
      <c r="B64" s="23">
        <v>-3604.0057627521337</v>
      </c>
      <c r="C64" s="52">
        <v>-169.95</v>
      </c>
      <c r="D64" s="52">
        <v>-27.445002423591497</v>
      </c>
      <c r="E64" s="52">
        <v>0</v>
      </c>
      <c r="F64" s="52">
        <v>0</v>
      </c>
      <c r="G64" s="23">
        <v>-244</v>
      </c>
      <c r="H64" s="52">
        <v>0</v>
      </c>
      <c r="I64" s="52">
        <v>-3317.6456504483804</v>
      </c>
      <c r="J64" s="52">
        <v>155.03489011983837</v>
      </c>
    </row>
    <row r="65" spans="1:10" x14ac:dyDescent="0.25">
      <c r="A65" s="177">
        <v>43927</v>
      </c>
      <c r="B65" s="23">
        <v>-3697.3727612669481</v>
      </c>
      <c r="C65" s="52">
        <v>-257.35000000000002</v>
      </c>
      <c r="D65" s="52">
        <v>-4.4120009384064005</v>
      </c>
      <c r="E65" s="52">
        <v>0</v>
      </c>
      <c r="F65" s="52">
        <v>0</v>
      </c>
      <c r="G65" s="23">
        <v>-273</v>
      </c>
      <c r="H65" s="52">
        <v>0</v>
      </c>
      <c r="I65" s="52">
        <v>-3317.6456504483804</v>
      </c>
      <c r="J65" s="52">
        <v>155.03489011983837</v>
      </c>
    </row>
    <row r="66" spans="1:10" x14ac:dyDescent="0.25">
      <c r="A66" s="177">
        <v>43928</v>
      </c>
      <c r="B66" s="23">
        <v>-3763.2447008239888</v>
      </c>
      <c r="C66" s="52">
        <v>-237.3</v>
      </c>
      <c r="D66" s="52">
        <v>-103.86800103445539</v>
      </c>
      <c r="E66" s="52">
        <v>43.848000539008879</v>
      </c>
      <c r="F66" s="52">
        <v>-1.3139400000000001</v>
      </c>
      <c r="G66" s="23">
        <v>-302</v>
      </c>
      <c r="H66" s="52">
        <v>0</v>
      </c>
      <c r="I66" s="52">
        <v>-3317.6456504483804</v>
      </c>
      <c r="J66" s="52">
        <v>155.03489011983837</v>
      </c>
    </row>
    <row r="67" spans="1:10" x14ac:dyDescent="0.25">
      <c r="A67" s="177">
        <v>43929</v>
      </c>
      <c r="B67" s="23">
        <v>-3750.8704789119793</v>
      </c>
      <c r="C67" s="52">
        <v>-186.5</v>
      </c>
      <c r="D67" s="52">
        <v>-149.19800406807752</v>
      </c>
      <c r="E67" s="52">
        <v>0</v>
      </c>
      <c r="F67" s="52">
        <v>0</v>
      </c>
      <c r="G67" s="23">
        <v>-363</v>
      </c>
      <c r="H67" s="52">
        <v>0</v>
      </c>
      <c r="I67" s="52">
        <v>-3207.20736496374</v>
      </c>
      <c r="J67" s="52">
        <v>155.03489011983837</v>
      </c>
    </row>
    <row r="68" spans="1:10" x14ac:dyDescent="0.25">
      <c r="A68" s="177">
        <v>43930</v>
      </c>
      <c r="B68" s="23">
        <v>-3721.2504788143051</v>
      </c>
      <c r="C68" s="52">
        <v>-176.1</v>
      </c>
      <c r="D68" s="52">
        <v>-38.120001902118503</v>
      </c>
      <c r="E68" s="52">
        <v>29.64199793171521</v>
      </c>
      <c r="F68" s="52">
        <v>0</v>
      </c>
      <c r="G68" s="23">
        <v>-484.5</v>
      </c>
      <c r="H68" s="52">
        <v>0</v>
      </c>
      <c r="I68" s="52">
        <v>-3207.20736496374</v>
      </c>
      <c r="J68" s="52">
        <v>155.03489011983837</v>
      </c>
    </row>
    <row r="69" spans="1:10" x14ac:dyDescent="0.25">
      <c r="A69" s="177">
        <v>43931</v>
      </c>
      <c r="B69" s="23">
        <v>-3682.8224748439015</v>
      </c>
      <c r="C69" s="52">
        <v>-165.15</v>
      </c>
      <c r="D69" s="52">
        <v>0</v>
      </c>
      <c r="E69" s="52">
        <v>0</v>
      </c>
      <c r="F69" s="52">
        <v>0</v>
      </c>
      <c r="G69" s="23">
        <v>-465.5</v>
      </c>
      <c r="H69" s="52">
        <v>0</v>
      </c>
      <c r="I69" s="52">
        <v>-3207.20736496374</v>
      </c>
      <c r="J69" s="52">
        <v>155.03489011983837</v>
      </c>
    </row>
    <row r="70" spans="1:10" x14ac:dyDescent="0.25">
      <c r="A70" s="177">
        <v>43934</v>
      </c>
      <c r="B70" s="23">
        <v>-3864.6414747330582</v>
      </c>
      <c r="C70" s="52">
        <v>-179.3</v>
      </c>
      <c r="D70" s="52">
        <v>0</v>
      </c>
      <c r="E70" s="52">
        <v>6.0000001108436152</v>
      </c>
      <c r="F70" s="52">
        <v>0</v>
      </c>
      <c r="G70" s="23">
        <v>-639.16899999999998</v>
      </c>
      <c r="H70" s="52">
        <v>0</v>
      </c>
      <c r="I70" s="52">
        <v>-3207.20736496374</v>
      </c>
      <c r="J70" s="52">
        <v>155.03489011983837</v>
      </c>
    </row>
    <row r="71" spans="1:10" x14ac:dyDescent="0.25">
      <c r="A71" s="177">
        <v>43935</v>
      </c>
      <c r="B71" s="23">
        <v>-3952.0171882045197</v>
      </c>
      <c r="C71" s="52">
        <v>-162.19999999999999</v>
      </c>
      <c r="D71" s="52">
        <v>-50.931003160617294</v>
      </c>
      <c r="E71" s="52">
        <v>0</v>
      </c>
      <c r="F71" s="52">
        <v>-1.5447101999999999</v>
      </c>
      <c r="G71" s="23">
        <v>-685.16899999999998</v>
      </c>
      <c r="H71" s="52">
        <v>0</v>
      </c>
      <c r="I71" s="52">
        <v>-3207.20736496374</v>
      </c>
      <c r="J71" s="52">
        <v>155.03489011983837</v>
      </c>
    </row>
    <row r="72" spans="1:10" x14ac:dyDescent="0.25">
      <c r="A72" s="177">
        <v>43936</v>
      </c>
      <c r="B72" s="23">
        <v>-3968.3533827797428</v>
      </c>
      <c r="C72" s="52">
        <v>-169</v>
      </c>
      <c r="D72" s="52">
        <v>-59.510004056679904</v>
      </c>
      <c r="E72" s="52">
        <v>0</v>
      </c>
      <c r="F72" s="52">
        <v>0</v>
      </c>
      <c r="G72" s="23">
        <v>-703.66899999999998</v>
      </c>
      <c r="H72" s="52">
        <v>0</v>
      </c>
      <c r="I72" s="52">
        <v>-3191.2092688429002</v>
      </c>
      <c r="J72" s="52">
        <v>155.03489011983837</v>
      </c>
    </row>
    <row r="73" spans="1:10" x14ac:dyDescent="0.25">
      <c r="A73" s="177">
        <v>43937</v>
      </c>
      <c r="B73" s="23">
        <v>-4001.4073132232043</v>
      </c>
      <c r="C73" s="52">
        <v>-152.1</v>
      </c>
      <c r="D73" s="52">
        <v>-67.246001300141998</v>
      </c>
      <c r="E73" s="52">
        <v>0</v>
      </c>
      <c r="F73" s="52">
        <v>-0.21793319999999999</v>
      </c>
      <c r="G73" s="23">
        <v>-745.66899999999998</v>
      </c>
      <c r="H73" s="52">
        <v>0</v>
      </c>
      <c r="I73" s="52">
        <v>-3191.2092688429002</v>
      </c>
      <c r="J73" s="52">
        <v>155.03489011983837</v>
      </c>
    </row>
    <row r="74" spans="1:10" x14ac:dyDescent="0.25">
      <c r="A74" s="177">
        <v>43938</v>
      </c>
      <c r="B74" s="23">
        <v>-4017.6233787230631</v>
      </c>
      <c r="C74" s="52">
        <v>-104.58</v>
      </c>
      <c r="D74" s="52">
        <v>0</v>
      </c>
      <c r="E74" s="52">
        <v>0</v>
      </c>
      <c r="F74" s="52">
        <v>0</v>
      </c>
      <c r="G74" s="23">
        <v>-876.86900000000003</v>
      </c>
      <c r="H74" s="52">
        <v>0</v>
      </c>
      <c r="I74" s="52">
        <v>-3191.2092688429002</v>
      </c>
      <c r="J74" s="52">
        <v>155.03489011983837</v>
      </c>
    </row>
    <row r="75" spans="1:10" x14ac:dyDescent="0.25">
      <c r="A75" s="177">
        <v>43941</v>
      </c>
      <c r="B75" s="23">
        <v>-3982.1933783526338</v>
      </c>
      <c r="C75" s="52">
        <v>-129.52000000000001</v>
      </c>
      <c r="D75" s="52">
        <v>0</v>
      </c>
      <c r="E75" s="52">
        <v>1.801000370429108</v>
      </c>
      <c r="F75" s="52">
        <v>0</v>
      </c>
      <c r="G75" s="23">
        <v>-818.3</v>
      </c>
      <c r="H75" s="52">
        <v>0</v>
      </c>
      <c r="I75" s="52">
        <v>-3191.2092688429002</v>
      </c>
      <c r="J75" s="52">
        <v>155.03489011983837</v>
      </c>
    </row>
    <row r="76" spans="1:10" x14ac:dyDescent="0.25">
      <c r="A76" s="177">
        <v>43942</v>
      </c>
      <c r="B76" s="23">
        <v>-4012.9712769505259</v>
      </c>
      <c r="C76" s="52">
        <v>-108.05</v>
      </c>
      <c r="D76" s="52">
        <v>-39.149004578282806</v>
      </c>
      <c r="E76" s="52">
        <v>0.659001445818717</v>
      </c>
      <c r="F76" s="52">
        <v>0</v>
      </c>
      <c r="G76" s="23">
        <v>-834.8</v>
      </c>
      <c r="H76" s="52">
        <v>0</v>
      </c>
      <c r="I76" s="52">
        <v>-3191.2092688429002</v>
      </c>
      <c r="J76" s="52">
        <v>159.57799502483837</v>
      </c>
    </row>
    <row r="77" spans="1:10" x14ac:dyDescent="0.25">
      <c r="A77" s="177">
        <v>43943</v>
      </c>
      <c r="B77" s="23">
        <v>-3795.328734695343</v>
      </c>
      <c r="C77" s="52">
        <v>-109.75</v>
      </c>
      <c r="D77" s="52">
        <v>0</v>
      </c>
      <c r="E77" s="52">
        <v>137.55238689466836</v>
      </c>
      <c r="F77" s="52">
        <v>10.89</v>
      </c>
      <c r="G77" s="23">
        <v>-812.3</v>
      </c>
      <c r="H77" s="52">
        <v>0</v>
      </c>
      <c r="I77" s="52">
        <v>-3181.2991166148499</v>
      </c>
      <c r="J77" s="52">
        <v>159.57799502483837</v>
      </c>
    </row>
    <row r="78" spans="1:10" x14ac:dyDescent="0.25">
      <c r="A78" s="177">
        <v>43944</v>
      </c>
      <c r="B78" s="23">
        <v>-3796.0083391045591</v>
      </c>
      <c r="C78" s="52">
        <v>-95.38</v>
      </c>
      <c r="D78" s="52">
        <v>-6.3700014536170997</v>
      </c>
      <c r="E78" s="52">
        <v>45.181008939069301</v>
      </c>
      <c r="F78" s="52">
        <v>17.081775</v>
      </c>
      <c r="G78" s="23">
        <v>-734.8</v>
      </c>
      <c r="H78" s="52">
        <v>0</v>
      </c>
      <c r="I78" s="52">
        <v>-3181.2991166148499</v>
      </c>
      <c r="J78" s="52">
        <v>159.57799502483837</v>
      </c>
    </row>
    <row r="79" spans="1:10" x14ac:dyDescent="0.25">
      <c r="A79" s="177">
        <v>43945</v>
      </c>
      <c r="B79" s="23">
        <v>-3751.9131496545879</v>
      </c>
      <c r="C79" s="52">
        <v>-98.13</v>
      </c>
      <c r="D79" s="52">
        <v>0</v>
      </c>
      <c r="E79" s="52">
        <v>30.693001518134196</v>
      </c>
      <c r="F79" s="52">
        <v>0</v>
      </c>
      <c r="G79" s="23">
        <v>-643.6</v>
      </c>
      <c r="H79" s="52">
        <v>0</v>
      </c>
      <c r="I79" s="52">
        <v>-3200.4541461975605</v>
      </c>
      <c r="J79" s="52">
        <v>159.57799502483837</v>
      </c>
    </row>
    <row r="80" spans="1:10" x14ac:dyDescent="0.25">
      <c r="A80" s="177">
        <v>43948</v>
      </c>
      <c r="B80" s="23">
        <v>-3818.3568536986013</v>
      </c>
      <c r="C80" s="52">
        <v>-100.33</v>
      </c>
      <c r="D80" s="52">
        <v>-65.727004761365492</v>
      </c>
      <c r="E80" s="52">
        <v>10.500002235486377</v>
      </c>
      <c r="F80" s="52">
        <v>-12.9237</v>
      </c>
      <c r="G80" s="23">
        <v>-609</v>
      </c>
      <c r="H80" s="52">
        <v>0</v>
      </c>
      <c r="I80" s="52">
        <v>-3200.4541461975605</v>
      </c>
      <c r="J80" s="52">
        <v>159.57799502483837</v>
      </c>
    </row>
    <row r="81" spans="1:10" x14ac:dyDescent="0.25">
      <c r="A81" s="177">
        <v>43949</v>
      </c>
      <c r="B81" s="23">
        <v>-3799.9040339581097</v>
      </c>
      <c r="C81" s="52">
        <v>-88.3</v>
      </c>
      <c r="D81" s="52">
        <v>-24.122000990632998</v>
      </c>
      <c r="E81" s="52">
        <v>0</v>
      </c>
      <c r="F81" s="52">
        <v>0</v>
      </c>
      <c r="G81" s="23">
        <v>-645.78800000000001</v>
      </c>
      <c r="H81" s="52">
        <v>0</v>
      </c>
      <c r="I81" s="52">
        <v>-3200.4541461975605</v>
      </c>
      <c r="J81" s="52">
        <v>158.7601132300837</v>
      </c>
    </row>
    <row r="82" spans="1:10" x14ac:dyDescent="0.25">
      <c r="A82" s="177">
        <v>43950</v>
      </c>
      <c r="B82" s="23">
        <v>-3885.8263541282354</v>
      </c>
      <c r="C82" s="52">
        <v>-159.15</v>
      </c>
      <c r="D82" s="52">
        <v>-104.08000133835868</v>
      </c>
      <c r="E82" s="52">
        <v>0</v>
      </c>
      <c r="F82" s="52">
        <v>0</v>
      </c>
      <c r="G82" s="23">
        <v>-621.78800000000001</v>
      </c>
      <c r="H82" s="52">
        <v>0</v>
      </c>
      <c r="I82" s="52">
        <v>-3159.5684660199604</v>
      </c>
      <c r="J82" s="52">
        <v>158.7601132300837</v>
      </c>
    </row>
    <row r="83" spans="1:10" x14ac:dyDescent="0.25">
      <c r="A83" s="177">
        <v>43951</v>
      </c>
      <c r="B83" s="23">
        <v>-3793.6300624480714</v>
      </c>
      <c r="C83" s="52">
        <v>-174.9</v>
      </c>
      <c r="D83" s="52">
        <v>-89.109004346154819</v>
      </c>
      <c r="E83" s="52">
        <v>0</v>
      </c>
      <c r="F83" s="52">
        <v>0</v>
      </c>
      <c r="G83" s="23">
        <v>-659.78800000000001</v>
      </c>
      <c r="H83" s="52">
        <v>0</v>
      </c>
      <c r="I83" s="52">
        <v>-3028.5931713320001</v>
      </c>
      <c r="J83" s="52">
        <v>158.7601132300837</v>
      </c>
    </row>
    <row r="84" spans="1:10" x14ac:dyDescent="0.25">
      <c r="A84" s="177">
        <v>43955</v>
      </c>
      <c r="B84" s="23">
        <v>-3880.1442618691458</v>
      </c>
      <c r="C84" s="52">
        <v>-216.3</v>
      </c>
      <c r="D84" s="52">
        <v>-145.71900376722962</v>
      </c>
      <c r="E84" s="52">
        <v>0</v>
      </c>
      <c r="F84" s="52">
        <v>-8.5042000000000009</v>
      </c>
      <c r="G84" s="23">
        <v>-639.78800000000001</v>
      </c>
      <c r="H84" s="52">
        <v>0</v>
      </c>
      <c r="I84" s="52">
        <v>-3028.5931713320001</v>
      </c>
      <c r="J84" s="52">
        <v>158.7601132300837</v>
      </c>
    </row>
    <row r="85" spans="1:10" x14ac:dyDescent="0.25">
      <c r="A85" s="177">
        <v>43956</v>
      </c>
      <c r="B85" s="23">
        <v>-3962.5961200105348</v>
      </c>
      <c r="C85" s="52">
        <v>-233</v>
      </c>
      <c r="D85" s="52">
        <v>-197.00500110861859</v>
      </c>
      <c r="E85" s="52">
        <v>0</v>
      </c>
      <c r="F85" s="52">
        <v>-24.9010608</v>
      </c>
      <c r="G85" s="23">
        <v>-637.85699999999997</v>
      </c>
      <c r="H85" s="52">
        <v>0</v>
      </c>
      <c r="I85" s="52">
        <v>-3028.5931713320001</v>
      </c>
      <c r="J85" s="52">
        <v>158.7601132300837</v>
      </c>
    </row>
    <row r="86" spans="1:10" x14ac:dyDescent="0.25">
      <c r="A86" s="177">
        <v>43957</v>
      </c>
      <c r="B86" s="23">
        <v>-3882.4212418588518</v>
      </c>
      <c r="C86" s="52">
        <v>-220.9</v>
      </c>
      <c r="D86" s="52">
        <v>-72.757000985875791</v>
      </c>
      <c r="E86" s="52">
        <v>6.5000000041700048</v>
      </c>
      <c r="F86" s="52">
        <v>1.052975</v>
      </c>
      <c r="G86" s="23">
        <v>-687.35699999999997</v>
      </c>
      <c r="H86" s="52">
        <v>0</v>
      </c>
      <c r="I86" s="52">
        <v>-3067.7203291072301</v>
      </c>
      <c r="J86" s="52">
        <v>158.7601132300837</v>
      </c>
    </row>
    <row r="87" spans="1:10" x14ac:dyDescent="0.25">
      <c r="A87" s="177">
        <v>43962</v>
      </c>
      <c r="B87" s="23">
        <v>-4112.5867040096646</v>
      </c>
      <c r="C87" s="52">
        <v>-382.8</v>
      </c>
      <c r="D87" s="52">
        <v>-107.9490038778082</v>
      </c>
      <c r="E87" s="52">
        <v>0</v>
      </c>
      <c r="F87" s="52">
        <v>0</v>
      </c>
      <c r="G87" s="23">
        <v>-663.85699999999997</v>
      </c>
      <c r="H87" s="52">
        <v>0</v>
      </c>
      <c r="I87" s="52">
        <v>-3116.7408133619401</v>
      </c>
      <c r="J87" s="52">
        <v>158.7601132300837</v>
      </c>
    </row>
    <row r="88" spans="1:10" x14ac:dyDescent="0.25">
      <c r="A88" s="177">
        <v>43963</v>
      </c>
      <c r="B88" s="23">
        <v>-4142.7677024137565</v>
      </c>
      <c r="C88" s="52">
        <v>-363.8</v>
      </c>
      <c r="D88" s="52">
        <v>-151.93700228189945</v>
      </c>
      <c r="E88" s="52">
        <v>0</v>
      </c>
      <c r="F88" s="52">
        <v>-84.05</v>
      </c>
      <c r="G88" s="23">
        <v>-585</v>
      </c>
      <c r="H88" s="52">
        <v>0</v>
      </c>
      <c r="I88" s="52">
        <v>-3116.7408133619401</v>
      </c>
      <c r="J88" s="52">
        <v>158.7601132300837</v>
      </c>
    </row>
    <row r="89" spans="1:10" x14ac:dyDescent="0.25">
      <c r="A89" s="177">
        <v>43964</v>
      </c>
      <c r="B89" s="23">
        <v>-4211.1793285059512</v>
      </c>
      <c r="C89" s="52">
        <v>-441.91500000000002</v>
      </c>
      <c r="D89" s="52">
        <v>-207.87100636953477</v>
      </c>
      <c r="E89" s="52">
        <v>0</v>
      </c>
      <c r="F89" s="52">
        <v>-49.249980000000001</v>
      </c>
      <c r="G89" s="23">
        <v>-539.94500000000005</v>
      </c>
      <c r="H89" s="52">
        <v>0</v>
      </c>
      <c r="I89" s="52">
        <v>-3130.9584553664999</v>
      </c>
      <c r="J89" s="52">
        <v>158.7601132300837</v>
      </c>
    </row>
    <row r="90" spans="1:10" x14ac:dyDescent="0.25">
      <c r="A90" s="177">
        <v>43965</v>
      </c>
      <c r="B90" s="23">
        <v>-4206.2635228130139</v>
      </c>
      <c r="C90" s="52">
        <v>-283.565</v>
      </c>
      <c r="D90" s="52">
        <v>-140.36300389495571</v>
      </c>
      <c r="E90" s="52">
        <v>0</v>
      </c>
      <c r="F90" s="52">
        <v>-16.892800000000001</v>
      </c>
      <c r="G90" s="23">
        <v>-793.245</v>
      </c>
      <c r="H90" s="52">
        <v>0</v>
      </c>
      <c r="I90" s="52">
        <v>-3130.9584553664999</v>
      </c>
      <c r="J90" s="52">
        <v>158.76073644844266</v>
      </c>
    </row>
    <row r="91" spans="1:10" x14ac:dyDescent="0.25">
      <c r="A91" s="177">
        <v>43966</v>
      </c>
      <c r="B91" s="23">
        <v>-4101.79919289391</v>
      </c>
      <c r="C91" s="52">
        <v>-274.11500000000001</v>
      </c>
      <c r="D91" s="52">
        <v>-5.4000009678221996</v>
      </c>
      <c r="E91" s="52">
        <v>0</v>
      </c>
      <c r="F91" s="52">
        <v>-21.006</v>
      </c>
      <c r="G91" s="23">
        <v>-902.245</v>
      </c>
      <c r="H91" s="52">
        <v>0</v>
      </c>
      <c r="I91" s="52">
        <v>-3057.79392837453</v>
      </c>
      <c r="J91" s="52">
        <v>158.76073644844266</v>
      </c>
    </row>
    <row r="92" spans="1:10" x14ac:dyDescent="0.25">
      <c r="A92" s="177">
        <v>43969</v>
      </c>
      <c r="B92" s="23">
        <v>-4139.2783196859818</v>
      </c>
      <c r="C92" s="52">
        <v>-286.2</v>
      </c>
      <c r="D92" s="52">
        <v>-125.27600335989382</v>
      </c>
      <c r="E92" s="52">
        <v>0</v>
      </c>
      <c r="F92" s="52">
        <v>-14.5241244</v>
      </c>
      <c r="G92" s="23">
        <v>-814.245</v>
      </c>
      <c r="H92" s="52">
        <v>0</v>
      </c>
      <c r="I92" s="52">
        <v>-3057.79392837453</v>
      </c>
      <c r="J92" s="52">
        <v>158.76073644844263</v>
      </c>
    </row>
    <row r="93" spans="1:10" x14ac:dyDescent="0.25">
      <c r="A93" s="177">
        <v>43970</v>
      </c>
      <c r="B93" s="23">
        <v>-4171.030895294808</v>
      </c>
      <c r="C93" s="52">
        <v>-225.63</v>
      </c>
      <c r="D93" s="52">
        <v>-67.058003368719994</v>
      </c>
      <c r="E93" s="52">
        <v>0</v>
      </c>
      <c r="F93" s="52">
        <v>-29.064699999999998</v>
      </c>
      <c r="G93" s="23">
        <v>-950.245</v>
      </c>
      <c r="H93" s="52">
        <v>0</v>
      </c>
      <c r="I93" s="52">
        <v>-3057.79392837453</v>
      </c>
      <c r="J93" s="52">
        <v>158.76073644844263</v>
      </c>
    </row>
    <row r="94" spans="1:10" x14ac:dyDescent="0.25">
      <c r="A94" s="177">
        <v>43971</v>
      </c>
      <c r="B94" s="23">
        <v>-4111.5916180427384</v>
      </c>
      <c r="C94" s="52">
        <v>-142.13999999999999</v>
      </c>
      <c r="D94" s="52">
        <v>-65.442004808280899</v>
      </c>
      <c r="E94" s="52">
        <v>0</v>
      </c>
      <c r="F94" s="52">
        <v>-41.51</v>
      </c>
      <c r="G94" s="23">
        <v>-990.8</v>
      </c>
      <c r="H94" s="52">
        <v>0</v>
      </c>
      <c r="I94" s="52">
        <v>-3030.4603496829</v>
      </c>
      <c r="J94" s="52">
        <v>158.76073644844263</v>
      </c>
    </row>
    <row r="95" spans="1:10" x14ac:dyDescent="0.25">
      <c r="A95" s="177">
        <v>43972</v>
      </c>
      <c r="B95" s="23">
        <v>-4097.2217187782962</v>
      </c>
      <c r="C95" s="52">
        <v>-155.80000000000001</v>
      </c>
      <c r="D95" s="52">
        <v>-58.355005543837798</v>
      </c>
      <c r="E95" s="52">
        <v>0</v>
      </c>
      <c r="F95" s="52">
        <v>-26.867100000000001</v>
      </c>
      <c r="G95" s="23">
        <v>-984.5</v>
      </c>
      <c r="H95" s="52">
        <v>0</v>
      </c>
      <c r="I95" s="52">
        <v>-3030.4603496829</v>
      </c>
      <c r="J95" s="52">
        <v>158.76073644844266</v>
      </c>
    </row>
    <row r="96" spans="1:10" x14ac:dyDescent="0.25">
      <c r="A96" s="177">
        <v>43973</v>
      </c>
      <c r="B96" s="23">
        <v>-4008.7079446616635</v>
      </c>
      <c r="C96" s="52">
        <v>-160.30000000000001</v>
      </c>
      <c r="D96" s="52">
        <v>0</v>
      </c>
      <c r="E96" s="52">
        <v>22.311999865404488</v>
      </c>
      <c r="F96" s="52">
        <v>11.997299999999999</v>
      </c>
      <c r="G96" s="23">
        <v>-979.5</v>
      </c>
      <c r="H96" s="52">
        <v>0</v>
      </c>
      <c r="I96" s="52">
        <v>-3061.97798097551</v>
      </c>
      <c r="J96" s="52">
        <v>181.07273631384714</v>
      </c>
    </row>
    <row r="97" spans="1:10" x14ac:dyDescent="0.25">
      <c r="A97" s="177">
        <v>43976</v>
      </c>
      <c r="B97" s="23">
        <v>-4007.3049499748176</v>
      </c>
      <c r="C97" s="52">
        <v>-125.6</v>
      </c>
      <c r="D97" s="52">
        <v>-45.985005447749309</v>
      </c>
      <c r="E97" s="52">
        <v>0</v>
      </c>
      <c r="F97" s="52">
        <v>11.997299999999999</v>
      </c>
      <c r="G97" s="23">
        <v>-944.5</v>
      </c>
      <c r="H97" s="52">
        <v>0</v>
      </c>
      <c r="I97" s="52">
        <v>-3061.97798097551</v>
      </c>
      <c r="J97" s="52">
        <v>181.07273631384714</v>
      </c>
    </row>
    <row r="98" spans="1:10" x14ac:dyDescent="0.25">
      <c r="A98" s="177">
        <v>43977</v>
      </c>
      <c r="B98" s="23">
        <v>-3991.9682507485204</v>
      </c>
      <c r="C98" s="52">
        <v>-113.6</v>
      </c>
      <c r="D98" s="52">
        <v>-55.651006221452583</v>
      </c>
      <c r="E98" s="52">
        <v>0</v>
      </c>
      <c r="F98" s="52">
        <v>0</v>
      </c>
      <c r="G98" s="23">
        <v>-919.5</v>
      </c>
      <c r="H98" s="52">
        <v>0</v>
      </c>
      <c r="I98" s="52">
        <v>-3061.97798097551</v>
      </c>
      <c r="J98" s="52">
        <v>181.07273631384714</v>
      </c>
    </row>
    <row r="99" spans="1:10" x14ac:dyDescent="0.25">
      <c r="A99" s="177">
        <v>43978</v>
      </c>
      <c r="B99" s="23">
        <v>-4057.6936790782875</v>
      </c>
      <c r="C99" s="52">
        <v>-114.35</v>
      </c>
      <c r="D99" s="52">
        <v>-36.822002052630204</v>
      </c>
      <c r="E99" s="52">
        <v>0</v>
      </c>
      <c r="F99" s="52">
        <v>0</v>
      </c>
      <c r="G99" s="23">
        <v>-905.5</v>
      </c>
      <c r="H99" s="52">
        <v>0</v>
      </c>
      <c r="I99" s="52">
        <v>-3159.78246292927</v>
      </c>
      <c r="J99" s="52">
        <v>158.76073644844266</v>
      </c>
    </row>
    <row r="100" spans="1:10" x14ac:dyDescent="0.25">
      <c r="A100" s="177">
        <v>43979</v>
      </c>
      <c r="B100" s="23">
        <v>-4162.2971613174705</v>
      </c>
      <c r="C100" s="52">
        <v>-122.2</v>
      </c>
      <c r="D100" s="52">
        <v>-243.42100429181323</v>
      </c>
      <c r="E100" s="52">
        <v>0</v>
      </c>
      <c r="F100" s="52">
        <v>-11.55448</v>
      </c>
      <c r="G100" s="23">
        <v>-784.1</v>
      </c>
      <c r="H100" s="52">
        <v>0</v>
      </c>
      <c r="I100" s="52">
        <v>-3159.78246292927</v>
      </c>
      <c r="J100" s="52">
        <v>158.76073644844266</v>
      </c>
    </row>
    <row r="101" spans="1:10" x14ac:dyDescent="0.25">
      <c r="A101" s="177">
        <v>43980</v>
      </c>
      <c r="B101" s="23">
        <v>-4182.3090024883186</v>
      </c>
      <c r="C101" s="174">
        <v>-229.35</v>
      </c>
      <c r="D101" s="174">
        <v>-171.74500546266171</v>
      </c>
      <c r="E101" s="52">
        <v>0</v>
      </c>
      <c r="F101" s="175">
        <v>-3.2923200000000001</v>
      </c>
      <c r="G101" s="174">
        <v>-776.9</v>
      </c>
      <c r="H101" s="52">
        <v>0</v>
      </c>
      <c r="I101" s="174">
        <v>-3159.7824629292695</v>
      </c>
      <c r="J101" s="52">
        <v>158.76078590361314</v>
      </c>
    </row>
    <row r="102" spans="1:10" x14ac:dyDescent="0.25">
      <c r="A102" s="177">
        <v>43981</v>
      </c>
      <c r="B102" s="23">
        <v>-4182.3090024883177</v>
      </c>
      <c r="C102" s="52">
        <v>-229.35</v>
      </c>
      <c r="D102" s="52">
        <v>-171.74500546266171</v>
      </c>
      <c r="E102" s="52">
        <v>0</v>
      </c>
      <c r="F102" s="52">
        <v>-3.2923200000000001</v>
      </c>
      <c r="G102" s="23">
        <v>-776.9</v>
      </c>
      <c r="H102" s="52">
        <v>0</v>
      </c>
      <c r="I102" s="52">
        <v>-3159.7824629292695</v>
      </c>
      <c r="J102" s="52">
        <v>158.76078590361314</v>
      </c>
    </row>
    <row r="103" spans="1:10" x14ac:dyDescent="0.25">
      <c r="A103" s="177">
        <v>43982</v>
      </c>
      <c r="B103" s="23">
        <v>-4182.3090024883177</v>
      </c>
      <c r="C103" s="52">
        <v>-229.35</v>
      </c>
      <c r="D103" s="52">
        <v>-171.74500546266171</v>
      </c>
      <c r="E103" s="52">
        <v>0</v>
      </c>
      <c r="F103" s="52">
        <v>-3.2923200000000001</v>
      </c>
      <c r="G103" s="23">
        <v>-776.9</v>
      </c>
      <c r="H103" s="52">
        <v>0</v>
      </c>
      <c r="I103" s="52">
        <v>-3159.7824629292695</v>
      </c>
      <c r="J103" s="52">
        <v>158.76078590361314</v>
      </c>
    </row>
    <row r="104" spans="1:10" x14ac:dyDescent="0.25">
      <c r="A104" s="177">
        <v>43983</v>
      </c>
      <c r="B104" s="23">
        <v>-4169.4065697792348</v>
      </c>
      <c r="C104" s="52">
        <v>-135.94999999999999</v>
      </c>
      <c r="D104" s="52">
        <v>-295.63201275357892</v>
      </c>
      <c r="E104" s="52">
        <v>0</v>
      </c>
      <c r="F104" s="52">
        <v>-22.90288</v>
      </c>
      <c r="G104" s="23">
        <v>-713.9</v>
      </c>
      <c r="H104" s="52">
        <v>0</v>
      </c>
      <c r="I104" s="52">
        <v>-3159.7824629292695</v>
      </c>
      <c r="J104" s="52">
        <v>158.76078590361314</v>
      </c>
    </row>
    <row r="105" spans="1:10" x14ac:dyDescent="0.25">
      <c r="A105" s="177">
        <v>43984</v>
      </c>
      <c r="B105" s="23">
        <v>-4107.6216835654932</v>
      </c>
      <c r="C105" s="52">
        <v>-290.89999999999998</v>
      </c>
      <c r="D105" s="52">
        <v>-170.10000653983678</v>
      </c>
      <c r="E105" s="52">
        <v>0</v>
      </c>
      <c r="F105" s="52">
        <v>0</v>
      </c>
      <c r="G105" s="23">
        <v>-645.6</v>
      </c>
      <c r="H105" s="52">
        <v>0</v>
      </c>
      <c r="I105" s="52">
        <v>-3159.7824629292695</v>
      </c>
      <c r="J105" s="52">
        <v>158.76078590361314</v>
      </c>
    </row>
    <row r="106" spans="1:10" x14ac:dyDescent="0.25">
      <c r="A106" s="177">
        <v>43985</v>
      </c>
      <c r="B106" s="23">
        <v>-4235.5747367027379</v>
      </c>
      <c r="C106" s="52">
        <v>-385.35</v>
      </c>
      <c r="D106" s="52">
        <v>-189.30900195979837</v>
      </c>
      <c r="E106" s="52">
        <v>0</v>
      </c>
      <c r="F106" s="52">
        <v>0</v>
      </c>
      <c r="G106" s="23">
        <v>-687</v>
      </c>
      <c r="H106" s="52">
        <v>0</v>
      </c>
      <c r="I106" s="52">
        <v>-3135.06324194217</v>
      </c>
      <c r="J106" s="52">
        <v>161.14750719923055</v>
      </c>
    </row>
    <row r="107" spans="1:10" x14ac:dyDescent="0.25">
      <c r="A107" s="177">
        <v>43986</v>
      </c>
      <c r="B107" s="23">
        <v>-4200.5543064846561</v>
      </c>
      <c r="C107" s="52">
        <v>-246.35</v>
      </c>
      <c r="D107" s="52">
        <v>-226.1030037417174</v>
      </c>
      <c r="E107" s="52">
        <v>0</v>
      </c>
      <c r="F107" s="52">
        <v>-30.185568</v>
      </c>
      <c r="G107" s="23">
        <v>-724</v>
      </c>
      <c r="H107" s="52">
        <v>0</v>
      </c>
      <c r="I107" s="52">
        <v>-3135.06324194217</v>
      </c>
      <c r="J107" s="52">
        <v>161.14750719923055</v>
      </c>
    </row>
    <row r="108" spans="1:10" x14ac:dyDescent="0.25">
      <c r="A108" s="177">
        <v>43987</v>
      </c>
      <c r="B108" s="23">
        <v>-4110.6314421453408</v>
      </c>
      <c r="C108" s="52">
        <v>-251.55</v>
      </c>
      <c r="D108" s="52">
        <v>-130.739002983483</v>
      </c>
      <c r="E108" s="52">
        <v>0</v>
      </c>
      <c r="F108" s="52">
        <v>-9.9952500000000004</v>
      </c>
      <c r="G108" s="23">
        <v>-826.2</v>
      </c>
      <c r="H108" s="52">
        <v>0</v>
      </c>
      <c r="I108" s="52">
        <v>-3058.2946964417902</v>
      </c>
      <c r="J108" s="52">
        <v>166.14750727993274</v>
      </c>
    </row>
    <row r="109" spans="1:10" x14ac:dyDescent="0.25">
      <c r="A109" s="177">
        <v>43988</v>
      </c>
      <c r="B109" s="23">
        <v>-4110.6314421453408</v>
      </c>
      <c r="C109" s="52">
        <v>-251.55</v>
      </c>
      <c r="D109" s="52">
        <v>-130.739002983483</v>
      </c>
      <c r="E109" s="52">
        <v>0</v>
      </c>
      <c r="F109" s="52">
        <v>-9.9952500000000004</v>
      </c>
      <c r="G109" s="23">
        <v>-826.2</v>
      </c>
      <c r="H109" s="52">
        <v>0</v>
      </c>
      <c r="I109" s="52">
        <v>-3058.2946964417902</v>
      </c>
      <c r="J109" s="52">
        <v>166.14750727993274</v>
      </c>
    </row>
    <row r="110" spans="1:10" x14ac:dyDescent="0.25">
      <c r="A110" s="177">
        <v>43989</v>
      </c>
      <c r="B110" s="23">
        <v>-4110.6314421453408</v>
      </c>
      <c r="C110" s="52">
        <v>-251.55</v>
      </c>
      <c r="D110" s="52">
        <v>-130.739002983483</v>
      </c>
      <c r="E110" s="52">
        <v>0</v>
      </c>
      <c r="F110" s="52">
        <v>-9.9952500000000004</v>
      </c>
      <c r="G110" s="23">
        <v>-826.2</v>
      </c>
      <c r="H110" s="52">
        <v>0</v>
      </c>
      <c r="I110" s="52">
        <v>-3058.2946964417902</v>
      </c>
      <c r="J110" s="52">
        <v>166.14750727993274</v>
      </c>
    </row>
    <row r="111" spans="1:10" x14ac:dyDescent="0.25">
      <c r="A111" s="177">
        <v>43990</v>
      </c>
      <c r="B111" s="23">
        <v>-4080.1037661300243</v>
      </c>
      <c r="C111" s="52">
        <v>-220.85</v>
      </c>
      <c r="D111" s="52">
        <v>-175.60700766799107</v>
      </c>
      <c r="E111" s="52">
        <v>0</v>
      </c>
      <c r="F111" s="52">
        <v>0</v>
      </c>
      <c r="G111" s="23">
        <v>-786.5</v>
      </c>
      <c r="H111" s="52">
        <v>0</v>
      </c>
      <c r="I111" s="52">
        <v>-3058.2946964417902</v>
      </c>
      <c r="J111" s="52">
        <v>161.14793797975713</v>
      </c>
    </row>
    <row r="112" spans="1:10" x14ac:dyDescent="0.25">
      <c r="A112" s="177">
        <v>43991</v>
      </c>
      <c r="B112" s="23">
        <v>-4011.6709259290269</v>
      </c>
      <c r="C112" s="52">
        <v>-118.15</v>
      </c>
      <c r="D112" s="52">
        <v>-209.91801236699365</v>
      </c>
      <c r="E112" s="52">
        <v>0</v>
      </c>
      <c r="F112" s="52">
        <v>4.3844899999999999E-2</v>
      </c>
      <c r="G112" s="23">
        <v>-786.5</v>
      </c>
      <c r="H112" s="52">
        <v>0</v>
      </c>
      <c r="I112" s="52">
        <v>-3058.2946964417902</v>
      </c>
      <c r="J112" s="52">
        <v>161.14793797975713</v>
      </c>
    </row>
    <row r="113" spans="1:10" x14ac:dyDescent="0.25">
      <c r="A113" s="177">
        <v>43992</v>
      </c>
      <c r="B113" s="23">
        <v>-3992.8554321509055</v>
      </c>
      <c r="C113" s="52">
        <v>-142.93</v>
      </c>
      <c r="D113" s="52">
        <v>-186.77500441841192</v>
      </c>
      <c r="E113" s="52">
        <v>0</v>
      </c>
      <c r="F113" s="52">
        <v>0</v>
      </c>
      <c r="G113" s="23">
        <v>-755.05</v>
      </c>
      <c r="H113" s="52">
        <v>0</v>
      </c>
      <c r="I113" s="52">
        <v>-3069.2483657122511</v>
      </c>
      <c r="J113" s="52">
        <v>161.14793797975713</v>
      </c>
    </row>
    <row r="114" spans="1:10" x14ac:dyDescent="0.25">
      <c r="A114" s="177">
        <v>43993</v>
      </c>
      <c r="B114" s="23">
        <v>-4037.0944343439178</v>
      </c>
      <c r="C114" s="52">
        <v>-174.35</v>
      </c>
      <c r="D114" s="52">
        <v>-207.69400665374258</v>
      </c>
      <c r="E114" s="52">
        <v>0</v>
      </c>
      <c r="F114" s="52">
        <v>0</v>
      </c>
      <c r="G114" s="23">
        <v>-747.45</v>
      </c>
      <c r="H114" s="52">
        <v>0</v>
      </c>
      <c r="I114" s="52">
        <v>-3069.2483657122511</v>
      </c>
      <c r="J114" s="52">
        <v>161.64793802207552</v>
      </c>
    </row>
    <row r="115" spans="1:10" x14ac:dyDescent="0.25">
      <c r="A115" s="177">
        <v>43994</v>
      </c>
      <c r="B115" s="23">
        <v>-4007.8455630436147</v>
      </c>
      <c r="C115" s="52">
        <v>-161.29</v>
      </c>
      <c r="D115" s="52">
        <v>-76.210003443579993</v>
      </c>
      <c r="E115" s="52">
        <v>0</v>
      </c>
      <c r="F115" s="52">
        <v>0</v>
      </c>
      <c r="G115" s="23">
        <v>-776.45</v>
      </c>
      <c r="H115" s="52">
        <v>0</v>
      </c>
      <c r="I115" s="52">
        <v>-3155.0434975797916</v>
      </c>
      <c r="J115" s="52">
        <v>161.14793797975713</v>
      </c>
    </row>
    <row r="116" spans="1:10" x14ac:dyDescent="0.25">
      <c r="A116" s="177">
        <v>43995</v>
      </c>
      <c r="B116" s="23">
        <v>-4007.8455630436147</v>
      </c>
      <c r="C116" s="52">
        <v>-161.29</v>
      </c>
      <c r="D116" s="52">
        <v>-76.210003443579993</v>
      </c>
      <c r="E116" s="52">
        <v>0</v>
      </c>
      <c r="F116" s="52">
        <v>0</v>
      </c>
      <c r="G116" s="23">
        <v>-776.45</v>
      </c>
      <c r="H116" s="52">
        <v>0</v>
      </c>
      <c r="I116" s="52">
        <v>-3155.0434975797916</v>
      </c>
      <c r="J116" s="52">
        <v>161.14793797975713</v>
      </c>
    </row>
    <row r="117" spans="1:10" x14ac:dyDescent="0.25">
      <c r="A117" s="177">
        <v>43996</v>
      </c>
      <c r="B117" s="23">
        <v>-4007.8455630436147</v>
      </c>
      <c r="C117" s="52">
        <v>-161.29</v>
      </c>
      <c r="D117" s="52">
        <v>-76.210003443579993</v>
      </c>
      <c r="E117" s="52">
        <v>0</v>
      </c>
      <c r="F117" s="52">
        <v>0</v>
      </c>
      <c r="G117" s="23">
        <v>-776.45</v>
      </c>
      <c r="H117" s="52">
        <v>0</v>
      </c>
      <c r="I117" s="52">
        <v>-3155.0434975797916</v>
      </c>
      <c r="J117" s="52">
        <v>161.14793797975713</v>
      </c>
    </row>
    <row r="118" spans="1:10" x14ac:dyDescent="0.25">
      <c r="A118" s="177">
        <v>43997</v>
      </c>
      <c r="B118" s="23">
        <v>-4073.109568324634</v>
      </c>
      <c r="C118" s="52">
        <v>-121.09</v>
      </c>
      <c r="D118" s="52">
        <v>-89.274008742482906</v>
      </c>
      <c r="E118" s="52">
        <v>0</v>
      </c>
      <c r="F118" s="52">
        <v>0</v>
      </c>
      <c r="G118" s="23">
        <v>-888.85</v>
      </c>
      <c r="H118" s="52">
        <v>0</v>
      </c>
      <c r="I118" s="52">
        <v>-3155.0434975797916</v>
      </c>
      <c r="J118" s="52">
        <v>181.14793799764072</v>
      </c>
    </row>
    <row r="119" spans="1:10" x14ac:dyDescent="0.25">
      <c r="A119" s="177">
        <v>43998</v>
      </c>
      <c r="B119" s="23">
        <v>-4104.9355615250506</v>
      </c>
      <c r="C119" s="52">
        <v>-116.69</v>
      </c>
      <c r="D119" s="52">
        <v>-76.700001925015997</v>
      </c>
      <c r="E119" s="52">
        <v>0</v>
      </c>
      <c r="F119" s="52">
        <v>0</v>
      </c>
      <c r="G119" s="23">
        <v>-917.65</v>
      </c>
      <c r="H119" s="52">
        <v>0</v>
      </c>
      <c r="I119" s="52">
        <v>-3155.0434975797916</v>
      </c>
      <c r="J119" s="52">
        <v>161.14793797975713</v>
      </c>
    </row>
    <row r="120" spans="1:10" x14ac:dyDescent="0.25">
      <c r="A120" s="177">
        <v>43999</v>
      </c>
      <c r="B120" s="23">
        <v>-4207.7621762402059</v>
      </c>
      <c r="C120" s="52">
        <v>-117.3</v>
      </c>
      <c r="D120" s="52">
        <v>-67.900001434990997</v>
      </c>
      <c r="E120" s="52">
        <v>0</v>
      </c>
      <c r="F120" s="52">
        <v>0</v>
      </c>
      <c r="G120" s="23">
        <v>-946.7</v>
      </c>
      <c r="H120" s="52">
        <v>0</v>
      </c>
      <c r="I120" s="52">
        <v>-3237.0101127849721</v>
      </c>
      <c r="J120" s="52">
        <v>161.14793797975713</v>
      </c>
    </row>
    <row r="121" spans="1:10" x14ac:dyDescent="0.25">
      <c r="A121" s="177">
        <v>44000</v>
      </c>
      <c r="B121" s="23">
        <v>-4227.0621789768575</v>
      </c>
      <c r="C121" s="52">
        <v>-136.19999999999999</v>
      </c>
      <c r="D121" s="52">
        <v>-33.3000041716422</v>
      </c>
      <c r="E121" s="52">
        <v>0</v>
      </c>
      <c r="F121" s="52">
        <v>0</v>
      </c>
      <c r="G121" s="23">
        <v>-981.7</v>
      </c>
      <c r="H121" s="52">
        <v>0</v>
      </c>
      <c r="I121" s="52">
        <v>-3237.0101127849721</v>
      </c>
      <c r="J121" s="52">
        <v>161.14793797975713</v>
      </c>
    </row>
    <row r="122" spans="1:10" x14ac:dyDescent="0.25">
      <c r="A122" s="177">
        <v>44001</v>
      </c>
      <c r="B122" s="23">
        <v>-4117.1060076059493</v>
      </c>
      <c r="C122" s="52">
        <v>-125.62</v>
      </c>
      <c r="D122" s="52">
        <v>-74.200003250573786</v>
      </c>
      <c r="E122" s="52">
        <v>0</v>
      </c>
      <c r="F122" s="52">
        <v>0</v>
      </c>
      <c r="G122" s="23">
        <v>-888.7</v>
      </c>
      <c r="H122" s="52">
        <v>0</v>
      </c>
      <c r="I122" s="52">
        <v>-3189.7339423351323</v>
      </c>
      <c r="J122" s="52">
        <v>161.14793797975713</v>
      </c>
    </row>
    <row r="123" spans="1:10" x14ac:dyDescent="0.25">
      <c r="A123" s="177">
        <v>44002</v>
      </c>
      <c r="B123" s="23">
        <v>-4117.1060076059493</v>
      </c>
      <c r="C123" s="52">
        <v>-125.62</v>
      </c>
      <c r="D123" s="52">
        <v>-74.200003250573786</v>
      </c>
      <c r="E123" s="52">
        <v>0</v>
      </c>
      <c r="F123" s="52">
        <v>0</v>
      </c>
      <c r="G123" s="23">
        <v>-888.7</v>
      </c>
      <c r="H123" s="52">
        <v>0</v>
      </c>
      <c r="I123" s="52">
        <v>-3189.7339423351323</v>
      </c>
      <c r="J123" s="52">
        <v>161.14793797975713</v>
      </c>
    </row>
    <row r="124" spans="1:10" x14ac:dyDescent="0.25">
      <c r="A124" s="177">
        <v>44003</v>
      </c>
      <c r="B124" s="23">
        <v>-4117.1060076059493</v>
      </c>
      <c r="C124" s="52">
        <v>-125.62</v>
      </c>
      <c r="D124" s="52">
        <v>-74.200003250573786</v>
      </c>
      <c r="E124" s="52">
        <v>0</v>
      </c>
      <c r="F124" s="52">
        <v>0</v>
      </c>
      <c r="G124" s="23">
        <v>-888.7</v>
      </c>
      <c r="H124" s="52">
        <v>0</v>
      </c>
      <c r="I124" s="52">
        <v>-3189.7339423351323</v>
      </c>
      <c r="J124" s="52">
        <v>161.14793797975713</v>
      </c>
    </row>
    <row r="125" spans="1:10" x14ac:dyDescent="0.25">
      <c r="A125" s="177">
        <v>44004</v>
      </c>
      <c r="B125" s="23">
        <v>-4056.8633141735263</v>
      </c>
      <c r="C125" s="52">
        <v>-124.45</v>
      </c>
      <c r="D125" s="52">
        <v>-130.60000302809291</v>
      </c>
      <c r="E125" s="52">
        <v>0</v>
      </c>
      <c r="F125" s="52">
        <v>0</v>
      </c>
      <c r="G125" s="23">
        <v>-773</v>
      </c>
      <c r="H125" s="52">
        <v>0</v>
      </c>
      <c r="I125" s="52">
        <v>-3189.7339423351323</v>
      </c>
      <c r="J125" s="52">
        <v>160.9206311896983</v>
      </c>
    </row>
    <row r="126" spans="1:10" x14ac:dyDescent="0.25">
      <c r="A126" s="177">
        <v>44005</v>
      </c>
      <c r="B126" s="23">
        <v>-4009.5513173203203</v>
      </c>
      <c r="C126" s="52">
        <v>-109.6</v>
      </c>
      <c r="D126" s="52">
        <v>-143.13800617488644</v>
      </c>
      <c r="E126" s="52">
        <v>0</v>
      </c>
      <c r="F126" s="52">
        <v>0</v>
      </c>
      <c r="G126" s="23">
        <v>-728</v>
      </c>
      <c r="H126" s="52">
        <v>0</v>
      </c>
      <c r="I126" s="52">
        <v>-3189.7339423351323</v>
      </c>
      <c r="J126" s="52">
        <v>160.9206311896983</v>
      </c>
    </row>
    <row r="127" spans="1:10" x14ac:dyDescent="0.25">
      <c r="A127" s="177">
        <v>44006</v>
      </c>
      <c r="B127" s="23">
        <v>-4149.2221719395902</v>
      </c>
      <c r="C127" s="52">
        <v>-111.55</v>
      </c>
      <c r="D127" s="52">
        <v>-158.68800385593522</v>
      </c>
      <c r="E127" s="52">
        <v>0</v>
      </c>
      <c r="F127" s="52">
        <v>0</v>
      </c>
      <c r="G127" s="23">
        <v>-772</v>
      </c>
      <c r="H127" s="52">
        <v>0</v>
      </c>
      <c r="I127" s="52">
        <v>-3267.9047992733531</v>
      </c>
      <c r="J127" s="52">
        <v>160.9206311896983</v>
      </c>
    </row>
    <row r="128" spans="1:10" x14ac:dyDescent="0.25">
      <c r="A128" s="177">
        <v>44007</v>
      </c>
      <c r="B128" s="23">
        <v>-4191.8271779208735</v>
      </c>
      <c r="C128" s="52">
        <v>-158.19999999999999</v>
      </c>
      <c r="D128" s="52">
        <v>-118.64300986231753</v>
      </c>
      <c r="E128" s="52">
        <v>0</v>
      </c>
      <c r="F128" s="52">
        <v>0</v>
      </c>
      <c r="G128" s="23">
        <v>-811</v>
      </c>
      <c r="H128" s="52">
        <v>0</v>
      </c>
      <c r="I128" s="52">
        <v>-3267.9047992733531</v>
      </c>
      <c r="J128" s="52">
        <v>163.92063121479751</v>
      </c>
    </row>
    <row r="129" spans="1:10" x14ac:dyDescent="0.25">
      <c r="A129" s="177">
        <v>44008</v>
      </c>
      <c r="B129" s="23">
        <v>-4244.8435180216329</v>
      </c>
      <c r="C129" s="52">
        <v>-120.6</v>
      </c>
      <c r="D129" s="52">
        <v>-157.60200491198842</v>
      </c>
      <c r="E129" s="52">
        <v>0</v>
      </c>
      <c r="F129" s="52">
        <v>0</v>
      </c>
      <c r="G129" s="23">
        <v>-844</v>
      </c>
      <c r="H129" s="52">
        <v>0</v>
      </c>
      <c r="I129" s="52">
        <v>-3283.5621442993429</v>
      </c>
      <c r="J129" s="52">
        <v>160.9206311896983</v>
      </c>
    </row>
    <row r="130" spans="1:10" x14ac:dyDescent="0.25">
      <c r="A130" s="177">
        <v>44009</v>
      </c>
      <c r="B130" s="23">
        <v>-4244.8435180216329</v>
      </c>
      <c r="C130" s="52">
        <v>-120.6</v>
      </c>
      <c r="D130" s="52">
        <v>-157.60200491198842</v>
      </c>
      <c r="E130" s="52">
        <v>0</v>
      </c>
      <c r="F130" s="52">
        <v>0</v>
      </c>
      <c r="G130" s="23">
        <v>-844</v>
      </c>
      <c r="H130" s="52">
        <v>0</v>
      </c>
      <c r="I130" s="52">
        <v>-3283.5621442993429</v>
      </c>
      <c r="J130" s="52">
        <v>160.9206311896983</v>
      </c>
    </row>
    <row r="131" spans="1:10" x14ac:dyDescent="0.25">
      <c r="A131" s="177">
        <v>44010</v>
      </c>
      <c r="B131" s="23">
        <v>-4244.8435180216329</v>
      </c>
      <c r="C131" s="52">
        <v>-120.6</v>
      </c>
      <c r="D131" s="52">
        <v>-157.60200491198842</v>
      </c>
      <c r="E131" s="52">
        <v>0</v>
      </c>
      <c r="F131" s="52">
        <v>0</v>
      </c>
      <c r="G131" s="23">
        <v>-844</v>
      </c>
      <c r="H131" s="52">
        <v>0</v>
      </c>
      <c r="I131" s="52">
        <v>-3283.5621442993429</v>
      </c>
      <c r="J131" s="52">
        <v>160.9206311896983</v>
      </c>
    </row>
    <row r="132" spans="1:10" x14ac:dyDescent="0.25">
      <c r="A132" s="177">
        <v>44011</v>
      </c>
      <c r="B132" s="23">
        <v>-4380.2824231359291</v>
      </c>
      <c r="C132" s="52">
        <v>-124.95</v>
      </c>
      <c r="D132" s="52">
        <v>-255.65601002628549</v>
      </c>
      <c r="E132" s="52">
        <v>0</v>
      </c>
      <c r="F132" s="52">
        <v>-4.0349000000000004</v>
      </c>
      <c r="G132" s="23">
        <v>-873</v>
      </c>
      <c r="H132" s="52">
        <v>0</v>
      </c>
      <c r="I132" s="52">
        <v>-3283.5621442993429</v>
      </c>
      <c r="J132" s="52">
        <v>160.9206311896983</v>
      </c>
    </row>
    <row r="133" spans="1:10" x14ac:dyDescent="0.25">
      <c r="A133" s="177">
        <v>44012</v>
      </c>
      <c r="B133" s="23">
        <v>-4398.322195183533</v>
      </c>
      <c r="C133" s="52">
        <v>-253.9</v>
      </c>
      <c r="D133" s="52">
        <v>-145.45000276050064</v>
      </c>
      <c r="E133" s="52">
        <v>0</v>
      </c>
      <c r="F133" s="52">
        <v>-13.330679999999999</v>
      </c>
      <c r="G133" s="23">
        <v>-878</v>
      </c>
      <c r="H133" s="52">
        <v>0</v>
      </c>
      <c r="I133" s="52">
        <v>-3283.5621442993429</v>
      </c>
      <c r="J133" s="52">
        <v>175.92063187631069</v>
      </c>
    </row>
    <row r="134" spans="1:10" x14ac:dyDescent="0.25">
      <c r="A134" s="177">
        <v>44013</v>
      </c>
      <c r="B134" s="23">
        <v>-4434.9496688988147</v>
      </c>
      <c r="C134" s="52">
        <v>-294.60000000000002</v>
      </c>
      <c r="D134" s="52">
        <v>-91.15100685296099</v>
      </c>
      <c r="E134" s="52">
        <v>0</v>
      </c>
      <c r="F134" s="52">
        <v>-10.13875</v>
      </c>
      <c r="G134" s="23">
        <v>-839</v>
      </c>
      <c r="H134" s="52">
        <v>0</v>
      </c>
      <c r="I134" s="52">
        <v>-3360.9805432355524</v>
      </c>
      <c r="J134" s="52">
        <v>160.9206311896983</v>
      </c>
    </row>
    <row r="135" spans="1:10" x14ac:dyDescent="0.25">
      <c r="A135" s="177">
        <v>44014</v>
      </c>
      <c r="B135" s="23">
        <v>-4391.2009201427445</v>
      </c>
      <c r="C135" s="52">
        <v>-247.16</v>
      </c>
      <c r="D135" s="52">
        <v>-120.98100809689042</v>
      </c>
      <c r="E135" s="52">
        <v>0</v>
      </c>
      <c r="F135" s="52">
        <v>0</v>
      </c>
      <c r="G135" s="23">
        <v>-823</v>
      </c>
      <c r="H135" s="52">
        <v>0</v>
      </c>
      <c r="I135" s="52">
        <v>-3360.9805432355524</v>
      </c>
      <c r="J135" s="52">
        <v>160.9206311896983</v>
      </c>
    </row>
    <row r="136" spans="1:10" x14ac:dyDescent="0.25">
      <c r="A136" s="177">
        <v>44015</v>
      </c>
      <c r="B136" s="23">
        <v>-4253.0096335702874</v>
      </c>
      <c r="C136" s="52">
        <v>-126.9</v>
      </c>
      <c r="D136" s="52">
        <v>-91.570006264065583</v>
      </c>
      <c r="E136" s="52">
        <v>0</v>
      </c>
      <c r="F136" s="52">
        <v>2.02845E-2</v>
      </c>
      <c r="G136" s="23">
        <v>-836</v>
      </c>
      <c r="H136" s="52">
        <v>0</v>
      </c>
      <c r="I136" s="52">
        <v>-3360.9805432355524</v>
      </c>
      <c r="J136" s="52">
        <v>162.42063142933031</v>
      </c>
    </row>
    <row r="137" spans="1:10" x14ac:dyDescent="0.25">
      <c r="A137" s="177">
        <v>44016</v>
      </c>
      <c r="B137" s="23">
        <v>-4253.0096335702874</v>
      </c>
      <c r="C137" s="52">
        <v>-126.9</v>
      </c>
      <c r="D137" s="52">
        <v>-91.570006264065583</v>
      </c>
      <c r="E137" s="52">
        <v>0</v>
      </c>
      <c r="F137" s="52">
        <v>2.02845E-2</v>
      </c>
      <c r="G137" s="23">
        <v>-836</v>
      </c>
      <c r="H137" s="52">
        <v>0</v>
      </c>
      <c r="I137" s="52">
        <v>-3360.9805432355524</v>
      </c>
      <c r="J137" s="52">
        <v>162.42063142933031</v>
      </c>
    </row>
    <row r="138" spans="1:10" x14ac:dyDescent="0.25">
      <c r="A138" s="177">
        <v>44017</v>
      </c>
      <c r="B138" s="23">
        <v>-4253.0096335702874</v>
      </c>
      <c r="C138" s="52">
        <v>-126.9</v>
      </c>
      <c r="D138" s="52">
        <v>-91.570006264065583</v>
      </c>
      <c r="E138" s="52">
        <v>0</v>
      </c>
      <c r="F138" s="52">
        <v>2.02845E-2</v>
      </c>
      <c r="G138" s="23">
        <v>-836</v>
      </c>
      <c r="H138" s="52">
        <v>0</v>
      </c>
      <c r="I138" s="52">
        <v>-3360.9805432355524</v>
      </c>
      <c r="J138" s="52">
        <v>162.42063142933031</v>
      </c>
    </row>
    <row r="139" spans="1:10" x14ac:dyDescent="0.25">
      <c r="A139" s="177">
        <v>44018</v>
      </c>
      <c r="B139" s="23">
        <v>-4253.0096335702874</v>
      </c>
      <c r="C139" s="52">
        <v>-126.9</v>
      </c>
      <c r="D139" s="52">
        <v>-91.570006264065583</v>
      </c>
      <c r="E139" s="52">
        <v>0</v>
      </c>
      <c r="F139" s="52">
        <v>2.02845E-2</v>
      </c>
      <c r="G139" s="23">
        <v>-836</v>
      </c>
      <c r="H139" s="52">
        <v>0</v>
      </c>
      <c r="I139" s="52">
        <v>-3360.9805432355524</v>
      </c>
      <c r="J139" s="52">
        <v>162.42063142933031</v>
      </c>
    </row>
    <row r="140" spans="1:10" x14ac:dyDescent="0.25">
      <c r="A140" s="177">
        <v>44019</v>
      </c>
      <c r="B140" s="23">
        <v>-4174.3929158547098</v>
      </c>
      <c r="C140" s="52">
        <v>-119.7</v>
      </c>
      <c r="D140" s="52">
        <v>-85.633003808855989</v>
      </c>
      <c r="E140" s="52">
        <v>0</v>
      </c>
      <c r="F140" s="52">
        <v>0</v>
      </c>
      <c r="G140" s="23">
        <v>-769</v>
      </c>
      <c r="H140" s="52">
        <v>0</v>
      </c>
      <c r="I140" s="52">
        <v>-3360.9805432355524</v>
      </c>
      <c r="J140" s="52">
        <v>160.9206311896983</v>
      </c>
    </row>
    <row r="141" spans="1:10" x14ac:dyDescent="0.25">
      <c r="A141" s="177">
        <v>44020</v>
      </c>
      <c r="B141" s="23">
        <v>-4188.1923952387497</v>
      </c>
      <c r="C141" s="52">
        <v>-154.05000000000001</v>
      </c>
      <c r="D141" s="52">
        <v>-67.093003856846295</v>
      </c>
      <c r="E141" s="52">
        <v>0</v>
      </c>
      <c r="F141" s="52">
        <v>0</v>
      </c>
      <c r="G141" s="23">
        <v>-722</v>
      </c>
      <c r="H141" s="52">
        <v>0</v>
      </c>
      <c r="I141" s="52">
        <v>-3405.9700225716019</v>
      </c>
      <c r="J141" s="52">
        <v>160.9206311896983</v>
      </c>
    </row>
    <row r="142" spans="1:10" x14ac:dyDescent="0.25">
      <c r="A142" s="177">
        <v>44021</v>
      </c>
      <c r="B142" s="23">
        <v>-4215.4960481818152</v>
      </c>
      <c r="C142" s="52">
        <v>-132.44999999999999</v>
      </c>
      <c r="D142" s="52">
        <v>-63.945006799912001</v>
      </c>
      <c r="E142" s="52">
        <v>0</v>
      </c>
      <c r="F142" s="52">
        <v>-2.05165</v>
      </c>
      <c r="G142" s="23">
        <v>-772</v>
      </c>
      <c r="H142" s="52">
        <v>0</v>
      </c>
      <c r="I142" s="52">
        <v>-3405.9700225716019</v>
      </c>
      <c r="J142" s="52">
        <v>160.9206311896983</v>
      </c>
    </row>
    <row r="143" spans="1:10" x14ac:dyDescent="0.25">
      <c r="A143" s="177">
        <v>44022</v>
      </c>
      <c r="B143" s="23">
        <v>-4258.1280118712202</v>
      </c>
      <c r="C143" s="52">
        <v>-247.4</v>
      </c>
      <c r="D143" s="52">
        <v>-122.2540019893175</v>
      </c>
      <c r="E143" s="52">
        <v>0</v>
      </c>
      <c r="F143" s="52">
        <v>-45.345300000000002</v>
      </c>
      <c r="G143" s="23">
        <v>-942</v>
      </c>
      <c r="H143" s="52">
        <v>0</v>
      </c>
      <c r="I143" s="52">
        <v>-3062.0493410716008</v>
      </c>
      <c r="J143" s="52">
        <v>160.9206311896983</v>
      </c>
    </row>
    <row r="144" spans="1:10" x14ac:dyDescent="0.25">
      <c r="A144" s="177">
        <v>44023</v>
      </c>
      <c r="B144" s="23">
        <v>-4258.1280118712202</v>
      </c>
      <c r="C144" s="52">
        <v>-247.4</v>
      </c>
      <c r="D144" s="52">
        <v>-122.2540019893175</v>
      </c>
      <c r="E144" s="52">
        <v>0</v>
      </c>
      <c r="F144" s="52">
        <v>-45.345300000000002</v>
      </c>
      <c r="G144" s="23">
        <v>-942</v>
      </c>
      <c r="H144" s="52">
        <v>0</v>
      </c>
      <c r="I144" s="52">
        <v>-3062.0493410716008</v>
      </c>
      <c r="J144" s="52">
        <v>160.9206311896983</v>
      </c>
    </row>
    <row r="145" spans="1:10" x14ac:dyDescent="0.25">
      <c r="A145" s="177">
        <v>44024</v>
      </c>
      <c r="B145" s="23">
        <v>-4258.1280118712202</v>
      </c>
      <c r="C145" s="52">
        <v>-247.4</v>
      </c>
      <c r="D145" s="52">
        <v>-122.2540019893175</v>
      </c>
      <c r="E145" s="52">
        <v>0</v>
      </c>
      <c r="F145" s="52">
        <v>-45.345300000000002</v>
      </c>
      <c r="G145" s="23">
        <v>-942</v>
      </c>
      <c r="H145" s="52">
        <v>0</v>
      </c>
      <c r="I145" s="52">
        <v>-3062.0493410716008</v>
      </c>
      <c r="J145" s="52">
        <v>160.9206311896983</v>
      </c>
    </row>
    <row r="146" spans="1:10" x14ac:dyDescent="0.25">
      <c r="A146" s="177">
        <v>44025</v>
      </c>
      <c r="B146" s="23">
        <v>-4390.4592585424216</v>
      </c>
      <c r="C146" s="52">
        <v>-159.85</v>
      </c>
      <c r="D146" s="52">
        <v>-68.845005760519797</v>
      </c>
      <c r="E146" s="52">
        <v>0</v>
      </c>
      <c r="F146" s="52">
        <v>-66.635542900000004</v>
      </c>
      <c r="G146" s="23">
        <v>-1194</v>
      </c>
      <c r="H146" s="52">
        <v>0</v>
      </c>
      <c r="I146" s="52">
        <v>-3062.0493410716008</v>
      </c>
      <c r="J146" s="52">
        <v>160.9206311896983</v>
      </c>
    </row>
    <row r="147" spans="1:10" x14ac:dyDescent="0.25">
      <c r="A147" s="177">
        <v>44026</v>
      </c>
      <c r="B147" s="23">
        <v>-4501.3372243991662</v>
      </c>
      <c r="C147" s="52">
        <v>-150.19999999999999</v>
      </c>
      <c r="D147" s="52">
        <v>-60.311004517263804</v>
      </c>
      <c r="E147" s="52">
        <v>0</v>
      </c>
      <c r="F147" s="52">
        <v>-68.697509999999994</v>
      </c>
      <c r="G147" s="23">
        <v>-1321</v>
      </c>
      <c r="H147" s="52">
        <v>0</v>
      </c>
      <c r="I147" s="52">
        <v>-3062.0493410716008</v>
      </c>
      <c r="J147" s="52">
        <v>160.9206311896983</v>
      </c>
    </row>
    <row r="148" spans="1:10" x14ac:dyDescent="0.25">
      <c r="A148" s="177">
        <v>44027</v>
      </c>
      <c r="B148" s="23">
        <v>-4609.0289891988541</v>
      </c>
      <c r="C148" s="52">
        <v>-144.47999999999999</v>
      </c>
      <c r="D148" s="52">
        <v>0</v>
      </c>
      <c r="E148" s="52">
        <v>0</v>
      </c>
      <c r="F148" s="52">
        <v>-4.4113959999999999</v>
      </c>
      <c r="G148" s="23">
        <v>-1477</v>
      </c>
      <c r="H148" s="52">
        <v>0</v>
      </c>
      <c r="I148" s="52">
        <v>-3151.5582244305206</v>
      </c>
      <c r="J148" s="52">
        <v>168.4206312316667</v>
      </c>
    </row>
    <row r="149" spans="1:10" x14ac:dyDescent="0.25">
      <c r="A149" s="177">
        <v>44028</v>
      </c>
      <c r="B149" s="23">
        <v>-4540.9655957795158</v>
      </c>
      <c r="C149" s="52">
        <v>-115.73</v>
      </c>
      <c r="D149" s="52">
        <v>-15.598002538693397</v>
      </c>
      <c r="E149" s="52">
        <v>0</v>
      </c>
      <c r="F149" s="52">
        <v>0</v>
      </c>
      <c r="G149" s="23">
        <v>-1419</v>
      </c>
      <c r="H149" s="52">
        <v>0</v>
      </c>
      <c r="I149" s="52">
        <v>-3151.5582244305206</v>
      </c>
      <c r="J149" s="52">
        <v>160.9206311896983</v>
      </c>
    </row>
    <row r="150" spans="1:10" x14ac:dyDescent="0.25">
      <c r="A150" s="177">
        <v>44029</v>
      </c>
      <c r="B150" s="23">
        <v>-4453.8875932408228</v>
      </c>
      <c r="C150" s="52">
        <v>-124.25</v>
      </c>
      <c r="D150" s="52">
        <v>0</v>
      </c>
      <c r="E150" s="52">
        <v>0</v>
      </c>
      <c r="F150" s="52">
        <v>0</v>
      </c>
      <c r="G150" s="23">
        <v>-1339</v>
      </c>
      <c r="H150" s="52">
        <v>0</v>
      </c>
      <c r="I150" s="52">
        <v>-3151.5582244305206</v>
      </c>
      <c r="J150" s="52">
        <v>160.9206311896983</v>
      </c>
    </row>
    <row r="151" spans="1:10" x14ac:dyDescent="0.25">
      <c r="A151" s="177">
        <v>44030</v>
      </c>
      <c r="B151" s="23">
        <v>-4453.8875932408228</v>
      </c>
      <c r="C151" s="52">
        <v>-124.25</v>
      </c>
      <c r="D151" s="52">
        <v>0</v>
      </c>
      <c r="E151" s="52">
        <v>0</v>
      </c>
      <c r="F151" s="52">
        <v>0</v>
      </c>
      <c r="G151" s="23">
        <v>-1339</v>
      </c>
      <c r="H151" s="52">
        <v>0</v>
      </c>
      <c r="I151" s="52">
        <v>-3151.5582244305206</v>
      </c>
      <c r="J151" s="52">
        <v>160.9206311896983</v>
      </c>
    </row>
    <row r="152" spans="1:10" x14ac:dyDescent="0.25">
      <c r="A152" s="177">
        <v>44031</v>
      </c>
      <c r="B152" s="23">
        <v>-4453.8875932408228</v>
      </c>
      <c r="C152" s="52">
        <v>-124.25</v>
      </c>
      <c r="D152" s="52">
        <v>0</v>
      </c>
      <c r="E152" s="52">
        <v>0</v>
      </c>
      <c r="F152" s="52">
        <v>0</v>
      </c>
      <c r="G152" s="23">
        <v>-1339</v>
      </c>
      <c r="H152" s="52">
        <v>0</v>
      </c>
      <c r="I152" s="52">
        <v>-3151.5582244305206</v>
      </c>
      <c r="J152" s="52">
        <v>160.9206311896983</v>
      </c>
    </row>
    <row r="153" spans="1:10" x14ac:dyDescent="0.25">
      <c r="A153" s="177">
        <v>44032</v>
      </c>
      <c r="B153" s="23">
        <v>-4460.7795955996717</v>
      </c>
      <c r="C153" s="52">
        <v>-126.4</v>
      </c>
      <c r="D153" s="52">
        <v>-34.742002358849206</v>
      </c>
      <c r="E153" s="52">
        <v>0</v>
      </c>
      <c r="F153" s="52">
        <v>0</v>
      </c>
      <c r="G153" s="23">
        <v>-1309</v>
      </c>
      <c r="H153" s="52">
        <v>0</v>
      </c>
      <c r="I153" s="52">
        <v>-3151.5582244305206</v>
      </c>
      <c r="J153" s="52">
        <v>160.9206311896983</v>
      </c>
    </row>
    <row r="154" spans="1:10" x14ac:dyDescent="0.25">
      <c r="A154" s="177">
        <v>44033</v>
      </c>
      <c r="B154" s="23">
        <v>-4385.5369617787856</v>
      </c>
      <c r="C154" s="52">
        <v>-140.5</v>
      </c>
      <c r="D154" s="52">
        <v>-33.429001318665001</v>
      </c>
      <c r="E154" s="52">
        <v>0</v>
      </c>
      <c r="F154" s="52">
        <v>-10.35525</v>
      </c>
      <c r="G154" s="23">
        <v>-1211</v>
      </c>
      <c r="H154" s="52">
        <v>0</v>
      </c>
      <c r="I154" s="52">
        <v>-3151.5582244305206</v>
      </c>
      <c r="J154" s="52">
        <v>161.30551397039937</v>
      </c>
    </row>
    <row r="155" spans="1:10" x14ac:dyDescent="0.25">
      <c r="A155" s="177">
        <v>44034</v>
      </c>
      <c r="B155" s="23">
        <v>-4376.8256182775203</v>
      </c>
      <c r="C155" s="52">
        <v>-173.35</v>
      </c>
      <c r="D155" s="52">
        <v>-80.142004685883421</v>
      </c>
      <c r="E155" s="52">
        <v>0</v>
      </c>
      <c r="F155" s="52">
        <v>-23.928484999999998</v>
      </c>
      <c r="G155" s="23">
        <v>-1143</v>
      </c>
      <c r="H155" s="52">
        <v>0</v>
      </c>
      <c r="I155" s="52">
        <v>-3117.3256402926795</v>
      </c>
      <c r="J155" s="52">
        <v>160.92051170104295</v>
      </c>
    </row>
    <row r="156" spans="1:10" x14ac:dyDescent="0.25">
      <c r="A156" s="177">
        <v>44035</v>
      </c>
      <c r="B156" s="23">
        <v>-4422.6771326170183</v>
      </c>
      <c r="C156" s="52">
        <v>-205.2</v>
      </c>
      <c r="D156" s="52">
        <v>-112.83300402538202</v>
      </c>
      <c r="E156" s="52">
        <v>0</v>
      </c>
      <c r="F156" s="52">
        <v>-41.238999999999997</v>
      </c>
      <c r="G156" s="23">
        <v>-1107</v>
      </c>
      <c r="H156" s="52">
        <v>0</v>
      </c>
      <c r="I156" s="52">
        <v>-3117.3256402926795</v>
      </c>
      <c r="J156" s="52">
        <v>160.92051170104295</v>
      </c>
    </row>
    <row r="157" spans="1:10" x14ac:dyDescent="0.25">
      <c r="A157" s="177">
        <v>44036</v>
      </c>
      <c r="B157" s="23">
        <v>-4209.9272071588066</v>
      </c>
      <c r="C157" s="52">
        <v>-170.7</v>
      </c>
      <c r="D157" s="52">
        <v>-146.4340073445496</v>
      </c>
      <c r="E157" s="52">
        <v>0</v>
      </c>
      <c r="F157" s="52">
        <v>-41.398000000000003</v>
      </c>
      <c r="G157" s="23">
        <v>-1118</v>
      </c>
      <c r="H157" s="52">
        <v>0</v>
      </c>
      <c r="I157" s="52">
        <v>-2894.3157115152999</v>
      </c>
      <c r="J157" s="52">
        <v>160.92051170104295</v>
      </c>
    </row>
    <row r="158" spans="1:10" x14ac:dyDescent="0.25">
      <c r="A158" s="177">
        <v>44037</v>
      </c>
      <c r="B158" s="23">
        <v>-4209.9272071588066</v>
      </c>
      <c r="C158" s="52">
        <v>-170.7</v>
      </c>
      <c r="D158" s="52">
        <v>-146.4340073445496</v>
      </c>
      <c r="E158" s="52">
        <v>0</v>
      </c>
      <c r="F158" s="52">
        <v>-41.398000000000003</v>
      </c>
      <c r="G158" s="23">
        <v>-1118</v>
      </c>
      <c r="H158" s="52">
        <v>0</v>
      </c>
      <c r="I158" s="52">
        <v>-2894.3157115152999</v>
      </c>
      <c r="J158" s="52">
        <v>160.92051170104295</v>
      </c>
    </row>
    <row r="159" spans="1:10" x14ac:dyDescent="0.25">
      <c r="A159" s="177">
        <v>44038</v>
      </c>
      <c r="B159" s="23">
        <v>-4209.9272071588066</v>
      </c>
      <c r="C159" s="52">
        <v>-170.7</v>
      </c>
      <c r="D159" s="52">
        <v>-146.4340073445496</v>
      </c>
      <c r="E159" s="52">
        <v>0</v>
      </c>
      <c r="F159" s="52">
        <v>-41.398000000000003</v>
      </c>
      <c r="G159" s="23">
        <v>-1118</v>
      </c>
      <c r="H159" s="52">
        <v>0</v>
      </c>
      <c r="I159" s="52">
        <v>-2894.3157115152999</v>
      </c>
      <c r="J159" s="52">
        <v>160.92051170104295</v>
      </c>
    </row>
    <row r="160" spans="1:10" x14ac:dyDescent="0.25">
      <c r="A160" s="177">
        <v>44039</v>
      </c>
      <c r="B160" s="23">
        <v>-4317.9471233894856</v>
      </c>
      <c r="C160" s="52">
        <v>-212.45</v>
      </c>
      <c r="D160" s="52">
        <v>-196.59500207522791</v>
      </c>
      <c r="E160" s="52">
        <v>0</v>
      </c>
      <c r="F160" s="52">
        <v>-15.506921500000001</v>
      </c>
      <c r="G160" s="23">
        <v>-1160</v>
      </c>
      <c r="H160" s="52">
        <v>0</v>
      </c>
      <c r="I160" s="52">
        <v>-2894.3157115152999</v>
      </c>
      <c r="J160" s="52">
        <v>160.92051170104295</v>
      </c>
    </row>
    <row r="161" spans="1:10" x14ac:dyDescent="0.25">
      <c r="A161" s="177">
        <v>44040</v>
      </c>
      <c r="B161" s="23">
        <v>-4166.1289711881318</v>
      </c>
      <c r="C161" s="52">
        <v>-209.6</v>
      </c>
      <c r="D161" s="52">
        <v>-38.762002436992795</v>
      </c>
      <c r="E161" s="52">
        <v>0</v>
      </c>
      <c r="F161" s="52">
        <v>-1.9996683</v>
      </c>
      <c r="G161" s="23">
        <v>-1174.0509999999999</v>
      </c>
      <c r="H161" s="52">
        <v>0</v>
      </c>
      <c r="I161" s="52">
        <v>-2894.3157115152999</v>
      </c>
      <c r="J161" s="52">
        <v>152.59941106416039</v>
      </c>
    </row>
    <row r="162" spans="1:10" x14ac:dyDescent="0.25">
      <c r="A162" s="177">
        <v>44041</v>
      </c>
      <c r="B162" s="23">
        <v>-4215.9722755041466</v>
      </c>
      <c r="C162" s="52">
        <v>-257.45</v>
      </c>
      <c r="D162" s="52">
        <v>-65.589003625218012</v>
      </c>
      <c r="E162" s="52">
        <v>0</v>
      </c>
      <c r="F162" s="52">
        <v>-31.166639</v>
      </c>
      <c r="G162" s="23">
        <v>-1175.0509999999999</v>
      </c>
      <c r="H162" s="52">
        <v>0</v>
      </c>
      <c r="I162" s="52">
        <v>-2839.3150439430897</v>
      </c>
      <c r="J162" s="52">
        <v>152.59941106416039</v>
      </c>
    </row>
    <row r="163" spans="1:10" x14ac:dyDescent="0.25">
      <c r="A163" s="177">
        <v>44042</v>
      </c>
      <c r="B163" s="23">
        <v>-4206.8204231303853</v>
      </c>
      <c r="C163" s="52">
        <v>-187.15</v>
      </c>
      <c r="D163" s="52">
        <v>-75.698004651455989</v>
      </c>
      <c r="E163" s="52">
        <v>0</v>
      </c>
      <c r="F163" s="52">
        <v>-3.2057856</v>
      </c>
      <c r="G163" s="23">
        <v>-1254.0509999999999</v>
      </c>
      <c r="H163" s="52">
        <v>0</v>
      </c>
      <c r="I163" s="52">
        <v>-2839.3150439430897</v>
      </c>
      <c r="J163" s="52">
        <v>152.59941106416039</v>
      </c>
    </row>
    <row r="164" spans="1:10" x14ac:dyDescent="0.25">
      <c r="A164" s="177">
        <v>44043</v>
      </c>
      <c r="B164" s="23">
        <v>-4163.0814520437352</v>
      </c>
      <c r="C164" s="52">
        <v>-187.15</v>
      </c>
      <c r="D164" s="52">
        <v>-75.698004651455989</v>
      </c>
      <c r="E164" s="52">
        <v>0</v>
      </c>
      <c r="F164" s="52">
        <v>-3.2057856</v>
      </c>
      <c r="G164" s="23">
        <v>-1254.0509999999999</v>
      </c>
      <c r="H164" s="52">
        <v>0</v>
      </c>
      <c r="I164" s="52">
        <v>-2795.5760728564401</v>
      </c>
      <c r="J164" s="52">
        <v>152.59941106416039</v>
      </c>
    </row>
    <row r="165" spans="1:10" x14ac:dyDescent="0.25">
      <c r="A165" s="177">
        <v>44044</v>
      </c>
      <c r="B165" s="23">
        <v>-4163.0814520437352</v>
      </c>
      <c r="C165" s="52">
        <v>-187.15</v>
      </c>
      <c r="D165" s="52">
        <v>-75.698004651455989</v>
      </c>
      <c r="E165" s="52">
        <v>0</v>
      </c>
      <c r="F165" s="52">
        <v>-3.2057856</v>
      </c>
      <c r="G165" s="23">
        <v>-1254.0509999999999</v>
      </c>
      <c r="H165" s="52">
        <v>0</v>
      </c>
      <c r="I165" s="52">
        <v>-2795.5760728564401</v>
      </c>
      <c r="J165" s="52">
        <v>152.59941106416039</v>
      </c>
    </row>
    <row r="166" spans="1:10" x14ac:dyDescent="0.25">
      <c r="A166" s="177">
        <v>44045</v>
      </c>
      <c r="B166" s="23">
        <v>-4163.0814520437352</v>
      </c>
      <c r="C166" s="52">
        <v>-187.15</v>
      </c>
      <c r="D166" s="52">
        <v>-75.698004651455989</v>
      </c>
      <c r="E166" s="52">
        <v>0</v>
      </c>
      <c r="F166" s="52">
        <v>-3.2057856</v>
      </c>
      <c r="G166" s="23">
        <v>-1254.0509999999999</v>
      </c>
      <c r="H166" s="52">
        <v>0</v>
      </c>
      <c r="I166" s="52">
        <v>-2795.5760728564401</v>
      </c>
      <c r="J166" s="52">
        <v>152.59941106416039</v>
      </c>
    </row>
    <row r="167" spans="1:10" x14ac:dyDescent="0.25">
      <c r="A167" s="177">
        <v>44046</v>
      </c>
      <c r="B167" s="23">
        <v>-4242.6782592461195</v>
      </c>
      <c r="C167" s="52">
        <v>-453.45</v>
      </c>
      <c r="D167" s="52">
        <v>-17.385154659179999</v>
      </c>
      <c r="E167" s="52">
        <v>2.65415939266</v>
      </c>
      <c r="F167" s="52">
        <v>0</v>
      </c>
      <c r="G167" s="23">
        <v>-914.05100000000004</v>
      </c>
      <c r="H167" s="52">
        <v>0</v>
      </c>
      <c r="I167" s="52">
        <v>-3013.0456750437597</v>
      </c>
      <c r="J167" s="52">
        <v>152.59941106416036</v>
      </c>
    </row>
    <row r="168" spans="1:10" x14ac:dyDescent="0.25">
      <c r="A168" s="177">
        <v>44047</v>
      </c>
      <c r="B168" s="23">
        <v>-4247.1855355967791</v>
      </c>
      <c r="C168" s="52">
        <v>-463.49</v>
      </c>
      <c r="D168" s="52">
        <v>-29.575351617180001</v>
      </c>
      <c r="E168" s="52">
        <v>0</v>
      </c>
      <c r="F168" s="52">
        <v>-1.6739200000000001</v>
      </c>
      <c r="G168" s="23">
        <v>-892</v>
      </c>
      <c r="H168" s="52">
        <v>0</v>
      </c>
      <c r="I168" s="52">
        <v>-3013.0456750437597</v>
      </c>
      <c r="J168" s="52">
        <v>152.59941106416039</v>
      </c>
    </row>
    <row r="169" spans="1:10" x14ac:dyDescent="0.25">
      <c r="A169" s="177">
        <v>44048</v>
      </c>
      <c r="B169" s="23">
        <v>-4159.78292002946</v>
      </c>
      <c r="C169" s="52">
        <v>-394.14100000000002</v>
      </c>
      <c r="D169" s="52">
        <v>-102.46099935039999</v>
      </c>
      <c r="E169" s="52">
        <v>0</v>
      </c>
      <c r="F169" s="52">
        <v>0</v>
      </c>
      <c r="G169" s="23">
        <v>-830</v>
      </c>
      <c r="H169" s="52">
        <v>0</v>
      </c>
      <c r="I169" s="52">
        <v>-2985.7803317432208</v>
      </c>
      <c r="J169" s="52">
        <v>152.59941106416039</v>
      </c>
    </row>
    <row r="170" spans="1:10" x14ac:dyDescent="0.25">
      <c r="A170" s="177">
        <v>44049</v>
      </c>
      <c r="B170" s="23">
        <v>-4206.2980635235208</v>
      </c>
      <c r="C170" s="52">
        <v>-463.95</v>
      </c>
      <c r="D170" s="52">
        <v>-48.985292844460005</v>
      </c>
      <c r="E170" s="52">
        <v>0</v>
      </c>
      <c r="F170" s="52">
        <v>-38.237850000000002</v>
      </c>
      <c r="G170" s="23">
        <v>-821.94399999999996</v>
      </c>
      <c r="H170" s="52">
        <v>0</v>
      </c>
      <c r="I170" s="52">
        <v>-2985.7803317432208</v>
      </c>
      <c r="J170" s="52">
        <v>152.59941106416039</v>
      </c>
    </row>
    <row r="171" spans="1:10" x14ac:dyDescent="0.25">
      <c r="A171" s="177">
        <v>44050</v>
      </c>
      <c r="B171" s="23">
        <v>-4325.7814487615105</v>
      </c>
      <c r="C171" s="52">
        <v>-355.55</v>
      </c>
      <c r="D171" s="52">
        <v>-94.32615860943001</v>
      </c>
      <c r="E171" s="52">
        <v>0</v>
      </c>
      <c r="F171" s="52">
        <v>-43.814784000000003</v>
      </c>
      <c r="G171" s="23">
        <v>-949.94399999999996</v>
      </c>
      <c r="H171" s="52">
        <v>0</v>
      </c>
      <c r="I171" s="52">
        <v>-3034.7459172162403</v>
      </c>
      <c r="J171" s="52">
        <v>152.59941106416039</v>
      </c>
    </row>
    <row r="172" spans="1:10" x14ac:dyDescent="0.25">
      <c r="A172" s="177">
        <v>44051</v>
      </c>
      <c r="B172" s="23">
        <v>-4325.7814487615105</v>
      </c>
      <c r="C172" s="52">
        <v>-355.55</v>
      </c>
      <c r="D172" s="52">
        <v>-94.32615860943001</v>
      </c>
      <c r="E172" s="52">
        <v>0</v>
      </c>
      <c r="F172" s="52">
        <v>-43.814784000000003</v>
      </c>
      <c r="G172" s="23">
        <v>-949.94399999999996</v>
      </c>
      <c r="H172" s="52">
        <v>0</v>
      </c>
      <c r="I172" s="52">
        <v>-3034.7459172162403</v>
      </c>
      <c r="J172" s="52">
        <v>152.59941106416039</v>
      </c>
    </row>
    <row r="173" spans="1:10" x14ac:dyDescent="0.25">
      <c r="A173" s="177">
        <v>44052</v>
      </c>
      <c r="B173" s="23">
        <v>-4325.7814487615105</v>
      </c>
      <c r="C173" s="52">
        <v>-355.55</v>
      </c>
      <c r="D173" s="52">
        <v>-94.32615860943001</v>
      </c>
      <c r="E173" s="52">
        <v>0</v>
      </c>
      <c r="F173" s="52">
        <v>-43.814784000000003</v>
      </c>
      <c r="G173" s="23">
        <v>-949.94399999999996</v>
      </c>
      <c r="H173" s="52">
        <v>0</v>
      </c>
      <c r="I173" s="52">
        <v>-3034.7459172162403</v>
      </c>
      <c r="J173" s="52">
        <v>152.59941106416039</v>
      </c>
    </row>
    <row r="174" spans="1:10" x14ac:dyDescent="0.25">
      <c r="A174" s="177">
        <v>44053</v>
      </c>
      <c r="B174" s="23">
        <v>-4238.4225273893699</v>
      </c>
      <c r="C174" s="52">
        <v>-299.69</v>
      </c>
      <c r="D174" s="52">
        <v>-68.642021237289995</v>
      </c>
      <c r="E174" s="52">
        <v>0</v>
      </c>
      <c r="F174" s="52">
        <v>0</v>
      </c>
      <c r="G174" s="23">
        <v>-987.94399999999996</v>
      </c>
      <c r="H174" s="52">
        <v>0</v>
      </c>
      <c r="I174" s="52">
        <v>-3034.7459172162403</v>
      </c>
      <c r="J174" s="52">
        <v>152.59941106416039</v>
      </c>
    </row>
    <row r="175" spans="1:10" x14ac:dyDescent="0.25">
      <c r="A175" s="177">
        <v>44054</v>
      </c>
      <c r="B175" s="23">
        <v>-4099.9432547280794</v>
      </c>
      <c r="C175" s="52">
        <v>-257.25</v>
      </c>
      <c r="D175" s="52">
        <v>-9.6027485759999998</v>
      </c>
      <c r="E175" s="52">
        <v>0</v>
      </c>
      <c r="F175" s="52">
        <v>0</v>
      </c>
      <c r="G175" s="23">
        <v>-950.94399999999996</v>
      </c>
      <c r="H175" s="52">
        <v>0</v>
      </c>
      <c r="I175" s="52">
        <v>-3034.7459172162403</v>
      </c>
      <c r="J175" s="52">
        <v>152.59941106416039</v>
      </c>
    </row>
    <row r="176" spans="1:10" x14ac:dyDescent="0.25">
      <c r="A176" s="177">
        <v>44055</v>
      </c>
      <c r="B176" s="23">
        <v>-4133.57337853226</v>
      </c>
      <c r="C176" s="52">
        <v>-246.55</v>
      </c>
      <c r="D176" s="52">
        <v>-6.8871747516000008</v>
      </c>
      <c r="E176" s="52">
        <v>0</v>
      </c>
      <c r="F176" s="52">
        <v>0</v>
      </c>
      <c r="G176" s="23">
        <v>-944.92399999999998</v>
      </c>
      <c r="H176" s="52">
        <v>0</v>
      </c>
      <c r="I176" s="52">
        <v>-3087.8116148448203</v>
      </c>
      <c r="J176" s="52">
        <v>152.59941106416039</v>
      </c>
    </row>
    <row r="177" spans="1:18" x14ac:dyDescent="0.25">
      <c r="A177" s="177">
        <v>44056</v>
      </c>
      <c r="B177" s="23">
        <v>-4142.4764741220197</v>
      </c>
      <c r="C177" s="52">
        <v>-227.14</v>
      </c>
      <c r="D177" s="52">
        <v>0</v>
      </c>
      <c r="E177" s="52">
        <v>13.85572965864</v>
      </c>
      <c r="F177" s="52">
        <v>0</v>
      </c>
      <c r="G177" s="23">
        <v>-993.98</v>
      </c>
      <c r="H177" s="52">
        <v>0</v>
      </c>
      <c r="I177" s="52">
        <v>-3087.8116148448203</v>
      </c>
      <c r="J177" s="52">
        <v>152.59941106416039</v>
      </c>
    </row>
    <row r="178" spans="1:18" x14ac:dyDescent="0.25">
      <c r="A178" s="177">
        <v>44057</v>
      </c>
      <c r="B178" s="23">
        <v>-4152.0218220567212</v>
      </c>
      <c r="C178" s="52">
        <v>-180.05</v>
      </c>
      <c r="D178" s="52">
        <v>-17.90944238813</v>
      </c>
      <c r="E178" s="52">
        <v>2.6390628525399999</v>
      </c>
      <c r="F178" s="52">
        <v>0</v>
      </c>
      <c r="G178" s="23">
        <v>-1010.48</v>
      </c>
      <c r="H178" s="52">
        <v>0</v>
      </c>
      <c r="I178" s="52">
        <v>-3087.8116148448203</v>
      </c>
      <c r="J178" s="52">
        <v>141.59017232368942</v>
      </c>
    </row>
    <row r="179" spans="1:18" x14ac:dyDescent="0.25">
      <c r="A179" s="177">
        <v>44060</v>
      </c>
      <c r="B179" s="23">
        <v>-4066.0514425211304</v>
      </c>
      <c r="C179" s="52">
        <v>-173.35</v>
      </c>
      <c r="D179" s="52">
        <v>0</v>
      </c>
      <c r="E179" s="52">
        <v>0</v>
      </c>
      <c r="F179" s="52">
        <v>0</v>
      </c>
      <c r="G179" s="23">
        <v>-946.48</v>
      </c>
      <c r="H179" s="52">
        <v>0</v>
      </c>
      <c r="I179" s="52">
        <v>-3087.8116148448198</v>
      </c>
      <c r="J179" s="52">
        <v>141.59017232368944</v>
      </c>
    </row>
    <row r="180" spans="1:18" x14ac:dyDescent="0.25">
      <c r="A180" s="177">
        <v>44061</v>
      </c>
      <c r="B180" s="23">
        <v>-3999.8014425211304</v>
      </c>
      <c r="C180" s="52">
        <v>-159.1</v>
      </c>
      <c r="D180" s="52">
        <v>0</v>
      </c>
      <c r="E180" s="52">
        <v>0</v>
      </c>
      <c r="F180" s="52">
        <v>0</v>
      </c>
      <c r="G180" s="23">
        <v>-894.48</v>
      </c>
      <c r="H180" s="52">
        <v>0</v>
      </c>
      <c r="I180" s="52">
        <v>-3087.8116148448198</v>
      </c>
      <c r="J180" s="52">
        <v>141.59017232368944</v>
      </c>
    </row>
    <row r="181" spans="1:18" x14ac:dyDescent="0.25">
      <c r="A181" s="177">
        <v>44062</v>
      </c>
      <c r="B181" s="23">
        <v>-4058.6711001077902</v>
      </c>
      <c r="C181" s="52">
        <v>-148.69999999999999</v>
      </c>
      <c r="D181" s="52">
        <v>0</v>
      </c>
      <c r="E181" s="52">
        <v>0</v>
      </c>
      <c r="F181" s="52">
        <v>0</v>
      </c>
      <c r="G181" s="23">
        <v>-930</v>
      </c>
      <c r="H181" s="52">
        <v>0</v>
      </c>
      <c r="I181" s="52">
        <v>-3121.5612724314797</v>
      </c>
      <c r="J181" s="52">
        <v>141.59017232368944</v>
      </c>
    </row>
    <row r="182" spans="1:18" x14ac:dyDescent="0.25">
      <c r="A182" s="177">
        <v>44063</v>
      </c>
      <c r="B182" s="23">
        <v>-4128.37110010779</v>
      </c>
      <c r="C182" s="52">
        <v>-215.6</v>
      </c>
      <c r="D182" s="52">
        <v>0</v>
      </c>
      <c r="E182" s="52">
        <v>0</v>
      </c>
      <c r="F182" s="52">
        <v>0</v>
      </c>
      <c r="G182" s="23">
        <v>-932.8</v>
      </c>
      <c r="H182" s="52">
        <v>0</v>
      </c>
      <c r="I182" s="52">
        <v>-3121.5612724314797</v>
      </c>
      <c r="J182" s="52">
        <v>141.59017232368944</v>
      </c>
    </row>
    <row r="183" spans="1:18" x14ac:dyDescent="0.25">
      <c r="A183" s="177">
        <v>44064</v>
      </c>
      <c r="B183" s="23">
        <v>-3997.04782404459</v>
      </c>
      <c r="C183" s="52">
        <v>-132.69999999999999</v>
      </c>
      <c r="D183" s="52">
        <v>-36.811934424</v>
      </c>
      <c r="E183" s="52">
        <v>0</v>
      </c>
      <c r="F183" s="52">
        <v>8.3721999999999994</v>
      </c>
      <c r="G183" s="23">
        <v>-928.3</v>
      </c>
      <c r="H183" s="52">
        <v>0</v>
      </c>
      <c r="I183" s="52">
        <v>-3049.1982619442797</v>
      </c>
      <c r="J183" s="52">
        <v>141.59017232368944</v>
      </c>
    </row>
    <row r="184" spans="1:18" x14ac:dyDescent="0.25">
      <c r="A184" s="177">
        <v>44067</v>
      </c>
      <c r="B184" s="23">
        <v>-4019.1119593433104</v>
      </c>
      <c r="C184" s="52">
        <v>-167.75</v>
      </c>
      <c r="D184" s="52">
        <v>0</v>
      </c>
      <c r="E184" s="52">
        <v>3.4941302772799929</v>
      </c>
      <c r="F184" s="52">
        <v>0</v>
      </c>
      <c r="G184" s="23">
        <v>-947.24800000000005</v>
      </c>
      <c r="H184" s="52">
        <v>0</v>
      </c>
      <c r="I184" s="52">
        <v>-3049.1982619442797</v>
      </c>
      <c r="J184" s="52">
        <v>141.59017232368944</v>
      </c>
    </row>
    <row r="185" spans="1:18" x14ac:dyDescent="0.25">
      <c r="A185" s="177">
        <v>44068</v>
      </c>
      <c r="B185" s="23">
        <v>-3751.5175963010106</v>
      </c>
      <c r="C185" s="52">
        <v>-119.1</v>
      </c>
      <c r="D185" s="52">
        <v>0</v>
      </c>
      <c r="E185" s="52">
        <v>189.43849331957998</v>
      </c>
      <c r="F185" s="52">
        <v>0</v>
      </c>
      <c r="G185" s="23">
        <v>-914.24800000000005</v>
      </c>
      <c r="H185" s="52">
        <v>0</v>
      </c>
      <c r="I185" s="52">
        <v>-3049.1982619442797</v>
      </c>
      <c r="J185" s="52">
        <v>141.59017232368944</v>
      </c>
    </row>
    <row r="186" spans="1:18" x14ac:dyDescent="0.25">
      <c r="A186" s="177">
        <v>44069</v>
      </c>
      <c r="B186" s="23">
        <v>-3812.8131502697306</v>
      </c>
      <c r="C186" s="52">
        <v>-125.57</v>
      </c>
      <c r="D186" s="52">
        <v>0</v>
      </c>
      <c r="E186" s="52">
        <v>115.66800909983002</v>
      </c>
      <c r="F186" s="52">
        <v>0.41843999999999998</v>
      </c>
      <c r="G186" s="23">
        <v>-888.74800000000005</v>
      </c>
      <c r="H186" s="52">
        <v>0</v>
      </c>
      <c r="I186" s="52">
        <v>-3056.1717716932499</v>
      </c>
      <c r="J186" s="52">
        <v>141.59017232368944</v>
      </c>
    </row>
    <row r="187" spans="1:18" x14ac:dyDescent="0.25">
      <c r="A187" s="177">
        <v>44070</v>
      </c>
      <c r="B187" s="23">
        <v>-3704.8891426884038</v>
      </c>
      <c r="C187" s="52">
        <v>-144.66999999999999</v>
      </c>
      <c r="D187" s="52">
        <v>0</v>
      </c>
      <c r="E187" s="52">
        <v>123.61321543574007</v>
      </c>
      <c r="F187" s="52">
        <v>0.19712270000000001</v>
      </c>
      <c r="G187" s="23">
        <v>-769.44799999999998</v>
      </c>
      <c r="H187" s="52">
        <v>0</v>
      </c>
      <c r="I187" s="52">
        <v>-3056.1717716932499</v>
      </c>
      <c r="J187" s="52">
        <v>141.59029086910618</v>
      </c>
    </row>
    <row r="188" spans="1:18" s="6" customFormat="1" x14ac:dyDescent="0.25">
      <c r="A188" s="177">
        <v>44071</v>
      </c>
      <c r="B188" s="23">
        <v>-3733.0027720643639</v>
      </c>
      <c r="C188" s="52">
        <v>-176.77</v>
      </c>
      <c r="D188" s="52">
        <v>-91.028770924</v>
      </c>
      <c r="E188" s="52">
        <v>176.32547968377997</v>
      </c>
      <c r="F188" s="52">
        <v>0</v>
      </c>
      <c r="G188" s="23">
        <v>-726.94799999999998</v>
      </c>
      <c r="H188" s="52">
        <v>0</v>
      </c>
      <c r="I188" s="52">
        <v>-3056.1717716932499</v>
      </c>
      <c r="J188" s="52">
        <v>141.59029086910618</v>
      </c>
      <c r="R188"/>
    </row>
    <row r="189" spans="1:18" x14ac:dyDescent="0.25">
      <c r="A189" s="212">
        <v>44075</v>
      </c>
      <c r="B189" s="23">
        <v>-3912.5928464749941</v>
      </c>
      <c r="C189" s="52">
        <v>-308.55</v>
      </c>
      <c r="D189" s="52">
        <v>-23.64030965085</v>
      </c>
      <c r="E189" s="52">
        <v>0</v>
      </c>
      <c r="F189" s="52">
        <v>-4.3210559999999996</v>
      </c>
      <c r="G189" s="23">
        <v>-661.5</v>
      </c>
      <c r="H189" s="52">
        <v>0</v>
      </c>
      <c r="I189" s="52">
        <v>-3056.1717716932499</v>
      </c>
      <c r="J189" s="213">
        <v>141.59029086910618</v>
      </c>
    </row>
    <row r="190" spans="1:18" x14ac:dyDescent="0.25">
      <c r="A190" s="212">
        <v>44076</v>
      </c>
      <c r="B190" s="23">
        <v>-3920.5779232977443</v>
      </c>
      <c r="C190" s="52">
        <v>-331.05</v>
      </c>
      <c r="D190" s="52">
        <v>-57.013152947690003</v>
      </c>
      <c r="E190" s="52">
        <v>0</v>
      </c>
      <c r="F190" s="52">
        <v>0</v>
      </c>
      <c r="G190" s="23">
        <v>-667</v>
      </c>
      <c r="H190" s="52">
        <v>0</v>
      </c>
      <c r="I190" s="52">
        <v>-3007.1050612191602</v>
      </c>
      <c r="J190" s="213">
        <v>141.59029086910618</v>
      </c>
    </row>
    <row r="191" spans="1:18" x14ac:dyDescent="0.25">
      <c r="A191" s="212">
        <v>44077</v>
      </c>
      <c r="B191" s="23">
        <v>-3983.6932572031637</v>
      </c>
      <c r="C191" s="52">
        <v>-332.5</v>
      </c>
      <c r="D191" s="52">
        <v>-54.678486853110002</v>
      </c>
      <c r="E191" s="52">
        <v>0</v>
      </c>
      <c r="F191" s="52">
        <v>0</v>
      </c>
      <c r="G191" s="23">
        <v>-731</v>
      </c>
      <c r="H191" s="52">
        <v>0</v>
      </c>
      <c r="I191" s="52">
        <v>-3007.1050612191602</v>
      </c>
      <c r="J191" s="213">
        <v>141.59029086910618</v>
      </c>
    </row>
    <row r="192" spans="1:18" x14ac:dyDescent="0.25">
      <c r="A192" s="212">
        <v>44078</v>
      </c>
      <c r="B192" s="23">
        <v>-4079.1601850850848</v>
      </c>
      <c r="C192" s="52">
        <v>-330.1</v>
      </c>
      <c r="D192" s="52">
        <v>-21.786380972059998</v>
      </c>
      <c r="E192" s="52">
        <v>0</v>
      </c>
      <c r="F192" s="52">
        <v>0</v>
      </c>
      <c r="G192" s="23">
        <v>-917.08500000000004</v>
      </c>
      <c r="H192" s="52">
        <v>0</v>
      </c>
      <c r="I192" s="52">
        <v>-2951.7790949821306</v>
      </c>
      <c r="J192" s="213">
        <v>141.59029086910618</v>
      </c>
    </row>
    <row r="193" spans="1:10" x14ac:dyDescent="0.25">
      <c r="A193" s="212">
        <v>44081</v>
      </c>
      <c r="B193" s="23">
        <v>-4177.7549834053443</v>
      </c>
      <c r="C193" s="52">
        <v>-312.5</v>
      </c>
      <c r="D193" s="52">
        <v>-12.781179292319999</v>
      </c>
      <c r="E193" s="52">
        <v>0</v>
      </c>
      <c r="F193" s="52">
        <v>0</v>
      </c>
      <c r="G193" s="23">
        <v>-1042.2850000000001</v>
      </c>
      <c r="H193" s="52">
        <v>0</v>
      </c>
      <c r="I193" s="52">
        <v>-2951.7790949821306</v>
      </c>
      <c r="J193" s="213">
        <v>141.59029086910618</v>
      </c>
    </row>
    <row r="194" spans="1:10" x14ac:dyDescent="0.25">
      <c r="A194" s="212">
        <v>44082</v>
      </c>
      <c r="B194" s="23">
        <v>-4119.7854737571251</v>
      </c>
      <c r="C194" s="52">
        <v>-217.2</v>
      </c>
      <c r="D194" s="52">
        <v>-12.611669644100001</v>
      </c>
      <c r="E194" s="52">
        <v>0</v>
      </c>
      <c r="F194" s="52">
        <v>0</v>
      </c>
      <c r="G194" s="23">
        <v>-1079.7850000000001</v>
      </c>
      <c r="H194" s="52">
        <v>0</v>
      </c>
      <c r="I194" s="52">
        <v>-2951.7790949821306</v>
      </c>
      <c r="J194" s="213">
        <v>141.59029086910618</v>
      </c>
    </row>
    <row r="195" spans="1:10" x14ac:dyDescent="0.25">
      <c r="A195" s="212">
        <v>44083</v>
      </c>
      <c r="B195" s="23">
        <v>-4076.611706718335</v>
      </c>
      <c r="C195" s="52">
        <v>-189.95</v>
      </c>
      <c r="D195" s="52">
        <v>-49.967061226210006</v>
      </c>
      <c r="E195" s="52">
        <v>0</v>
      </c>
      <c r="F195" s="52">
        <v>-0.12781799999999999</v>
      </c>
      <c r="G195" s="23">
        <v>-1109.2850000000001</v>
      </c>
      <c r="H195" s="52">
        <v>0</v>
      </c>
      <c r="I195" s="52">
        <v>-2868.8721183612306</v>
      </c>
      <c r="J195" s="213">
        <v>141.59029086910618</v>
      </c>
    </row>
    <row r="196" spans="1:10" x14ac:dyDescent="0.25">
      <c r="A196" s="212">
        <v>44084</v>
      </c>
      <c r="B196" s="23">
        <v>-4082.0378994792545</v>
      </c>
      <c r="C196" s="52">
        <v>-201.6</v>
      </c>
      <c r="D196" s="52">
        <v>-28.871071987130001</v>
      </c>
      <c r="E196" s="52">
        <v>0</v>
      </c>
      <c r="F196" s="52">
        <v>0</v>
      </c>
      <c r="G196" s="23">
        <v>-1124.2850000000001</v>
      </c>
      <c r="H196" s="52">
        <v>0</v>
      </c>
      <c r="I196" s="52">
        <v>-2868.8721183612306</v>
      </c>
      <c r="J196" s="213">
        <v>141.59029086910618</v>
      </c>
    </row>
    <row r="197" spans="1:10" x14ac:dyDescent="0.25">
      <c r="A197" s="212">
        <v>44085</v>
      </c>
      <c r="B197" s="23">
        <v>-3968.2795936880948</v>
      </c>
      <c r="C197" s="52">
        <v>-124.5</v>
      </c>
      <c r="D197" s="52">
        <v>-10.055008379</v>
      </c>
      <c r="E197" s="52">
        <v>0</v>
      </c>
      <c r="F197" s="52">
        <v>0</v>
      </c>
      <c r="G197" s="23">
        <v>-1007.7</v>
      </c>
      <c r="H197" s="52">
        <v>0</v>
      </c>
      <c r="I197" s="52">
        <v>-2967.6148761782006</v>
      </c>
      <c r="J197" s="213">
        <v>141.59029086910618</v>
      </c>
    </row>
    <row r="198" spans="1:10" x14ac:dyDescent="0.25">
      <c r="A198" s="212">
        <v>44088</v>
      </c>
      <c r="B198" s="23">
        <v>-4059.2991960143345</v>
      </c>
      <c r="C198" s="52">
        <v>-182.25</v>
      </c>
      <c r="D198" s="52">
        <v>-17.324610705239998</v>
      </c>
      <c r="E198" s="52">
        <v>0</v>
      </c>
      <c r="F198" s="52">
        <v>0</v>
      </c>
      <c r="G198" s="23">
        <v>-1033.7</v>
      </c>
      <c r="H198" s="52">
        <v>0</v>
      </c>
      <c r="I198" s="52">
        <v>-2967.6148761782006</v>
      </c>
      <c r="J198" s="213">
        <v>141.59029086910618</v>
      </c>
    </row>
    <row r="199" spans="1:10" x14ac:dyDescent="0.25">
      <c r="A199" s="212">
        <v>44089</v>
      </c>
      <c r="B199" s="23">
        <v>-3965.2435012740943</v>
      </c>
      <c r="C199" s="52">
        <v>-115.15</v>
      </c>
      <c r="D199" s="52">
        <v>-14.3039468</v>
      </c>
      <c r="E199" s="52">
        <v>3.5030835000000593E-2</v>
      </c>
      <c r="F199" s="52">
        <v>0</v>
      </c>
      <c r="G199" s="23">
        <v>-1009.8</v>
      </c>
      <c r="H199" s="52">
        <v>0</v>
      </c>
      <c r="I199" s="52">
        <v>-2967.6148761782006</v>
      </c>
      <c r="J199" s="213">
        <v>141.59029086910618</v>
      </c>
    </row>
    <row r="200" spans="1:10" x14ac:dyDescent="0.25">
      <c r="A200" s="212">
        <v>44090</v>
      </c>
      <c r="B200" s="23">
        <v>-4053.8936746872141</v>
      </c>
      <c r="C200" s="52">
        <v>-124.55</v>
      </c>
      <c r="D200" s="52">
        <v>-9.9018702090000001</v>
      </c>
      <c r="E200" s="52">
        <v>0</v>
      </c>
      <c r="F200" s="52">
        <v>0</v>
      </c>
      <c r="G200" s="23">
        <v>-1084.8</v>
      </c>
      <c r="H200" s="52">
        <v>0</v>
      </c>
      <c r="I200" s="52">
        <v>-2976.2320953473204</v>
      </c>
      <c r="J200" s="213">
        <v>141.59029086910618</v>
      </c>
    </row>
    <row r="201" spans="1:10" x14ac:dyDescent="0.25">
      <c r="A201" s="212">
        <v>44091</v>
      </c>
      <c r="B201" s="23">
        <v>-4063.6129016648147</v>
      </c>
      <c r="C201" s="52">
        <v>-120.55</v>
      </c>
      <c r="D201" s="52">
        <v>-0.12109718659999999</v>
      </c>
      <c r="E201" s="52">
        <v>0</v>
      </c>
      <c r="F201" s="52">
        <v>0</v>
      </c>
      <c r="G201" s="23">
        <v>-1108.3</v>
      </c>
      <c r="H201" s="52">
        <v>0</v>
      </c>
      <c r="I201" s="52">
        <v>-2976.2320953473204</v>
      </c>
      <c r="J201" s="213">
        <v>141.59029086910618</v>
      </c>
    </row>
    <row r="202" spans="1:10" x14ac:dyDescent="0.25">
      <c r="A202" s="212">
        <v>44092</v>
      </c>
      <c r="B202" s="23">
        <v>-4072.2462467198147</v>
      </c>
      <c r="C202" s="52">
        <v>-119.9</v>
      </c>
      <c r="D202" s="52">
        <v>-14.4044422416</v>
      </c>
      <c r="E202" s="52">
        <v>0</v>
      </c>
      <c r="F202" s="52">
        <v>0</v>
      </c>
      <c r="G202" s="23">
        <v>-1103.3</v>
      </c>
      <c r="H202" s="52">
        <v>0</v>
      </c>
      <c r="I202" s="52">
        <v>-2976.2320953473204</v>
      </c>
      <c r="J202" s="213">
        <v>141.59029086910618</v>
      </c>
    </row>
    <row r="203" spans="1:10" x14ac:dyDescent="0.25">
      <c r="A203" s="212">
        <v>44095</v>
      </c>
      <c r="B203" s="23">
        <v>-4037.7387026948345</v>
      </c>
      <c r="C203" s="52">
        <v>-108.53</v>
      </c>
      <c r="D203" s="52">
        <v>-7.4582404275799998</v>
      </c>
      <c r="E203" s="52">
        <v>2.364924908130007</v>
      </c>
      <c r="F203" s="52">
        <v>0</v>
      </c>
      <c r="G203" s="23">
        <v>-1023.1</v>
      </c>
      <c r="H203" s="52">
        <v>0</v>
      </c>
      <c r="I203" s="52">
        <v>-2976.2320953473204</v>
      </c>
      <c r="J203" s="213">
        <v>75.216708171936588</v>
      </c>
    </row>
    <row r="204" spans="1:10" x14ac:dyDescent="0.25">
      <c r="A204" s="212">
        <v>44096</v>
      </c>
      <c r="B204" s="23">
        <v>-4005.7320451793839</v>
      </c>
      <c r="C204" s="52">
        <v>-110.9</v>
      </c>
      <c r="D204" s="52">
        <v>-31.816658004000001</v>
      </c>
      <c r="E204" s="52">
        <v>0</v>
      </c>
      <c r="F204" s="52">
        <v>0</v>
      </c>
      <c r="G204" s="23">
        <v>-962</v>
      </c>
      <c r="H204" s="52">
        <v>0</v>
      </c>
      <c r="I204" s="52">
        <v>-2976.2320953473204</v>
      </c>
      <c r="J204" s="213">
        <v>75.216708171936588</v>
      </c>
    </row>
    <row r="205" spans="1:10" x14ac:dyDescent="0.25">
      <c r="A205" s="212">
        <v>44097</v>
      </c>
      <c r="B205" s="23">
        <v>-3977.7112237499637</v>
      </c>
      <c r="C205" s="52">
        <v>-119.53</v>
      </c>
      <c r="D205" s="52">
        <v>-3.1015574908999999</v>
      </c>
      <c r="E205" s="52">
        <v>0</v>
      </c>
      <c r="F205" s="52">
        <v>0</v>
      </c>
      <c r="G205" s="23">
        <v>-899.5</v>
      </c>
      <c r="H205" s="52">
        <v>0</v>
      </c>
      <c r="I205" s="52">
        <v>-3030.796374431</v>
      </c>
      <c r="J205" s="213">
        <v>75.216708171936588</v>
      </c>
    </row>
    <row r="206" spans="1:10" x14ac:dyDescent="0.25">
      <c r="A206" s="212">
        <v>44098</v>
      </c>
      <c r="B206" s="23">
        <v>-4026.887417848634</v>
      </c>
      <c r="C206" s="52">
        <v>-135.69999999999999</v>
      </c>
      <c r="D206" s="52">
        <v>-38.853368883359998</v>
      </c>
      <c r="E206" s="52">
        <v>4.2456172937899908</v>
      </c>
      <c r="F206" s="52">
        <v>0</v>
      </c>
      <c r="G206" s="23">
        <v>-901</v>
      </c>
      <c r="H206" s="52">
        <v>0</v>
      </c>
      <c r="I206" s="52">
        <v>-3030.796374431</v>
      </c>
      <c r="J206" s="213">
        <v>75.216708171936588</v>
      </c>
    </row>
    <row r="207" spans="1:10" x14ac:dyDescent="0.25">
      <c r="A207" s="212">
        <v>44099</v>
      </c>
      <c r="B207" s="23">
        <v>-4080.5037075204536</v>
      </c>
      <c r="C207" s="52">
        <v>-114.6</v>
      </c>
      <c r="D207" s="52">
        <v>-23.016360773999999</v>
      </c>
      <c r="E207" s="52">
        <v>0</v>
      </c>
      <c r="F207" s="52">
        <v>0</v>
      </c>
      <c r="G207" s="23">
        <v>-872</v>
      </c>
      <c r="H207" s="52">
        <v>0</v>
      </c>
      <c r="I207" s="52">
        <v>-3146.1040549183899</v>
      </c>
      <c r="J207" s="213">
        <v>75.216708171936588</v>
      </c>
    </row>
    <row r="208" spans="1:10" x14ac:dyDescent="0.25">
      <c r="A208" s="212">
        <v>44102</v>
      </c>
      <c r="B208" s="23">
        <v>-4037.7671458334335</v>
      </c>
      <c r="C208" s="52">
        <v>-133.4</v>
      </c>
      <c r="D208" s="52">
        <v>0</v>
      </c>
      <c r="E208" s="52">
        <v>46.599900913020022</v>
      </c>
      <c r="F208" s="52">
        <v>6.4203000000000001</v>
      </c>
      <c r="G208" s="23">
        <v>-886.5</v>
      </c>
      <c r="H208" s="52">
        <v>0</v>
      </c>
      <c r="I208" s="52">
        <v>-3146.1040549183899</v>
      </c>
      <c r="J208" s="213">
        <v>75.216708171936588</v>
      </c>
    </row>
    <row r="209" spans="1:10" x14ac:dyDescent="0.25">
      <c r="A209" s="212">
        <v>44103</v>
      </c>
      <c r="B209" s="23">
        <v>-3998.0612888949736</v>
      </c>
      <c r="C209" s="52">
        <v>-122.9</v>
      </c>
      <c r="D209" s="52">
        <v>-129.47166125754001</v>
      </c>
      <c r="E209" s="52">
        <v>111.69771910902003</v>
      </c>
      <c r="F209" s="52">
        <v>0</v>
      </c>
      <c r="G209" s="23">
        <v>-786.5</v>
      </c>
      <c r="H209" s="52">
        <v>0</v>
      </c>
      <c r="I209" s="52">
        <v>-3146.1040549183899</v>
      </c>
      <c r="J209" s="213">
        <v>75.216708171936588</v>
      </c>
    </row>
    <row r="210" spans="1:10" x14ac:dyDescent="0.25">
      <c r="A210" s="212">
        <v>44104</v>
      </c>
      <c r="B210" s="23">
        <v>-4044.9803913257738</v>
      </c>
      <c r="C210" s="52">
        <v>-145.15</v>
      </c>
      <c r="D210" s="52">
        <v>-49.984147944779998</v>
      </c>
      <c r="E210" s="52">
        <v>15.001072987499995</v>
      </c>
      <c r="F210" s="52">
        <v>0</v>
      </c>
      <c r="G210" s="23">
        <v>-767</v>
      </c>
      <c r="H210" s="52">
        <v>0</v>
      </c>
      <c r="I210" s="52">
        <v>-3173.0640245404302</v>
      </c>
      <c r="J210" s="213">
        <v>75.216708171936588</v>
      </c>
    </row>
    <row r="211" spans="1:10" x14ac:dyDescent="0.25">
      <c r="A211" s="212">
        <v>44105</v>
      </c>
      <c r="B211" s="23">
        <v>-4025.3413182824443</v>
      </c>
      <c r="C211" s="52">
        <v>-152.9</v>
      </c>
      <c r="D211" s="52">
        <v>0</v>
      </c>
      <c r="E211" s="52">
        <v>4.1059980860500076</v>
      </c>
      <c r="F211" s="52">
        <v>0</v>
      </c>
      <c r="G211" s="23">
        <v>-778.7</v>
      </c>
      <c r="H211" s="52">
        <v>0</v>
      </c>
      <c r="I211" s="52">
        <v>-3173.0640245404302</v>
      </c>
      <c r="J211" s="213">
        <v>75.216708171936588</v>
      </c>
    </row>
    <row r="212" spans="1:10" x14ac:dyDescent="0.25">
      <c r="A212" s="212">
        <v>44106</v>
      </c>
      <c r="B212" s="23">
        <v>-4045.0403587735536</v>
      </c>
      <c r="C212" s="52">
        <v>-153.1</v>
      </c>
      <c r="D212" s="52">
        <v>-36.758182622500001</v>
      </c>
      <c r="E212" s="52">
        <v>13.565140217439989</v>
      </c>
      <c r="F212" s="52">
        <v>0</v>
      </c>
      <c r="G212" s="23">
        <v>-770.9</v>
      </c>
      <c r="H212" s="52">
        <v>0</v>
      </c>
      <c r="I212" s="52">
        <v>-3173.0640245404302</v>
      </c>
      <c r="J212" s="213">
        <v>75.216708171936588</v>
      </c>
    </row>
    <row r="213" spans="1:10" x14ac:dyDescent="0.25">
      <c r="A213" s="212">
        <v>44109</v>
      </c>
      <c r="B213" s="23">
        <v>-4176.7980608372936</v>
      </c>
      <c r="C213" s="52">
        <v>-226.18</v>
      </c>
      <c r="D213" s="52">
        <v>-62.370744468799998</v>
      </c>
      <c r="E213" s="52">
        <v>0</v>
      </c>
      <c r="F213" s="52">
        <v>0</v>
      </c>
      <c r="G213" s="23">
        <v>-790.4</v>
      </c>
      <c r="H213" s="52">
        <v>0</v>
      </c>
      <c r="I213" s="52">
        <v>-3173.0640245404302</v>
      </c>
      <c r="J213" s="213">
        <v>75.216708171936588</v>
      </c>
    </row>
    <row r="214" spans="1:10" x14ac:dyDescent="0.25">
      <c r="A214" s="212">
        <v>44110</v>
      </c>
      <c r="B214" s="23">
        <v>-4140.8362350904354</v>
      </c>
      <c r="C214" s="52">
        <v>-185.81</v>
      </c>
      <c r="D214" s="52">
        <v>-46.036198721942</v>
      </c>
      <c r="E214" s="52">
        <v>0</v>
      </c>
      <c r="F214" s="52">
        <v>-13.74272</v>
      </c>
      <c r="G214" s="23">
        <v>-797.4</v>
      </c>
      <c r="H214" s="52">
        <v>0</v>
      </c>
      <c r="I214" s="52">
        <v>-3173.0640245404302</v>
      </c>
      <c r="J214" s="213">
        <v>75.216708171936588</v>
      </c>
    </row>
    <row r="215" spans="1:10" x14ac:dyDescent="0.25">
      <c r="A215" s="212">
        <v>44111</v>
      </c>
      <c r="B215" s="23">
        <v>-4107.7931367260935</v>
      </c>
      <c r="C215" s="52">
        <v>-188.8</v>
      </c>
      <c r="D215" s="52">
        <v>-30.479748956349997</v>
      </c>
      <c r="E215" s="52">
        <v>0</v>
      </c>
      <c r="F215" s="52">
        <v>-1.28661</v>
      </c>
      <c r="G215" s="23">
        <v>-780.4</v>
      </c>
      <c r="H215" s="52">
        <v>0</v>
      </c>
      <c r="I215" s="52">
        <v>-3182.04348594168</v>
      </c>
      <c r="J215" s="213">
        <v>75.216708171936588</v>
      </c>
    </row>
    <row r="216" spans="1:10" x14ac:dyDescent="0.25">
      <c r="A216" s="212">
        <v>44112</v>
      </c>
      <c r="B216" s="23">
        <v>-4015.5169311281438</v>
      </c>
      <c r="C216" s="52">
        <v>-151.66999999999999</v>
      </c>
      <c r="D216" s="52">
        <v>-5.2001533583999997</v>
      </c>
      <c r="E216" s="52">
        <v>0</v>
      </c>
      <c r="F216" s="52">
        <v>0</v>
      </c>
      <c r="G216" s="23">
        <v>-751.82</v>
      </c>
      <c r="H216" s="52">
        <v>0</v>
      </c>
      <c r="I216" s="52">
        <v>-3182.04348594168</v>
      </c>
      <c r="J216" s="213">
        <v>75.216708171936588</v>
      </c>
    </row>
    <row r="217" spans="1:10" x14ac:dyDescent="0.25">
      <c r="A217" s="212">
        <v>44113</v>
      </c>
      <c r="B217" s="23">
        <v>-3956.0882286188844</v>
      </c>
      <c r="C217" s="52">
        <v>-168</v>
      </c>
      <c r="D217" s="52">
        <v>-34.241384521880001</v>
      </c>
      <c r="E217" s="52">
        <v>0</v>
      </c>
      <c r="F217" s="52">
        <v>2.9910299999999999</v>
      </c>
      <c r="G217" s="23">
        <v>-701.62</v>
      </c>
      <c r="H217" s="52">
        <v>0</v>
      </c>
      <c r="I217" s="52">
        <v>-3130.4345822689406</v>
      </c>
      <c r="J217" s="213">
        <v>75.216708171936588</v>
      </c>
    </row>
    <row r="218" spans="1:10" x14ac:dyDescent="0.25">
      <c r="A218" s="212">
        <v>44116</v>
      </c>
      <c r="B218" s="23">
        <v>-4016.8470065130041</v>
      </c>
      <c r="C218" s="52">
        <v>-157</v>
      </c>
      <c r="D218" s="52">
        <v>-2.0001624160000002</v>
      </c>
      <c r="E218" s="52">
        <v>0</v>
      </c>
      <c r="F218" s="52">
        <v>2.9910299999999999</v>
      </c>
      <c r="G218" s="23">
        <v>-805.62</v>
      </c>
      <c r="H218" s="52">
        <v>0</v>
      </c>
      <c r="I218" s="52">
        <v>-3130.4345822689406</v>
      </c>
      <c r="J218" s="213">
        <v>75.216708171936588</v>
      </c>
    </row>
    <row r="219" spans="1:10" x14ac:dyDescent="0.25">
      <c r="A219" s="212">
        <v>44117</v>
      </c>
      <c r="B219" s="23">
        <v>-4022.3078740970041</v>
      </c>
      <c r="C219" s="52">
        <v>-139.47</v>
      </c>
      <c r="D219" s="52">
        <v>0</v>
      </c>
      <c r="E219" s="52">
        <v>0</v>
      </c>
      <c r="F219" s="52">
        <v>0</v>
      </c>
      <c r="G219" s="23">
        <v>-827.62</v>
      </c>
      <c r="H219" s="52">
        <v>0</v>
      </c>
      <c r="I219" s="52">
        <v>-3130.4345822689406</v>
      </c>
      <c r="J219" s="213">
        <v>75.216708171936588</v>
      </c>
    </row>
    <row r="220" spans="1:10" x14ac:dyDescent="0.25">
      <c r="A220" s="212">
        <v>44118</v>
      </c>
      <c r="B220" s="23">
        <v>-3978.6018764777641</v>
      </c>
      <c r="C220" s="52">
        <v>-195.34</v>
      </c>
      <c r="D220" s="52">
        <v>-58.834026174760005</v>
      </c>
      <c r="E220" s="52">
        <v>0</v>
      </c>
      <c r="F220" s="52">
        <v>0.21442030000000001</v>
      </c>
      <c r="G220" s="23">
        <v>-806.62</v>
      </c>
      <c r="H220" s="52">
        <v>0</v>
      </c>
      <c r="I220" s="52">
        <v>-2993.2389787749403</v>
      </c>
      <c r="J220" s="213">
        <v>75.216708171936588</v>
      </c>
    </row>
    <row r="221" spans="1:10" x14ac:dyDescent="0.25">
      <c r="A221" s="212">
        <v>44119</v>
      </c>
      <c r="B221" s="23">
        <v>-4011.1053272844838</v>
      </c>
      <c r="C221" s="52">
        <v>-217.88</v>
      </c>
      <c r="D221" s="52">
        <v>-34.003056681479997</v>
      </c>
      <c r="E221" s="52">
        <v>0</v>
      </c>
      <c r="F221" s="52">
        <v>0</v>
      </c>
      <c r="G221" s="23">
        <v>-841.2</v>
      </c>
      <c r="H221" s="52">
        <v>0</v>
      </c>
      <c r="I221" s="52">
        <v>-2993.2389787749403</v>
      </c>
      <c r="J221" s="213">
        <v>75.216708171936588</v>
      </c>
    </row>
    <row r="222" spans="1:10" x14ac:dyDescent="0.25">
      <c r="A222" s="212">
        <v>44120</v>
      </c>
      <c r="B222" s="23">
        <v>-4077.3045290301843</v>
      </c>
      <c r="C222" s="52">
        <v>-169</v>
      </c>
      <c r="D222" s="52">
        <v>-5.0000367199999998</v>
      </c>
      <c r="E222" s="52">
        <v>0</v>
      </c>
      <c r="F222" s="52">
        <v>17.1204</v>
      </c>
      <c r="G222" s="23">
        <v>-877.2</v>
      </c>
      <c r="H222" s="52">
        <v>0</v>
      </c>
      <c r="I222" s="52">
        <v>-3118.4416004821205</v>
      </c>
      <c r="J222" s="213">
        <v>75.216708171936588</v>
      </c>
    </row>
    <row r="223" spans="1:10" x14ac:dyDescent="0.25">
      <c r="A223" s="212">
        <v>44123</v>
      </c>
      <c r="B223" s="23">
        <v>-3995.01</v>
      </c>
      <c r="C223" s="52">
        <v>-146.1</v>
      </c>
      <c r="D223" s="52" t="s">
        <v>664</v>
      </c>
      <c r="E223" s="52">
        <v>18.510000000000002</v>
      </c>
      <c r="F223" s="52" t="s">
        <v>664</v>
      </c>
      <c r="G223" s="23">
        <v>-824.2</v>
      </c>
      <c r="H223" s="52" t="s">
        <v>664</v>
      </c>
      <c r="I223" s="52">
        <v>-3118.44</v>
      </c>
      <c r="J223" s="213">
        <v>75.22</v>
      </c>
    </row>
    <row r="224" spans="1:10" x14ac:dyDescent="0.25">
      <c r="A224" s="212">
        <v>44124</v>
      </c>
      <c r="B224" s="23">
        <v>-3932.58</v>
      </c>
      <c r="C224" s="52">
        <v>-142.99</v>
      </c>
      <c r="D224" s="52" t="s">
        <v>664</v>
      </c>
      <c r="E224" s="52">
        <v>24.83</v>
      </c>
      <c r="F224" s="52" t="s">
        <v>664</v>
      </c>
      <c r="G224" s="23">
        <v>-771.2</v>
      </c>
      <c r="H224" s="52" t="s">
        <v>664</v>
      </c>
      <c r="I224" s="52">
        <v>-3118.44</v>
      </c>
      <c r="J224" s="213">
        <v>75.22</v>
      </c>
    </row>
    <row r="225" spans="1:10" x14ac:dyDescent="0.25">
      <c r="A225" s="212">
        <v>44125</v>
      </c>
      <c r="B225" s="23">
        <v>-3802.58</v>
      </c>
      <c r="C225" s="52">
        <v>-153.18</v>
      </c>
      <c r="D225" s="52">
        <v>-4.5</v>
      </c>
      <c r="E225" s="52" t="s">
        <v>664</v>
      </c>
      <c r="F225" s="52" t="s">
        <v>664</v>
      </c>
      <c r="G225" s="23">
        <v>-729.7</v>
      </c>
      <c r="H225" s="52" t="s">
        <v>664</v>
      </c>
      <c r="I225" s="52">
        <v>-2990.2</v>
      </c>
      <c r="J225" s="213">
        <v>75</v>
      </c>
    </row>
    <row r="226" spans="1:10" x14ac:dyDescent="0.25">
      <c r="A226" s="212">
        <v>44126</v>
      </c>
      <c r="B226" s="23">
        <v>-3728.14</v>
      </c>
      <c r="C226" s="52">
        <v>-153.97</v>
      </c>
      <c r="D226" s="52" t="s">
        <v>664</v>
      </c>
      <c r="E226" s="52">
        <v>5</v>
      </c>
      <c r="F226" s="52">
        <v>21.53</v>
      </c>
      <c r="G226" s="23">
        <v>-685.5</v>
      </c>
      <c r="H226" s="52" t="s">
        <v>664</v>
      </c>
      <c r="I226" s="52">
        <v>-2990.2</v>
      </c>
      <c r="J226" s="213">
        <v>75</v>
      </c>
    </row>
    <row r="227" spans="1:10" x14ac:dyDescent="0.25">
      <c r="A227" s="212">
        <v>44127</v>
      </c>
      <c r="B227" s="23">
        <v>-3620.87</v>
      </c>
      <c r="C227" s="52">
        <v>-131.6</v>
      </c>
      <c r="D227" s="52">
        <v>-2</v>
      </c>
      <c r="E227" s="52">
        <v>30.01</v>
      </c>
      <c r="F227" s="52" t="s">
        <v>664</v>
      </c>
      <c r="G227" s="23">
        <v>-594.5</v>
      </c>
      <c r="H227" s="52" t="s">
        <v>664</v>
      </c>
      <c r="I227" s="52">
        <v>-2997.77</v>
      </c>
      <c r="J227" s="213">
        <v>75</v>
      </c>
    </row>
    <row r="228" spans="1:10" x14ac:dyDescent="0.25">
      <c r="A228" s="212">
        <v>44130</v>
      </c>
      <c r="B228" s="23">
        <v>-3576.73</v>
      </c>
      <c r="C228" s="52">
        <v>-160.07</v>
      </c>
      <c r="D228" s="52">
        <v>-9</v>
      </c>
      <c r="E228" s="52">
        <v>25.12</v>
      </c>
      <c r="F228" s="52" t="s">
        <v>664</v>
      </c>
      <c r="G228" s="23">
        <v>-510</v>
      </c>
      <c r="H228" s="52" t="s">
        <v>664</v>
      </c>
      <c r="I228" s="52">
        <v>-2997.77</v>
      </c>
      <c r="J228" s="213">
        <v>75</v>
      </c>
    </row>
    <row r="229" spans="1:10" x14ac:dyDescent="0.25">
      <c r="A229" s="212">
        <v>44131</v>
      </c>
      <c r="B229" s="23">
        <v>-3604.74</v>
      </c>
      <c r="C229" s="52">
        <v>-171.9</v>
      </c>
      <c r="D229" s="52">
        <v>-19.96</v>
      </c>
      <c r="E229" s="52">
        <v>0.01</v>
      </c>
      <c r="F229" s="52">
        <v>-8.6</v>
      </c>
      <c r="G229" s="23">
        <v>-481.5</v>
      </c>
      <c r="H229" s="52" t="s">
        <v>664</v>
      </c>
      <c r="I229" s="52">
        <v>-2997.77</v>
      </c>
      <c r="J229" s="213">
        <v>75</v>
      </c>
    </row>
    <row r="230" spans="1:10" x14ac:dyDescent="0.25">
      <c r="A230" s="212">
        <v>44132</v>
      </c>
      <c r="B230" s="23">
        <v>-3661.59</v>
      </c>
      <c r="C230" s="52">
        <v>-165.78</v>
      </c>
      <c r="D230" s="52">
        <v>-3</v>
      </c>
      <c r="E230" s="52" t="s">
        <v>664</v>
      </c>
      <c r="F230" s="52">
        <v>-4.3</v>
      </c>
      <c r="G230" s="23">
        <v>-546</v>
      </c>
      <c r="H230" s="52" t="s">
        <v>664</v>
      </c>
      <c r="I230" s="52">
        <v>-3017.49</v>
      </c>
      <c r="J230" s="213">
        <v>74.98</v>
      </c>
    </row>
    <row r="231" spans="1:10" x14ac:dyDescent="0.25">
      <c r="A231" s="212">
        <v>44133</v>
      </c>
      <c r="B231" s="23">
        <v>-3688.52</v>
      </c>
      <c r="C231" s="52">
        <v>-173.25</v>
      </c>
      <c r="D231" s="52">
        <v>-5.96</v>
      </c>
      <c r="E231" s="52" t="s">
        <v>664</v>
      </c>
      <c r="F231" s="52" t="s">
        <v>664</v>
      </c>
      <c r="G231" s="23">
        <v>-566.79999999999995</v>
      </c>
      <c r="H231" s="52" t="s">
        <v>664</v>
      </c>
      <c r="I231" s="52">
        <v>-3017.49</v>
      </c>
      <c r="J231" s="213">
        <v>74.98</v>
      </c>
    </row>
    <row r="232" spans="1:10" x14ac:dyDescent="0.25">
      <c r="A232" s="212">
        <v>44134</v>
      </c>
      <c r="B232" s="23">
        <v>-3584.12</v>
      </c>
      <c r="C232" s="52">
        <v>-260.95</v>
      </c>
      <c r="D232" s="52">
        <v>-1.26</v>
      </c>
      <c r="E232" s="52">
        <v>42.01</v>
      </c>
      <c r="F232" s="52">
        <v>-6.49</v>
      </c>
      <c r="G232" s="23">
        <v>-652.79999999999995</v>
      </c>
      <c r="H232" s="52" t="s">
        <v>664</v>
      </c>
      <c r="I232" s="52">
        <v>-2779.62</v>
      </c>
      <c r="J232" s="213">
        <v>74.98</v>
      </c>
    </row>
    <row r="233" spans="1:10" x14ac:dyDescent="0.25">
      <c r="A233" s="212">
        <v>44137</v>
      </c>
      <c r="B233" s="23">
        <v>-3684.8067023972476</v>
      </c>
      <c r="C233" s="52">
        <v>-250.65</v>
      </c>
      <c r="D233" s="52">
        <v>-38.164854346410003</v>
      </c>
      <c r="E233" s="52">
        <v>0</v>
      </c>
      <c r="F233" s="52">
        <v>-13.028700000000001</v>
      </c>
      <c r="G233" s="23">
        <v>-679.3</v>
      </c>
      <c r="H233" s="52">
        <v>0</v>
      </c>
      <c r="I233" s="52">
        <v>-2778.6387331765504</v>
      </c>
      <c r="J233" s="213">
        <v>74.975585125713025</v>
      </c>
    </row>
    <row r="234" spans="1:10" x14ac:dyDescent="0.25">
      <c r="A234" s="212">
        <v>44138</v>
      </c>
      <c r="B234" s="23">
        <v>-3675.7197947867176</v>
      </c>
      <c r="C234" s="52">
        <v>-205.65</v>
      </c>
      <c r="D234" s="52">
        <v>-65.484309735880004</v>
      </c>
      <c r="E234" s="52">
        <v>0</v>
      </c>
      <c r="F234" s="52">
        <v>-2.1223369999999999</v>
      </c>
      <c r="G234" s="23">
        <v>-698.8</v>
      </c>
      <c r="H234" s="52">
        <v>0</v>
      </c>
      <c r="I234" s="52">
        <v>-2778.6387331765504</v>
      </c>
      <c r="J234" s="213">
        <v>74.975585125713025</v>
      </c>
    </row>
    <row r="235" spans="1:10" x14ac:dyDescent="0.25">
      <c r="A235" s="212">
        <v>44139</v>
      </c>
      <c r="B235" s="23">
        <v>-3767.926999009007</v>
      </c>
      <c r="C235" s="52">
        <v>-255.8</v>
      </c>
      <c r="D235" s="52">
        <v>-44.543124672280001</v>
      </c>
      <c r="E235" s="52">
        <v>0</v>
      </c>
      <c r="F235" s="52">
        <v>0</v>
      </c>
      <c r="G235" s="23">
        <v>-776.8</v>
      </c>
      <c r="H235" s="52">
        <v>0</v>
      </c>
      <c r="I235" s="52">
        <v>-2765.7594594624397</v>
      </c>
      <c r="J235" s="213">
        <v>74.975585125713025</v>
      </c>
    </row>
    <row r="236" spans="1:10" x14ac:dyDescent="0.25">
      <c r="A236" s="212">
        <v>44140</v>
      </c>
      <c r="B236" s="23">
        <v>-3739.5432106436069</v>
      </c>
      <c r="C236" s="52">
        <v>-223.55</v>
      </c>
      <c r="D236" s="52">
        <v>-2.12323630688</v>
      </c>
      <c r="E236" s="52">
        <v>0</v>
      </c>
      <c r="F236" s="52">
        <v>-12.950100000000001</v>
      </c>
      <c r="G236" s="23">
        <v>-810.13599999999997</v>
      </c>
      <c r="H236" s="52">
        <v>0</v>
      </c>
      <c r="I236" s="52">
        <v>-2765.7594594624397</v>
      </c>
      <c r="J236" s="213">
        <v>74.975585125713025</v>
      </c>
    </row>
    <row r="237" spans="1:10" x14ac:dyDescent="0.25">
      <c r="A237" s="212">
        <v>44141</v>
      </c>
      <c r="B237" s="23">
        <v>-3860.9764278893667</v>
      </c>
      <c r="C237" s="52">
        <v>-219.35</v>
      </c>
      <c r="D237" s="52">
        <v>-26.99864929296</v>
      </c>
      <c r="E237" s="52">
        <v>0</v>
      </c>
      <c r="F237" s="52">
        <v>-8.6463999999999999</v>
      </c>
      <c r="G237" s="23">
        <v>-906.91399999999999</v>
      </c>
      <c r="H237" s="52">
        <v>0</v>
      </c>
      <c r="I237" s="52">
        <v>-2774.0429637221196</v>
      </c>
      <c r="J237" s="213">
        <v>74.975585125713025</v>
      </c>
    </row>
    <row r="238" spans="1:10" x14ac:dyDescent="0.25">
      <c r="A238" s="212">
        <v>44144</v>
      </c>
      <c r="B238" s="23">
        <v>-3892.5025977299169</v>
      </c>
      <c r="C238" s="52">
        <v>-243.8</v>
      </c>
      <c r="D238" s="52">
        <v>-37.978019133509996</v>
      </c>
      <c r="E238" s="52">
        <v>0</v>
      </c>
      <c r="F238" s="52">
        <v>-4.7431999999999999</v>
      </c>
      <c r="G238" s="23">
        <v>-906.91399999999999</v>
      </c>
      <c r="H238" s="52">
        <v>0</v>
      </c>
      <c r="I238" s="52">
        <v>-2774.0429637221196</v>
      </c>
      <c r="J238" s="213">
        <v>74.975585125713025</v>
      </c>
    </row>
    <row r="239" spans="1:10" x14ac:dyDescent="0.25">
      <c r="A239" s="212">
        <v>44145</v>
      </c>
      <c r="B239" s="23">
        <v>-3921.4942265773966</v>
      </c>
      <c r="C239" s="52">
        <v>-237.45</v>
      </c>
      <c r="D239" s="52">
        <v>-45.349179350999997</v>
      </c>
      <c r="E239" s="52">
        <v>5.0013700099995617E-3</v>
      </c>
      <c r="F239" s="52">
        <v>-4.7186700000000004</v>
      </c>
      <c r="G239" s="23">
        <v>-934.91399999999999</v>
      </c>
      <c r="H239" s="52">
        <v>0</v>
      </c>
      <c r="I239" s="52">
        <v>-2774.0429637221196</v>
      </c>
      <c r="J239" s="213">
        <v>74.975585125713025</v>
      </c>
    </row>
    <row r="240" spans="1:10" x14ac:dyDescent="0.25">
      <c r="A240" s="212">
        <v>44146</v>
      </c>
      <c r="B240" s="23">
        <v>-3830.9865996978265</v>
      </c>
      <c r="C240" s="52">
        <v>-193.95</v>
      </c>
      <c r="D240" s="52">
        <v>-86.741560460369996</v>
      </c>
      <c r="E240" s="52">
        <v>0</v>
      </c>
      <c r="F240" s="52">
        <v>-4.7186700000000004</v>
      </c>
      <c r="G240" s="23">
        <v>-882.91399999999999</v>
      </c>
      <c r="H240" s="52">
        <v>0</v>
      </c>
      <c r="I240" s="52">
        <v>-2737.6379543631692</v>
      </c>
      <c r="J240" s="213">
        <v>74.975585125713025</v>
      </c>
    </row>
    <row r="241" spans="1:10" x14ac:dyDescent="0.25">
      <c r="A241" s="212">
        <v>44147</v>
      </c>
      <c r="B241" s="23">
        <v>-3860.2982938983864</v>
      </c>
      <c r="C241" s="52">
        <v>-282.39999999999998</v>
      </c>
      <c r="D241" s="52">
        <v>-34.747821597429997</v>
      </c>
      <c r="E241" s="52">
        <v>10.001496936499997</v>
      </c>
      <c r="F241" s="52">
        <v>-8.5755999999999997</v>
      </c>
      <c r="G241" s="23">
        <v>-881.91399999999999</v>
      </c>
      <c r="H241" s="52">
        <v>0</v>
      </c>
      <c r="I241" s="52">
        <v>-2737.6379543631692</v>
      </c>
      <c r="J241" s="213">
        <v>74.975585125713025</v>
      </c>
    </row>
    <row r="242" spans="1:10" x14ac:dyDescent="0.25">
      <c r="A242" s="212">
        <v>44148</v>
      </c>
      <c r="B242" s="23">
        <v>-3862.3009260316871</v>
      </c>
      <c r="C242" s="52">
        <v>-222.25</v>
      </c>
      <c r="D242" s="52">
        <v>-40.029514880000001</v>
      </c>
      <c r="E242" s="52">
        <v>0</v>
      </c>
      <c r="F242" s="52">
        <v>-19.8717285</v>
      </c>
      <c r="G242" s="23">
        <v>-907.13599999999997</v>
      </c>
      <c r="H242" s="52">
        <v>0</v>
      </c>
      <c r="I242" s="52">
        <v>-2737.6379543631692</v>
      </c>
      <c r="J242" s="213">
        <v>64.624271711482734</v>
      </c>
    </row>
    <row r="243" spans="1:10" x14ac:dyDescent="0.25">
      <c r="A243" s="212">
        <v>44151</v>
      </c>
      <c r="B243" s="23">
        <v>-3814.5013958164068</v>
      </c>
      <c r="C243" s="52">
        <v>-164.1</v>
      </c>
      <c r="D243" s="52">
        <v>-47.522298164719999</v>
      </c>
      <c r="E243" s="52">
        <v>0</v>
      </c>
      <c r="F243" s="52">
        <v>0.27058500000000002</v>
      </c>
      <c r="G243" s="23">
        <v>-930.13599999999997</v>
      </c>
      <c r="H243" s="52">
        <v>0</v>
      </c>
      <c r="I243" s="52">
        <v>-2737.6379543631692</v>
      </c>
      <c r="J243" s="213">
        <v>64.624271711482734</v>
      </c>
    </row>
    <row r="244" spans="1:10" x14ac:dyDescent="0.25">
      <c r="A244" s="212">
        <v>44152</v>
      </c>
      <c r="B244" s="23">
        <v>-3854.5496826516869</v>
      </c>
      <c r="C244" s="52">
        <v>-211.4</v>
      </c>
      <c r="D244" s="52">
        <v>0</v>
      </c>
      <c r="E244" s="52">
        <v>0</v>
      </c>
      <c r="F244" s="52">
        <v>0</v>
      </c>
      <c r="G244" s="23">
        <v>-970.13599999999997</v>
      </c>
      <c r="H244" s="52">
        <v>0</v>
      </c>
      <c r="I244" s="52">
        <v>-2737.6379543631692</v>
      </c>
      <c r="J244" s="213">
        <v>64.624271711482734</v>
      </c>
    </row>
    <row r="245" spans="1:10" x14ac:dyDescent="0.25">
      <c r="A245" s="212">
        <v>44153</v>
      </c>
      <c r="B245" s="23">
        <v>-3910.8853714376573</v>
      </c>
      <c r="C245" s="52">
        <v>-253.98</v>
      </c>
      <c r="D245" s="52">
        <v>-3.0004664399999998</v>
      </c>
      <c r="E245" s="52">
        <v>24.314555682119988</v>
      </c>
      <c r="F245" s="52">
        <v>-10.728</v>
      </c>
      <c r="G245" s="23">
        <v>-949.13599999999997</v>
      </c>
      <c r="H245" s="52">
        <v>0</v>
      </c>
      <c r="I245" s="52">
        <v>-2782.9797323912599</v>
      </c>
      <c r="J245" s="213">
        <v>64.624271711482734</v>
      </c>
    </row>
    <row r="246" spans="1:10" x14ac:dyDescent="0.25">
      <c r="A246" s="212">
        <v>44154</v>
      </c>
      <c r="B246" s="23">
        <v>-3852.4759072037773</v>
      </c>
      <c r="C246" s="52">
        <v>-232.15</v>
      </c>
      <c r="D246" s="52">
        <v>-6.0034665240000002</v>
      </c>
      <c r="E246" s="52">
        <v>0</v>
      </c>
      <c r="F246" s="52">
        <v>-21.826979999999999</v>
      </c>
      <c r="G246" s="23">
        <v>-874.14</v>
      </c>
      <c r="H246" s="52">
        <v>0</v>
      </c>
      <c r="I246" s="52">
        <v>-2782.9797323912599</v>
      </c>
      <c r="J246" s="213">
        <v>64.624271711482734</v>
      </c>
    </row>
    <row r="247" spans="1:10" x14ac:dyDescent="0.25">
      <c r="A247" s="212">
        <v>44155</v>
      </c>
      <c r="B247" s="23">
        <v>-3725.5514817983221</v>
      </c>
      <c r="C247" s="52">
        <v>-230.1</v>
      </c>
      <c r="D247" s="52">
        <v>-1.5609386988</v>
      </c>
      <c r="E247" s="52">
        <v>0</v>
      </c>
      <c r="F247" s="52">
        <v>-22.691420000000001</v>
      </c>
      <c r="G247" s="23">
        <v>-777.14</v>
      </c>
      <c r="H247" s="52">
        <v>0</v>
      </c>
      <c r="I247" s="52">
        <v>-2744.6894850099798</v>
      </c>
      <c r="J247" s="213">
        <v>50.630361910457736</v>
      </c>
    </row>
    <row r="248" spans="1:10" x14ac:dyDescent="0.25">
      <c r="A248" s="212">
        <v>44158</v>
      </c>
      <c r="B248" s="23">
        <v>-3623.2991230995221</v>
      </c>
      <c r="C248" s="52">
        <v>-173.1</v>
      </c>
      <c r="D248" s="52">
        <v>0</v>
      </c>
      <c r="E248" s="52">
        <v>0</v>
      </c>
      <c r="F248" s="52">
        <v>0</v>
      </c>
      <c r="G248" s="23">
        <v>-756.14</v>
      </c>
      <c r="H248" s="52">
        <v>0</v>
      </c>
      <c r="I248" s="52">
        <v>-2744.6894850099798</v>
      </c>
      <c r="J248" s="213">
        <v>50.630361910457736</v>
      </c>
    </row>
    <row r="249" spans="1:10" x14ac:dyDescent="0.25">
      <c r="A249" s="212">
        <v>44159</v>
      </c>
      <c r="B249" s="23">
        <v>-3551.4041816409626</v>
      </c>
      <c r="C249" s="52">
        <v>-139.4</v>
      </c>
      <c r="D249" s="52">
        <v>-3.9782878894499998</v>
      </c>
      <c r="E249" s="52">
        <v>46.663029348009999</v>
      </c>
      <c r="F249" s="52">
        <v>-8.4898000000000007</v>
      </c>
      <c r="G249" s="23">
        <v>-752.14</v>
      </c>
      <c r="H249" s="52">
        <v>0</v>
      </c>
      <c r="I249" s="52">
        <v>-2744.6894850099798</v>
      </c>
      <c r="J249" s="213">
        <v>50.630361910457736</v>
      </c>
    </row>
    <row r="250" spans="1:10" x14ac:dyDescent="0.25">
      <c r="A250" s="212">
        <v>44160</v>
      </c>
      <c r="B250" s="23">
        <v>-3494.3810938656525</v>
      </c>
      <c r="C250" s="52">
        <v>-177.82</v>
      </c>
      <c r="D250" s="52">
        <v>-8.0020475920000003</v>
      </c>
      <c r="E250" s="52">
        <v>111.68253197233001</v>
      </c>
      <c r="F250" s="52">
        <v>0</v>
      </c>
      <c r="G250" s="23">
        <v>-740.14</v>
      </c>
      <c r="H250" s="52">
        <v>0</v>
      </c>
      <c r="I250" s="52">
        <v>-2730.73194015644</v>
      </c>
      <c r="J250" s="213">
        <v>50.630361910457736</v>
      </c>
    </row>
    <row r="251" spans="1:10" x14ac:dyDescent="0.25">
      <c r="A251" s="212">
        <v>44161</v>
      </c>
      <c r="B251" s="23">
        <v>-3502.4681651652272</v>
      </c>
      <c r="C251" s="52">
        <v>-184</v>
      </c>
      <c r="D251" s="52">
        <v>0</v>
      </c>
      <c r="E251" s="52">
        <v>108.27341308075536</v>
      </c>
      <c r="F251" s="52">
        <v>0</v>
      </c>
      <c r="G251" s="23">
        <v>-746.64</v>
      </c>
      <c r="H251" s="52">
        <v>0</v>
      </c>
      <c r="I251" s="52">
        <v>-2730.73194015644</v>
      </c>
      <c r="J251" s="213">
        <v>50.630361910457736</v>
      </c>
    </row>
    <row r="252" spans="1:10" x14ac:dyDescent="0.25">
      <c r="A252" s="212">
        <v>44162</v>
      </c>
      <c r="B252" s="23">
        <v>-3503.2498265547601</v>
      </c>
      <c r="C252" s="52">
        <v>-202.05</v>
      </c>
      <c r="D252" s="52">
        <v>0</v>
      </c>
      <c r="E252" s="52">
        <v>70.507813601680013</v>
      </c>
      <c r="F252" s="52">
        <v>12.7143</v>
      </c>
      <c r="G252" s="23">
        <v>-667.64</v>
      </c>
      <c r="H252" s="52">
        <v>0</v>
      </c>
      <c r="I252" s="52">
        <v>-2730.73194015644</v>
      </c>
      <c r="J252" s="213">
        <v>13.95</v>
      </c>
    </row>
    <row r="253" spans="1:10" x14ac:dyDescent="0.25">
      <c r="A253" s="212">
        <v>44165</v>
      </c>
      <c r="B253" s="23">
        <v>-3521.4975083556401</v>
      </c>
      <c r="C253" s="52">
        <v>-236.67</v>
      </c>
      <c r="D253" s="52">
        <v>-64.979827794399995</v>
      </c>
      <c r="E253" s="52">
        <v>119.57425959519999</v>
      </c>
      <c r="F253" s="52">
        <v>0</v>
      </c>
      <c r="G253" s="23">
        <v>-622.64</v>
      </c>
      <c r="H253" s="52">
        <v>0</v>
      </c>
      <c r="I253" s="52">
        <v>-2730.73194015644</v>
      </c>
      <c r="J253" s="213">
        <v>13.95</v>
      </c>
    </row>
    <row r="254" spans="1:10" x14ac:dyDescent="0.25">
      <c r="A254" s="212">
        <v>44167</v>
      </c>
      <c r="B254" s="23">
        <v>-3496.09079123231</v>
      </c>
      <c r="C254" s="52">
        <v>-442.2</v>
      </c>
      <c r="D254" s="52">
        <v>-85.796711870409993</v>
      </c>
      <c r="E254" s="52">
        <v>0</v>
      </c>
      <c r="F254" s="52">
        <v>-17.015999999999998</v>
      </c>
      <c r="G254" s="23">
        <v>-454.64</v>
      </c>
      <c r="H254" s="52">
        <v>0</v>
      </c>
      <c r="I254" s="52">
        <v>-2510.3880793619001</v>
      </c>
      <c r="J254" s="52">
        <v>13.95</v>
      </c>
    </row>
    <row r="255" spans="1:10" x14ac:dyDescent="0.25">
      <c r="A255" s="212">
        <v>44168</v>
      </c>
      <c r="B255" s="23">
        <v>-3560.7533145361103</v>
      </c>
      <c r="C255" s="52">
        <v>-461.9</v>
      </c>
      <c r="D255" s="52">
        <v>-128.51917917421</v>
      </c>
      <c r="E255" s="52">
        <v>0</v>
      </c>
      <c r="F255" s="52">
        <v>-13.356056000000001</v>
      </c>
      <c r="G255" s="23">
        <v>-460.54</v>
      </c>
      <c r="H255" s="52">
        <v>0</v>
      </c>
      <c r="I255" s="52">
        <v>-2510.3880793619001</v>
      </c>
      <c r="J255" s="52">
        <v>13.95</v>
      </c>
    </row>
    <row r="256" spans="1:10" x14ac:dyDescent="0.25">
      <c r="A256" s="212">
        <v>44169</v>
      </c>
      <c r="B256" s="23">
        <v>-3634.8420762040105</v>
      </c>
      <c r="C256" s="52">
        <v>-508.35</v>
      </c>
      <c r="D256" s="52">
        <v>-149.02649578289001</v>
      </c>
      <c r="E256" s="52">
        <v>0</v>
      </c>
      <c r="F256" s="52">
        <v>-18.969507380240003</v>
      </c>
      <c r="G256" s="23">
        <v>-512.54</v>
      </c>
      <c r="H256" s="52">
        <v>0</v>
      </c>
      <c r="I256" s="52">
        <v>-2459.9060730408801</v>
      </c>
      <c r="J256" s="52">
        <v>13.95</v>
      </c>
    </row>
    <row r="257" spans="1:10" x14ac:dyDescent="0.25">
      <c r="A257" s="212">
        <v>44172</v>
      </c>
      <c r="B257" s="23">
        <v>-3582.7279786720301</v>
      </c>
      <c r="C257" s="52">
        <v>-519.4</v>
      </c>
      <c r="D257" s="52">
        <v>-55.921379886739999</v>
      </c>
      <c r="E257" s="52">
        <v>0</v>
      </c>
      <c r="F257" s="52">
        <v>-11.91052574441</v>
      </c>
      <c r="G257" s="23">
        <v>-549.54</v>
      </c>
      <c r="H257" s="52">
        <v>0</v>
      </c>
      <c r="I257" s="52">
        <v>-2459.9060730408801</v>
      </c>
      <c r="J257" s="52">
        <v>13.95</v>
      </c>
    </row>
    <row r="258" spans="1:10" x14ac:dyDescent="0.25">
      <c r="A258" s="212">
        <v>44173</v>
      </c>
      <c r="B258" s="23">
        <v>-3733.9152732939601</v>
      </c>
      <c r="C258" s="52">
        <v>-529</v>
      </c>
      <c r="D258" s="52">
        <v>-47.391487723080004</v>
      </c>
      <c r="E258" s="52">
        <v>0</v>
      </c>
      <c r="F258" s="52">
        <v>-8.0277125300000005</v>
      </c>
      <c r="G258" s="23">
        <v>-703.54</v>
      </c>
      <c r="H258" s="52">
        <v>0</v>
      </c>
      <c r="I258" s="52">
        <v>-2459.9060730408801</v>
      </c>
      <c r="J258" s="52">
        <v>13.95</v>
      </c>
    </row>
    <row r="259" spans="1:10" x14ac:dyDescent="0.25">
      <c r="A259" s="212">
        <v>44174</v>
      </c>
      <c r="B259" s="23">
        <v>-4066.5027971208697</v>
      </c>
      <c r="C259" s="52">
        <v>-566.85</v>
      </c>
      <c r="D259" s="52">
        <v>-66.638588498600001</v>
      </c>
      <c r="E259" s="52">
        <v>0</v>
      </c>
      <c r="F259" s="52">
        <v>-19.06486404672</v>
      </c>
      <c r="G259" s="23">
        <v>-836.54</v>
      </c>
      <c r="H259" s="52">
        <v>0</v>
      </c>
      <c r="I259" s="52">
        <v>-2591.3593445755496</v>
      </c>
      <c r="J259" s="52">
        <v>13.95</v>
      </c>
    </row>
    <row r="260" spans="1:10" x14ac:dyDescent="0.25">
      <c r="A260" s="212">
        <v>44175</v>
      </c>
      <c r="B260" s="23">
        <v>-3962.9760790732098</v>
      </c>
      <c r="C260" s="52">
        <v>-467.1</v>
      </c>
      <c r="D260" s="52">
        <v>-44.697513886340005</v>
      </c>
      <c r="E260" s="52">
        <v>0</v>
      </c>
      <c r="F260" s="52">
        <v>-13.969220611319999</v>
      </c>
      <c r="G260" s="23">
        <v>-859.8</v>
      </c>
      <c r="H260" s="52">
        <v>0</v>
      </c>
      <c r="I260" s="52">
        <v>-2591.3593445755496</v>
      </c>
      <c r="J260" s="52">
        <v>13.95</v>
      </c>
    </row>
    <row r="261" spans="1:10" x14ac:dyDescent="0.25">
      <c r="A261" s="212">
        <v>44176</v>
      </c>
      <c r="B261" s="23">
        <v>-3964.0632064603396</v>
      </c>
      <c r="C261" s="52">
        <v>-381.25</v>
      </c>
      <c r="D261" s="52">
        <v>-19.914299145000001</v>
      </c>
      <c r="E261" s="52">
        <v>4.0017717574400002</v>
      </c>
      <c r="F261" s="52">
        <v>-18.287411179439999</v>
      </c>
      <c r="G261" s="23">
        <v>-914.8</v>
      </c>
      <c r="H261" s="52">
        <v>0</v>
      </c>
      <c r="I261" s="52">
        <v>-2647.7632678933396</v>
      </c>
      <c r="J261" s="52">
        <v>13.95</v>
      </c>
    </row>
    <row r="262" spans="1:10" x14ac:dyDescent="0.25">
      <c r="A262" s="212">
        <v>44179</v>
      </c>
      <c r="B262" s="23">
        <v>-4124.5277812319</v>
      </c>
      <c r="C262" s="52">
        <v>-365.28</v>
      </c>
      <c r="D262" s="52">
        <v>-67.039800014240001</v>
      </c>
      <c r="E262" s="52">
        <v>0</v>
      </c>
      <c r="F262" s="52">
        <v>-28.594713324320001</v>
      </c>
      <c r="G262" s="23">
        <v>-1029.8</v>
      </c>
      <c r="H262" s="52">
        <v>0</v>
      </c>
      <c r="I262" s="52">
        <v>-2647.7632678933396</v>
      </c>
      <c r="J262" s="52">
        <v>13.95</v>
      </c>
    </row>
    <row r="263" spans="1:10" x14ac:dyDescent="0.25">
      <c r="A263" s="212">
        <v>44180</v>
      </c>
      <c r="B263" s="23">
        <v>-4138.1423547539598</v>
      </c>
      <c r="C263" s="52">
        <v>-372.67</v>
      </c>
      <c r="D263" s="52">
        <v>-14.207848624</v>
      </c>
      <c r="E263" s="52">
        <v>0</v>
      </c>
      <c r="F263" s="52">
        <v>-28.248119114880001</v>
      </c>
      <c r="G263" s="23">
        <v>-999.8</v>
      </c>
      <c r="H263" s="52">
        <v>0</v>
      </c>
      <c r="I263" s="52">
        <v>-2737.1663870150796</v>
      </c>
      <c r="J263" s="52">
        <v>13.95</v>
      </c>
    </row>
    <row r="264" spans="1:10" x14ac:dyDescent="0.25">
      <c r="A264" s="212">
        <v>44185</v>
      </c>
      <c r="B264" s="23">
        <v>-4047.48577989353</v>
      </c>
      <c r="C264" s="52">
        <v>-499.1</v>
      </c>
      <c r="D264" s="52">
        <v>-57.244469672760005</v>
      </c>
      <c r="E264" s="52">
        <v>0.32319590919000002</v>
      </c>
      <c r="F264" s="52">
        <v>-28.248119114880001</v>
      </c>
      <c r="G264" s="23">
        <v>-740</v>
      </c>
      <c r="H264" s="52">
        <v>0</v>
      </c>
      <c r="I264" s="52">
        <v>-2737.1663870150796</v>
      </c>
      <c r="J264" s="52">
        <v>13.95</v>
      </c>
    </row>
    <row r="265" spans="1:10" x14ac:dyDescent="0.25">
      <c r="A265" s="212">
        <v>44186</v>
      </c>
      <c r="B265" s="23">
        <v>-4138.3556351391899</v>
      </c>
      <c r="C265" s="52">
        <v>-526.58000000000004</v>
      </c>
      <c r="D265" s="52">
        <v>-141.95957294480999</v>
      </c>
      <c r="E265" s="52">
        <v>0</v>
      </c>
      <c r="F265" s="52">
        <v>-39.0996751793</v>
      </c>
      <c r="G265" s="23">
        <v>-707.5</v>
      </c>
      <c r="H265" s="52">
        <v>0</v>
      </c>
      <c r="I265" s="52">
        <v>-2737.1663870150796</v>
      </c>
      <c r="J265" s="52">
        <v>13.95</v>
      </c>
    </row>
    <row r="266" spans="1:10" x14ac:dyDescent="0.25">
      <c r="A266" s="212">
        <v>44187</v>
      </c>
      <c r="B266" s="23">
        <v>-4221.6467165432095</v>
      </c>
      <c r="C266" s="52">
        <v>-609.20000000000005</v>
      </c>
      <c r="D266" s="52">
        <v>-118.86724148278999</v>
      </c>
      <c r="E266" s="52">
        <v>0</v>
      </c>
      <c r="F266" s="52">
        <v>-33.86308804534</v>
      </c>
      <c r="G266" s="23">
        <v>-736.5</v>
      </c>
      <c r="H266" s="52">
        <v>0</v>
      </c>
      <c r="I266" s="52">
        <v>-2737.1663870150796</v>
      </c>
      <c r="J266" s="52">
        <v>13.95</v>
      </c>
    </row>
    <row r="267" spans="1:10" x14ac:dyDescent="0.25">
      <c r="A267" s="212">
        <v>44188</v>
      </c>
      <c r="B267" s="23">
        <v>-4190.1189256088301</v>
      </c>
      <c r="C267" s="52">
        <v>-436.85</v>
      </c>
      <c r="D267" s="52">
        <v>-20.519231595459999</v>
      </c>
      <c r="E267" s="52">
        <v>0</v>
      </c>
      <c r="F267" s="52">
        <v>-51.556677928349998</v>
      </c>
      <c r="G267" s="23">
        <v>-883.6</v>
      </c>
      <c r="H267" s="52">
        <v>0</v>
      </c>
      <c r="I267" s="52">
        <v>-2811.5430160850196</v>
      </c>
      <c r="J267" s="52">
        <v>13.95</v>
      </c>
    </row>
    <row r="268" spans="1:10" x14ac:dyDescent="0.25">
      <c r="A268" s="212">
        <v>44189</v>
      </c>
      <c r="B268" s="23">
        <v>-4180.6440351176398</v>
      </c>
      <c r="C268" s="52">
        <v>-363.85</v>
      </c>
      <c r="D268" s="52">
        <v>0</v>
      </c>
      <c r="E268" s="52">
        <v>7.000281288</v>
      </c>
      <c r="F268" s="52">
        <v>-63.601300320620005</v>
      </c>
      <c r="G268" s="23">
        <v>-962.6</v>
      </c>
      <c r="H268" s="52">
        <v>0</v>
      </c>
      <c r="I268" s="52">
        <v>-2811.5430160850196</v>
      </c>
      <c r="J268" s="52">
        <v>13.95</v>
      </c>
    </row>
    <row r="269" spans="1:10" x14ac:dyDescent="0.25">
      <c r="A269" s="212">
        <v>44190</v>
      </c>
      <c r="B269" s="23">
        <v>-4276.2039908642009</v>
      </c>
      <c r="C269" s="52">
        <v>-271.8</v>
      </c>
      <c r="D269" s="52">
        <v>-30.056494873639998</v>
      </c>
      <c r="E269" s="52">
        <v>0</v>
      </c>
      <c r="F269" s="52">
        <v>-63.601300320620005</v>
      </c>
      <c r="G269" s="23">
        <v>-1146.5650000000001</v>
      </c>
      <c r="H269" s="52">
        <v>0</v>
      </c>
      <c r="I269" s="52">
        <v>-2778.1311956699401</v>
      </c>
      <c r="J269" s="52">
        <v>13.95</v>
      </c>
    </row>
    <row r="270" spans="1:10" x14ac:dyDescent="0.25">
      <c r="A270" s="212">
        <v>44193</v>
      </c>
      <c r="B270" s="23">
        <v>-4219.6133548671405</v>
      </c>
      <c r="C270" s="52">
        <v>-360.4</v>
      </c>
      <c r="D270" s="52">
        <v>-58.312473102289999</v>
      </c>
      <c r="E270" s="52">
        <v>0</v>
      </c>
      <c r="F270" s="52">
        <v>-26.954686094909999</v>
      </c>
      <c r="G270" s="23">
        <v>-1009.765</v>
      </c>
      <c r="H270" s="52">
        <v>0</v>
      </c>
      <c r="I270" s="52">
        <v>-2778.1311956699401</v>
      </c>
      <c r="J270" s="52">
        <v>13.95</v>
      </c>
    </row>
    <row r="271" spans="1:10" x14ac:dyDescent="0.25">
      <c r="A271" s="212">
        <v>44194</v>
      </c>
      <c r="B271" s="23">
        <v>-4292.8414366185398</v>
      </c>
      <c r="C271" s="52">
        <v>-497.25</v>
      </c>
      <c r="D271" s="52">
        <v>-37.806167358849997</v>
      </c>
      <c r="E271" s="52">
        <v>1.00045345E-3</v>
      </c>
      <c r="F271" s="52">
        <v>-5.8400740431999996</v>
      </c>
      <c r="G271" s="23">
        <v>-987.76499999999999</v>
      </c>
      <c r="H271" s="52">
        <v>0</v>
      </c>
      <c r="I271" s="52">
        <v>-2778.1311956699401</v>
      </c>
      <c r="J271" s="52">
        <v>13.95</v>
      </c>
    </row>
    <row r="272" spans="1:10" x14ac:dyDescent="0.25">
      <c r="A272" s="212">
        <v>44195</v>
      </c>
      <c r="B272" s="23">
        <v>-4462.6845691292501</v>
      </c>
      <c r="C272" s="52">
        <v>-441.35</v>
      </c>
      <c r="D272" s="52">
        <v>-47.043622187080004</v>
      </c>
      <c r="E272" s="52">
        <v>0</v>
      </c>
      <c r="F272" s="52">
        <v>-15.298900867379999</v>
      </c>
      <c r="G272" s="23">
        <v>-1045.665</v>
      </c>
      <c r="H272" s="52">
        <v>0</v>
      </c>
      <c r="I272" s="52">
        <v>-2927.2770460747897</v>
      </c>
      <c r="J272" s="52">
        <v>13.95</v>
      </c>
    </row>
    <row r="273" spans="1:10" x14ac:dyDescent="0.25">
      <c r="A273" s="212">
        <v>44196</v>
      </c>
      <c r="B273" s="23">
        <v>-4845.11475590175</v>
      </c>
      <c r="C273" s="52">
        <v>-720.4</v>
      </c>
      <c r="D273" s="52">
        <v>-100.57510340935998</v>
      </c>
      <c r="E273" s="52">
        <v>20.007027040000001</v>
      </c>
      <c r="F273" s="52">
        <v>-1.1546334575999999</v>
      </c>
      <c r="G273" s="23">
        <v>-1129.665</v>
      </c>
      <c r="H273" s="52">
        <v>0</v>
      </c>
      <c r="I273" s="52">
        <v>-2927.2770460747897</v>
      </c>
      <c r="J273" s="52">
        <v>13.95</v>
      </c>
    </row>
    <row r="274" spans="1:10" x14ac:dyDescent="0.25">
      <c r="A274" s="212">
        <v>44201</v>
      </c>
      <c r="B274" s="23">
        <v>-4768.2210624513418</v>
      </c>
      <c r="C274" s="52">
        <v>-919.1</v>
      </c>
      <c r="D274" s="52">
        <v>-58.987278728992003</v>
      </c>
      <c r="E274" s="52">
        <v>0</v>
      </c>
      <c r="F274" s="52">
        <v>-34.806737647559999</v>
      </c>
      <c r="G274" s="23">
        <v>-842</v>
      </c>
      <c r="H274" s="52">
        <v>0</v>
      </c>
      <c r="I274" s="52">
        <v>-2927.2770460747897</v>
      </c>
      <c r="J274" s="52">
        <v>13.95</v>
      </c>
    </row>
    <row r="275" spans="1:10" x14ac:dyDescent="0.25">
      <c r="A275" s="212">
        <v>44202</v>
      </c>
      <c r="B275" s="23">
        <v>-4746.3634938311407</v>
      </c>
      <c r="C275" s="52">
        <v>-885.65</v>
      </c>
      <c r="D275" s="52">
        <v>-191.08984095505002</v>
      </c>
      <c r="E275" s="52">
        <v>0</v>
      </c>
      <c r="F275" s="52">
        <v>-15.758175825</v>
      </c>
      <c r="G275" s="23">
        <v>-1026</v>
      </c>
      <c r="H275" s="52">
        <v>0</v>
      </c>
      <c r="I275" s="52">
        <v>-2641.8154770510901</v>
      </c>
      <c r="J275" s="52">
        <v>13.95</v>
      </c>
    </row>
    <row r="276" spans="1:10" x14ac:dyDescent="0.25">
      <c r="A276" s="212">
        <v>44204</v>
      </c>
      <c r="B276" s="23">
        <v>-4734.8959107363798</v>
      </c>
      <c r="C276" s="52">
        <v>-566.54999999999995</v>
      </c>
      <c r="D276" s="52">
        <v>-159.73581723528997</v>
      </c>
      <c r="E276" s="52">
        <v>0</v>
      </c>
      <c r="F276" s="52">
        <v>-29.240616450000001</v>
      </c>
      <c r="G276" s="23">
        <v>-1351.5039999999999</v>
      </c>
      <c r="H276" s="52">
        <v>0</v>
      </c>
      <c r="I276" s="52">
        <v>-2641.8154770510901</v>
      </c>
      <c r="J276" s="52">
        <v>13.95</v>
      </c>
    </row>
    <row r="277" spans="1:10" x14ac:dyDescent="0.25">
      <c r="A277" s="212">
        <v>44207</v>
      </c>
      <c r="B277" s="23">
        <v>-4792.6372515513503</v>
      </c>
      <c r="C277" s="52">
        <v>-445.45</v>
      </c>
      <c r="D277" s="52">
        <v>-100.36364434794</v>
      </c>
      <c r="E277" s="52">
        <v>0.70005654767999992</v>
      </c>
      <c r="F277" s="52">
        <v>-4.1541867000000003</v>
      </c>
      <c r="G277" s="23">
        <v>-1615.5039999999999</v>
      </c>
      <c r="H277" s="52">
        <v>0</v>
      </c>
      <c r="I277" s="52">
        <v>-2641.8154770510901</v>
      </c>
      <c r="J277" s="52">
        <v>13.95</v>
      </c>
    </row>
    <row r="278" spans="1:10" x14ac:dyDescent="0.25">
      <c r="A278" s="212">
        <v>44208</v>
      </c>
      <c r="B278" s="23">
        <v>-4788.2384663910098</v>
      </c>
      <c r="C278" s="52">
        <v>-430.55</v>
      </c>
      <c r="D278" s="52">
        <v>-77.119289339920002</v>
      </c>
      <c r="E278" s="52">
        <v>0</v>
      </c>
      <c r="F278" s="52">
        <v>-12.5997</v>
      </c>
      <c r="G278" s="23">
        <v>-1640.104</v>
      </c>
      <c r="H278" s="52">
        <v>0</v>
      </c>
      <c r="I278" s="52">
        <v>-2641.8154770510901</v>
      </c>
      <c r="J278" s="52">
        <v>13.95</v>
      </c>
    </row>
    <row r="279" spans="1:10" x14ac:dyDescent="0.25">
      <c r="A279" s="212">
        <v>44209</v>
      </c>
      <c r="B279" s="23">
        <v>-4919.22059220969</v>
      </c>
      <c r="C279" s="52">
        <v>-385.05</v>
      </c>
      <c r="D279" s="52">
        <v>-76.175186802420001</v>
      </c>
      <c r="E279" s="52">
        <v>0</v>
      </c>
      <c r="F279" s="52">
        <v>-12.283864449999999</v>
      </c>
      <c r="G279" s="23">
        <v>-1637.654</v>
      </c>
      <c r="H279" s="52">
        <v>0</v>
      </c>
      <c r="I279" s="52">
        <v>-2822.0075409572696</v>
      </c>
      <c r="J279" s="52">
        <v>13.95</v>
      </c>
    </row>
    <row r="280" spans="1:10" x14ac:dyDescent="0.25">
      <c r="A280" s="212">
        <v>44210</v>
      </c>
      <c r="B280" s="23">
        <v>-5047.8619356930894</v>
      </c>
      <c r="C280" s="52">
        <v>-414.2</v>
      </c>
      <c r="D280" s="52">
        <v>-37.977294735820003</v>
      </c>
      <c r="E280" s="52">
        <v>0</v>
      </c>
      <c r="F280" s="52">
        <v>-28.973099999999999</v>
      </c>
      <c r="G280" s="23">
        <v>-1758.654</v>
      </c>
      <c r="H280" s="52">
        <v>0</v>
      </c>
      <c r="I280" s="52">
        <v>-2822.0075409572696</v>
      </c>
      <c r="J280" s="52">
        <v>13.95</v>
      </c>
    </row>
    <row r="281" spans="1:10" x14ac:dyDescent="0.25">
      <c r="A281" s="212">
        <v>44211</v>
      </c>
      <c r="B281" s="23">
        <v>-5016.2338801166898</v>
      </c>
      <c r="C281" s="52">
        <v>-463.7</v>
      </c>
      <c r="D281" s="52">
        <v>-53.435425929600001</v>
      </c>
      <c r="E281" s="52">
        <v>0</v>
      </c>
      <c r="F281" s="52">
        <v>-36.207165000000003</v>
      </c>
      <c r="G281" s="23">
        <v>-1577.654</v>
      </c>
      <c r="H281" s="52">
        <v>0</v>
      </c>
      <c r="I281" s="52">
        <v>-2899.1872891870898</v>
      </c>
      <c r="J281" s="52">
        <v>13.95</v>
      </c>
    </row>
    <row r="282" spans="1:10" x14ac:dyDescent="0.25">
      <c r="A282" s="212">
        <v>44214</v>
      </c>
      <c r="B282" s="23">
        <v>-5093.2134953327395</v>
      </c>
      <c r="C282" s="52">
        <v>-544.20000000000005</v>
      </c>
      <c r="D282" s="52">
        <v>-139.91504114565001</v>
      </c>
      <c r="E282" s="52">
        <v>0</v>
      </c>
      <c r="F282" s="52">
        <v>-36.207165000000003</v>
      </c>
      <c r="G282" s="23">
        <v>-1487.654</v>
      </c>
      <c r="H282" s="52">
        <v>0</v>
      </c>
      <c r="I282" s="52">
        <v>-2899.1872891870898</v>
      </c>
      <c r="J282" s="52">
        <v>13.95</v>
      </c>
    </row>
    <row r="283" spans="1:10" x14ac:dyDescent="0.25">
      <c r="A283" s="212">
        <v>44215</v>
      </c>
      <c r="B283" s="23">
        <v>-5040.0420609927196</v>
      </c>
      <c r="C283" s="52">
        <v>-569.20000000000005</v>
      </c>
      <c r="D283" s="52">
        <v>-75.803447805630014</v>
      </c>
      <c r="E283" s="52">
        <v>0</v>
      </c>
      <c r="F283" s="52">
        <v>-101.547324</v>
      </c>
      <c r="G283" s="23">
        <v>-1408.2539999999999</v>
      </c>
      <c r="H283" s="52">
        <v>0</v>
      </c>
      <c r="I283" s="52">
        <v>-2899.1872891870898</v>
      </c>
      <c r="J283" s="52">
        <v>13.95</v>
      </c>
    </row>
    <row r="284" spans="1:10" x14ac:dyDescent="0.25">
      <c r="A284" s="212">
        <v>44216</v>
      </c>
      <c r="B284" s="23">
        <v>-4982.9332312134802</v>
      </c>
      <c r="C284" s="52">
        <v>-421.1</v>
      </c>
      <c r="D284" s="52">
        <v>-71.179543142949996</v>
      </c>
      <c r="E284" s="52">
        <v>0</v>
      </c>
      <c r="F284" s="52">
        <v>-84.653619999999989</v>
      </c>
      <c r="G284" s="23">
        <v>-1347.2539999999999</v>
      </c>
      <c r="H284" s="52">
        <v>0</v>
      </c>
      <c r="I284" s="52">
        <v>-3072.6960680705297</v>
      </c>
      <c r="J284" s="52">
        <v>13.95</v>
      </c>
    </row>
    <row r="285" spans="1:10" x14ac:dyDescent="0.25">
      <c r="A285" s="212">
        <v>44217</v>
      </c>
      <c r="B285" s="23">
        <v>-5036.4589427319997</v>
      </c>
      <c r="C285" s="52">
        <v>-476.2</v>
      </c>
      <c r="D285" s="52">
        <v>-22.75933466147</v>
      </c>
      <c r="E285" s="52">
        <v>0</v>
      </c>
      <c r="F285" s="52">
        <v>-63.199539999999999</v>
      </c>
      <c r="G285" s="23">
        <v>-1415.5540000000001</v>
      </c>
      <c r="H285" s="52">
        <v>0</v>
      </c>
      <c r="I285" s="52">
        <v>-3072.6960680705297</v>
      </c>
      <c r="J285" s="52">
        <v>13.95</v>
      </c>
    </row>
    <row r="286" spans="1:10" x14ac:dyDescent="0.25">
      <c r="A286" s="212">
        <v>44218</v>
      </c>
      <c r="B286" s="23">
        <v>-4853.2539404717299</v>
      </c>
      <c r="C286" s="52">
        <v>-360.4</v>
      </c>
      <c r="D286" s="52">
        <v>-56.755657533280001</v>
      </c>
      <c r="E286" s="52">
        <v>10.000528354</v>
      </c>
      <c r="F286" s="52">
        <v>-57.512968720000003</v>
      </c>
      <c r="G286" s="23">
        <v>-1326.05</v>
      </c>
      <c r="H286" s="52">
        <v>0</v>
      </c>
      <c r="I286" s="52">
        <v>-3076.4858425724497</v>
      </c>
      <c r="J286" s="52">
        <v>13.95</v>
      </c>
    </row>
    <row r="287" spans="1:10" x14ac:dyDescent="0.25">
      <c r="A287" s="212">
        <v>44221</v>
      </c>
      <c r="B287" s="23">
        <v>-4838.8208256737798</v>
      </c>
      <c r="C287" s="52">
        <v>-313.10000000000002</v>
      </c>
      <c r="D287" s="52">
        <v>-79.977343013620001</v>
      </c>
      <c r="E287" s="52">
        <v>1.3012034724000001</v>
      </c>
      <c r="F287" s="52">
        <v>-32.453843560110002</v>
      </c>
      <c r="G287" s="23">
        <v>-1352.0550000000001</v>
      </c>
      <c r="H287" s="52">
        <v>0</v>
      </c>
      <c r="I287" s="52">
        <v>-3076.4858425724497</v>
      </c>
      <c r="J287" s="52">
        <v>13.95</v>
      </c>
    </row>
    <row r="288" spans="1:10" x14ac:dyDescent="0.25">
      <c r="A288" s="212">
        <v>44222</v>
      </c>
      <c r="B288" s="23">
        <v>-4790.4865129400396</v>
      </c>
      <c r="C288" s="52">
        <v>-353.65</v>
      </c>
      <c r="D288" s="52">
        <v>-85.079849266379995</v>
      </c>
      <c r="E288" s="52">
        <v>0</v>
      </c>
      <c r="F288" s="52">
        <v>-49.16582110121</v>
      </c>
      <c r="G288" s="23">
        <v>-1240.0550000000001</v>
      </c>
      <c r="H288" s="52">
        <v>0</v>
      </c>
      <c r="I288" s="52">
        <v>-3076.4858425724497</v>
      </c>
      <c r="J288" s="52">
        <v>13.95</v>
      </c>
    </row>
    <row r="289" spans="1:10" x14ac:dyDescent="0.25">
      <c r="A289" s="212">
        <v>44223</v>
      </c>
      <c r="B289" s="23">
        <v>-4809.4915050516292</v>
      </c>
      <c r="C289" s="52">
        <v>-295.45</v>
      </c>
      <c r="D289" s="52">
        <v>-27.393288654809997</v>
      </c>
      <c r="E289" s="52">
        <v>0</v>
      </c>
      <c r="F289" s="52">
        <v>-32.832598598639997</v>
      </c>
      <c r="G289" s="23">
        <v>-1193.115</v>
      </c>
      <c r="H289" s="52">
        <v>0</v>
      </c>
      <c r="I289" s="52">
        <v>-3274.6506177981796</v>
      </c>
      <c r="J289" s="52">
        <v>13.95</v>
      </c>
    </row>
    <row r="290" spans="1:10" x14ac:dyDescent="0.25">
      <c r="A290" s="212">
        <v>44224</v>
      </c>
      <c r="B290" s="23">
        <v>-4777.08494619255</v>
      </c>
      <c r="C290" s="52">
        <v>-280.8</v>
      </c>
      <c r="D290" s="52">
        <v>-73.402364491650005</v>
      </c>
      <c r="E290" s="52">
        <v>0</v>
      </c>
      <c r="F290" s="52">
        <v>-65.366963902720002</v>
      </c>
      <c r="G290" s="23">
        <v>-1096.8150000000001</v>
      </c>
      <c r="H290" s="52">
        <v>0</v>
      </c>
      <c r="I290" s="52">
        <v>-3274.6506177981796</v>
      </c>
      <c r="J290" s="52">
        <v>13.95</v>
      </c>
    </row>
    <row r="291" spans="1:10" x14ac:dyDescent="0.25">
      <c r="A291" s="212">
        <v>44225</v>
      </c>
      <c r="B291" s="23">
        <v>-4588.1177644631598</v>
      </c>
      <c r="C291" s="52">
        <v>-258.2</v>
      </c>
      <c r="D291" s="52">
        <v>-99.817188948969985</v>
      </c>
      <c r="E291" s="52">
        <v>20.000192940000002</v>
      </c>
      <c r="F291" s="52">
        <v>-3.5851506560100002</v>
      </c>
      <c r="G291" s="23">
        <v>-985.81500000000005</v>
      </c>
      <c r="H291" s="52">
        <v>0</v>
      </c>
      <c r="I291" s="52">
        <v>-3274.6506177981796</v>
      </c>
      <c r="J291" s="52">
        <v>13.95</v>
      </c>
    </row>
    <row r="292" spans="1:10" x14ac:dyDescent="0.25">
      <c r="A292" s="212">
        <v>44228</v>
      </c>
      <c r="B292" s="23">
        <v>-4789.0923782388199</v>
      </c>
      <c r="C292" s="52">
        <v>-421.94</v>
      </c>
      <c r="D292" s="52">
        <v>-122.62570011982999</v>
      </c>
      <c r="E292" s="52">
        <v>0</v>
      </c>
      <c r="F292" s="52">
        <v>-28.009060320810001</v>
      </c>
      <c r="G292" s="23">
        <v>-955.81700000000001</v>
      </c>
      <c r="H292" s="52">
        <v>0</v>
      </c>
      <c r="I292" s="52">
        <v>-3274.6506177981796</v>
      </c>
      <c r="J292" s="52">
        <v>13.95</v>
      </c>
    </row>
    <row r="293" spans="1:10" x14ac:dyDescent="0.25">
      <c r="A293" s="212">
        <v>44229</v>
      </c>
      <c r="B293" s="23">
        <v>-4571.4681911348898</v>
      </c>
      <c r="C293" s="52">
        <v>-484.87400000000002</v>
      </c>
      <c r="D293" s="52">
        <v>-18.572832857959998</v>
      </c>
      <c r="E293" s="52">
        <v>9.50106466067</v>
      </c>
      <c r="F293" s="52">
        <v>-36.00480513942</v>
      </c>
      <c r="G293" s="23">
        <v>-780.81700000000001</v>
      </c>
      <c r="H293" s="52">
        <v>0</v>
      </c>
      <c r="I293" s="52">
        <v>-3274.6506177981796</v>
      </c>
      <c r="J293" s="52">
        <v>13.95</v>
      </c>
    </row>
    <row r="294" spans="1:10" x14ac:dyDescent="0.25">
      <c r="A294" s="212">
        <v>44230</v>
      </c>
      <c r="B294" s="23">
        <v>-4849.0421492326304</v>
      </c>
      <c r="C294" s="52">
        <v>-428.59</v>
      </c>
      <c r="D294" s="52">
        <v>-44.627449844360001</v>
      </c>
      <c r="E294" s="52">
        <v>0</v>
      </c>
      <c r="F294" s="52">
        <v>-50.584800424040004</v>
      </c>
      <c r="G294" s="23">
        <v>-805.70699999999999</v>
      </c>
      <c r="H294" s="52">
        <v>0</v>
      </c>
      <c r="I294" s="52">
        <v>-3533.4828989642297</v>
      </c>
      <c r="J294" s="52">
        <v>13.95</v>
      </c>
    </row>
    <row r="295" spans="1:10" x14ac:dyDescent="0.25">
      <c r="A295" s="212">
        <v>44231</v>
      </c>
      <c r="B295" s="23">
        <v>-4937.9878486982898</v>
      </c>
      <c r="C295" s="52">
        <v>-400.56900000000002</v>
      </c>
      <c r="D295" s="52">
        <v>-19.69680144318</v>
      </c>
      <c r="E295" s="52">
        <v>0</v>
      </c>
      <c r="F295" s="52">
        <v>-19.282148290880002</v>
      </c>
      <c r="G295" s="23">
        <v>-978.90700000000004</v>
      </c>
      <c r="H295" s="52">
        <v>0</v>
      </c>
      <c r="I295" s="52">
        <v>-3533.4828989642297</v>
      </c>
      <c r="J295" s="52">
        <v>13.95</v>
      </c>
    </row>
    <row r="296" spans="1:10" x14ac:dyDescent="0.25">
      <c r="A296" s="212">
        <v>44232</v>
      </c>
      <c r="B296" s="23">
        <v>-5079.5735131376796</v>
      </c>
      <c r="C296" s="252">
        <v>-314.45800000000003</v>
      </c>
      <c r="D296" s="252">
        <v>-34.945567501330004</v>
      </c>
      <c r="E296" s="252">
        <v>0</v>
      </c>
      <c r="F296" s="252">
        <v>-25.06017626021</v>
      </c>
      <c r="G296" s="23">
        <v>-1108.9069999999999</v>
      </c>
      <c r="H296" s="252">
        <v>0</v>
      </c>
      <c r="I296" s="252">
        <v>-3610.1527693761395</v>
      </c>
      <c r="J296" s="52">
        <v>13.95</v>
      </c>
    </row>
    <row r="297" spans="1:10" x14ac:dyDescent="0.25">
      <c r="A297" s="212">
        <v>44235</v>
      </c>
      <c r="B297" s="23">
        <v>-5021.8949056198298</v>
      </c>
      <c r="C297" s="252">
        <v>-253.654</v>
      </c>
      <c r="D297" s="252">
        <v>-11.999212094319999</v>
      </c>
      <c r="E297" s="252">
        <v>75.474251892289999</v>
      </c>
      <c r="F297" s="252">
        <v>-52.106176041660007</v>
      </c>
      <c r="G297" s="23">
        <v>-1183.4069999999999</v>
      </c>
      <c r="H297" s="252">
        <v>0</v>
      </c>
      <c r="I297" s="252">
        <v>-3610.1527693761395</v>
      </c>
      <c r="J297" s="52">
        <v>13.95</v>
      </c>
    </row>
    <row r="298" spans="1:10" x14ac:dyDescent="0.25">
      <c r="A298" s="212">
        <v>44236</v>
      </c>
      <c r="B298" s="23">
        <v>-5244.9100139918291</v>
      </c>
      <c r="C298" s="252">
        <v>-365.74829999999997</v>
      </c>
      <c r="D298" s="252">
        <v>-63.76202555626999</v>
      </c>
      <c r="E298" s="252">
        <v>0</v>
      </c>
      <c r="F298" s="252">
        <v>-21.789919059419997</v>
      </c>
      <c r="G298" s="23">
        <v>-1197.4069999999999</v>
      </c>
      <c r="H298" s="252">
        <v>0</v>
      </c>
      <c r="I298" s="252">
        <v>-3610.1527693761395</v>
      </c>
      <c r="J298" s="52">
        <v>13.95</v>
      </c>
    </row>
    <row r="299" spans="1:10" x14ac:dyDescent="0.25">
      <c r="A299" s="212">
        <v>44237</v>
      </c>
      <c r="B299" s="23">
        <v>-5158.8813383603201</v>
      </c>
      <c r="C299" s="252">
        <v>-258.89139999999998</v>
      </c>
      <c r="D299" s="252">
        <v>-12.56604648974</v>
      </c>
      <c r="E299" s="252">
        <v>4.0001182144000005</v>
      </c>
      <c r="F299" s="252">
        <v>-50.110524601580003</v>
      </c>
      <c r="G299" s="23">
        <v>-1242.4069999999999</v>
      </c>
      <c r="H299" s="252">
        <v>0</v>
      </c>
      <c r="I299" s="252">
        <v>-3612.8564854833999</v>
      </c>
      <c r="J299" s="52">
        <v>13.95</v>
      </c>
    </row>
    <row r="300" spans="1:10" x14ac:dyDescent="0.25">
      <c r="A300" s="212">
        <v>44238</v>
      </c>
      <c r="B300" s="23">
        <v>-5120.82698500896</v>
      </c>
      <c r="C300" s="252">
        <v>-383.19310000000002</v>
      </c>
      <c r="D300" s="252">
        <v>0</v>
      </c>
      <c r="E300" s="252">
        <v>29.827336474479999</v>
      </c>
      <c r="F300" s="252">
        <v>-26.347736000040001</v>
      </c>
      <c r="G300" s="23">
        <v>-1142.2070000000001</v>
      </c>
      <c r="H300" s="252">
        <v>0</v>
      </c>
      <c r="I300" s="252">
        <v>-3612.8564854833999</v>
      </c>
      <c r="J300" s="52">
        <v>13.95</v>
      </c>
    </row>
    <row r="301" spans="1:10" x14ac:dyDescent="0.25">
      <c r="A301" s="212">
        <v>44239</v>
      </c>
      <c r="B301" s="23">
        <v>-5075.1705258967504</v>
      </c>
      <c r="C301" s="252">
        <v>-302.72845999999998</v>
      </c>
      <c r="D301" s="252">
        <v>-15.243303998630001</v>
      </c>
      <c r="E301" s="252">
        <v>0</v>
      </c>
      <c r="F301" s="252">
        <v>-32.085276414719999</v>
      </c>
      <c r="G301" s="23">
        <v>-1126.2070000000001</v>
      </c>
      <c r="H301" s="252">
        <v>0</v>
      </c>
      <c r="I301" s="252">
        <v>-3612.8564854833999</v>
      </c>
      <c r="J301" s="52">
        <v>13.95</v>
      </c>
    </row>
    <row r="302" spans="1:10" x14ac:dyDescent="0.25">
      <c r="A302" s="212">
        <v>44242</v>
      </c>
      <c r="B302" s="23">
        <v>-5150.8361879920703</v>
      </c>
      <c r="C302" s="252">
        <v>-440.67099999999999</v>
      </c>
      <c r="D302" s="252">
        <v>-27.464426093950003</v>
      </c>
      <c r="E302" s="252">
        <v>0</v>
      </c>
      <c r="F302" s="252">
        <v>-32.085276414719999</v>
      </c>
      <c r="G302" s="23">
        <v>-1051.7090000000001</v>
      </c>
      <c r="H302" s="252">
        <v>0</v>
      </c>
      <c r="I302" s="252">
        <v>-3612.8564854833999</v>
      </c>
      <c r="J302" s="52">
        <v>13.95</v>
      </c>
    </row>
    <row r="303" spans="1:10" x14ac:dyDescent="0.25">
      <c r="A303" s="212">
        <v>44243</v>
      </c>
      <c r="B303" s="23">
        <v>-5165.1266185629602</v>
      </c>
      <c r="C303" s="252">
        <v>-465.75738899999999</v>
      </c>
      <c r="D303" s="252">
        <v>-5.3402409408000002</v>
      </c>
      <c r="E303" s="252">
        <v>0</v>
      </c>
      <c r="F303" s="252">
        <v>-26.813503138759998</v>
      </c>
      <c r="G303" s="23">
        <v>-1068.309</v>
      </c>
      <c r="H303" s="252">
        <v>0</v>
      </c>
      <c r="I303" s="252">
        <v>-3612.8564854833999</v>
      </c>
      <c r="J303" s="52">
        <v>13.95</v>
      </c>
    </row>
    <row r="304" spans="1:10" x14ac:dyDescent="0.25">
      <c r="A304" s="212">
        <v>44244</v>
      </c>
      <c r="B304" s="23">
        <v>-5270.8258765401297</v>
      </c>
      <c r="C304" s="252">
        <v>-587.83317599999998</v>
      </c>
      <c r="D304" s="252">
        <v>-28.835996027770001</v>
      </c>
      <c r="E304" s="252">
        <v>2.0000031799999999E-3</v>
      </c>
      <c r="F304" s="252">
        <v>-31.9762573123</v>
      </c>
      <c r="G304" s="23">
        <v>-1006.259</v>
      </c>
      <c r="H304" s="252">
        <v>0</v>
      </c>
      <c r="I304" s="252">
        <v>-3629.8734472032397</v>
      </c>
      <c r="J304" s="52">
        <v>13.95</v>
      </c>
    </row>
    <row r="305" spans="1:10" x14ac:dyDescent="0.25">
      <c r="A305" s="212">
        <v>44245</v>
      </c>
      <c r="B305" s="23">
        <v>-5245.6481655277994</v>
      </c>
      <c r="C305" s="252">
        <v>-615.20387900000003</v>
      </c>
      <c r="D305" s="252">
        <v>0</v>
      </c>
      <c r="E305" s="252">
        <v>0</v>
      </c>
      <c r="F305" s="252">
        <v>-47.26183932456</v>
      </c>
      <c r="G305" s="23">
        <v>-967.25900000000001</v>
      </c>
      <c r="H305" s="252">
        <v>0</v>
      </c>
      <c r="I305" s="252">
        <v>-3629.8734472032397</v>
      </c>
      <c r="J305" s="52">
        <v>13.95</v>
      </c>
    </row>
    <row r="306" spans="1:10" x14ac:dyDescent="0.25">
      <c r="A306" s="212">
        <v>44246</v>
      </c>
      <c r="B306" s="23">
        <v>-5229.8496030676006</v>
      </c>
      <c r="C306" s="252">
        <v>-642.06486600000005</v>
      </c>
      <c r="D306" s="252">
        <v>-55.836868824790002</v>
      </c>
      <c r="E306" s="252">
        <v>0</v>
      </c>
      <c r="F306" s="252">
        <v>-31.534000162950001</v>
      </c>
      <c r="G306" s="23">
        <v>-941.65899999999999</v>
      </c>
      <c r="H306" s="252">
        <v>0</v>
      </c>
      <c r="I306" s="252">
        <v>-3572.7048680798598</v>
      </c>
      <c r="J306" s="52">
        <v>13.95</v>
      </c>
    </row>
    <row r="307" spans="1:10" x14ac:dyDescent="0.25">
      <c r="A307" s="212">
        <v>44249</v>
      </c>
      <c r="B307" s="23">
        <v>-5057.8886000920202</v>
      </c>
      <c r="C307" s="252">
        <v>-475.68991699999998</v>
      </c>
      <c r="D307" s="252">
        <v>0</v>
      </c>
      <c r="E307" s="252">
        <v>74.777475645200013</v>
      </c>
      <c r="F307" s="252">
        <v>-33.460290657359998</v>
      </c>
      <c r="G307" s="23">
        <v>-1064.761</v>
      </c>
      <c r="H307" s="252">
        <v>0</v>
      </c>
      <c r="I307" s="252">
        <v>-3572.7048680798598</v>
      </c>
      <c r="J307" s="52">
        <v>13.95</v>
      </c>
    </row>
    <row r="308" spans="1:10" x14ac:dyDescent="0.25">
      <c r="A308" s="212">
        <v>44250</v>
      </c>
      <c r="B308" s="23">
        <v>-5015.3921198415101</v>
      </c>
      <c r="C308" s="252">
        <v>-421.51100000000002</v>
      </c>
      <c r="D308" s="252">
        <v>0</v>
      </c>
      <c r="E308" s="252">
        <v>85.010268738350021</v>
      </c>
      <c r="F308" s="252">
        <v>-3.0755205000000001</v>
      </c>
      <c r="G308" s="23">
        <v>-1117.0609999999999</v>
      </c>
      <c r="H308" s="252">
        <v>0</v>
      </c>
      <c r="I308" s="252">
        <v>-3572.7048680798598</v>
      </c>
      <c r="J308" s="52">
        <v>13.95</v>
      </c>
    </row>
    <row r="309" spans="1:10" x14ac:dyDescent="0.25">
      <c r="A309" s="212">
        <v>44251</v>
      </c>
      <c r="B309" s="23">
        <v>-5045.3988423381097</v>
      </c>
      <c r="C309" s="252">
        <v>-333.470032</v>
      </c>
      <c r="D309" s="252">
        <v>0</v>
      </c>
      <c r="E309" s="252">
        <v>82.713109946809993</v>
      </c>
      <c r="F309" s="252">
        <v>0</v>
      </c>
      <c r="G309" s="23">
        <v>-1131.0609999999999</v>
      </c>
      <c r="H309" s="252">
        <v>0</v>
      </c>
      <c r="I309" s="252">
        <v>-3677.5309202849198</v>
      </c>
      <c r="J309" s="52">
        <v>13.95</v>
      </c>
    </row>
    <row r="310" spans="1:10" x14ac:dyDescent="0.25">
      <c r="A310" s="212">
        <v>44252</v>
      </c>
      <c r="B310" s="23">
        <v>-4880.2657800730403</v>
      </c>
      <c r="C310" s="252">
        <v>-299.39837299999999</v>
      </c>
      <c r="D310" s="252">
        <v>0</v>
      </c>
      <c r="E310" s="252">
        <v>254.77451321188005</v>
      </c>
      <c r="F310" s="252">
        <v>0</v>
      </c>
      <c r="G310" s="23">
        <v>-1172.0609999999999</v>
      </c>
      <c r="H310" s="252">
        <v>0</v>
      </c>
      <c r="I310" s="252">
        <v>-3677.5309202849198</v>
      </c>
      <c r="J310" s="52">
        <v>13.95</v>
      </c>
    </row>
    <row r="311" spans="1:10" x14ac:dyDescent="0.25">
      <c r="A311" s="212">
        <v>44253</v>
      </c>
      <c r="B311" s="23">
        <v>-4983.3358133546099</v>
      </c>
      <c r="C311" s="252">
        <v>-374.96588100000002</v>
      </c>
      <c r="D311" s="252">
        <v>-13.9048787332</v>
      </c>
      <c r="E311" s="252">
        <v>303.22244706351</v>
      </c>
      <c r="F311" s="252">
        <v>-19.045580399999999</v>
      </c>
      <c r="G311" s="23">
        <v>-1215.0609999999999</v>
      </c>
      <c r="H311" s="252">
        <v>0</v>
      </c>
      <c r="I311" s="252">
        <v>-3677.5309202849198</v>
      </c>
      <c r="J311" s="52">
        <v>13.95</v>
      </c>
    </row>
  </sheetData>
  <mergeCells count="9">
    <mergeCell ref="B1:Q1"/>
    <mergeCell ref="N16:Q16"/>
    <mergeCell ref="A2:A3"/>
    <mergeCell ref="B2:B3"/>
    <mergeCell ref="C2:F2"/>
    <mergeCell ref="G2:I2"/>
    <mergeCell ref="N14:Q14"/>
    <mergeCell ref="N15:Q15"/>
    <mergeCell ref="J2:J3"/>
  </mergeCells>
  <hyperlinks>
    <hyperlink ref="N16:Q16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N15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86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7.42578125" style="282" bestFit="1" customWidth="1"/>
    <col min="3" max="3" width="7.28515625" style="282" bestFit="1" customWidth="1"/>
    <col min="4" max="4" width="12.28515625" style="282" customWidth="1"/>
    <col min="5" max="5" width="12.42578125" style="282" customWidth="1"/>
    <col min="6" max="14" width="9.140625" customWidth="1"/>
  </cols>
  <sheetData>
    <row r="1" spans="1:14" ht="15.75" x14ac:dyDescent="0.25">
      <c r="A1" s="99" t="s">
        <v>463</v>
      </c>
      <c r="B1" s="365" t="str">
        <f>INDEX(Content!B2:G60,MATCH(A1,Content!A2:A62,0),1)</f>
        <v>Interest Rate Band and TONIA Rate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x14ac:dyDescent="0.25">
      <c r="A2" s="63" t="s">
        <v>549</v>
      </c>
      <c r="B2" s="280" t="s">
        <v>14</v>
      </c>
      <c r="C2" s="399" t="s">
        <v>575</v>
      </c>
      <c r="D2" s="399"/>
      <c r="E2" s="281" t="s">
        <v>433</v>
      </c>
    </row>
    <row r="3" spans="1:14" x14ac:dyDescent="0.25">
      <c r="A3" s="116">
        <v>43835</v>
      </c>
      <c r="B3" s="272">
        <v>8.73</v>
      </c>
      <c r="C3" s="272">
        <v>8.25</v>
      </c>
      <c r="D3" s="272">
        <v>10.25</v>
      </c>
      <c r="E3" s="272">
        <v>9.25</v>
      </c>
    </row>
    <row r="4" spans="1:14" x14ac:dyDescent="0.25">
      <c r="A4" s="116">
        <v>43836</v>
      </c>
      <c r="B4" s="272">
        <v>8.3800000000000008</v>
      </c>
      <c r="C4" s="272">
        <v>8.25</v>
      </c>
      <c r="D4" s="272">
        <v>10.25</v>
      </c>
      <c r="E4" s="272">
        <v>9.25</v>
      </c>
    </row>
    <row r="5" spans="1:14" x14ac:dyDescent="0.25">
      <c r="A5" s="116">
        <v>43838</v>
      </c>
      <c r="B5" s="272">
        <v>8.3800000000000008</v>
      </c>
      <c r="C5" s="272">
        <v>8.25</v>
      </c>
      <c r="D5" s="272">
        <v>10.25</v>
      </c>
      <c r="E5" s="272">
        <v>9.25</v>
      </c>
    </row>
    <row r="6" spans="1:14" x14ac:dyDescent="0.25">
      <c r="A6" s="116">
        <v>43839</v>
      </c>
      <c r="B6" s="272">
        <v>8.33</v>
      </c>
      <c r="C6" s="272">
        <v>8.25</v>
      </c>
      <c r="D6" s="272">
        <v>10.25</v>
      </c>
      <c r="E6" s="272">
        <v>9.25</v>
      </c>
    </row>
    <row r="7" spans="1:14" x14ac:dyDescent="0.25">
      <c r="A7" s="116">
        <v>43840</v>
      </c>
      <c r="B7" s="272">
        <v>8.44</v>
      </c>
      <c r="C7" s="272">
        <v>8.25</v>
      </c>
      <c r="D7" s="272">
        <v>10.25</v>
      </c>
      <c r="E7" s="272">
        <v>9.25</v>
      </c>
    </row>
    <row r="8" spans="1:14" x14ac:dyDescent="0.25">
      <c r="A8" s="116">
        <v>43843</v>
      </c>
      <c r="B8" s="272">
        <v>8.44</v>
      </c>
      <c r="C8" s="272">
        <v>8.25</v>
      </c>
      <c r="D8" s="272">
        <v>10.25</v>
      </c>
      <c r="E8" s="272">
        <v>9.25</v>
      </c>
    </row>
    <row r="9" spans="1:14" x14ac:dyDescent="0.25">
      <c r="A9" s="116">
        <v>43844</v>
      </c>
      <c r="B9" s="272">
        <v>8.43</v>
      </c>
      <c r="C9" s="272">
        <v>8.25</v>
      </c>
      <c r="D9" s="272">
        <v>10.25</v>
      </c>
      <c r="E9" s="272">
        <v>9.25</v>
      </c>
    </row>
    <row r="10" spans="1:14" x14ac:dyDescent="0.25">
      <c r="A10" s="116">
        <v>43845</v>
      </c>
      <c r="B10" s="272">
        <v>8.4499999999999993</v>
      </c>
      <c r="C10" s="272">
        <v>8.25</v>
      </c>
      <c r="D10" s="272">
        <v>10.25</v>
      </c>
      <c r="E10" s="272">
        <v>9.25</v>
      </c>
    </row>
    <row r="11" spans="1:14" x14ac:dyDescent="0.25">
      <c r="A11" s="116">
        <v>43846</v>
      </c>
      <c r="B11" s="272">
        <v>8.4499999999999993</v>
      </c>
      <c r="C11" s="272">
        <v>8.25</v>
      </c>
      <c r="D11" s="272">
        <v>10.25</v>
      </c>
      <c r="E11" s="272">
        <v>9.25</v>
      </c>
    </row>
    <row r="12" spans="1:14" x14ac:dyDescent="0.25">
      <c r="A12" s="116">
        <v>43847</v>
      </c>
      <c r="B12" s="272">
        <v>8.3800000000000008</v>
      </c>
      <c r="C12" s="272">
        <v>8.25</v>
      </c>
      <c r="D12" s="272">
        <v>10.25</v>
      </c>
      <c r="E12" s="272">
        <v>9.25</v>
      </c>
    </row>
    <row r="13" spans="1:14" x14ac:dyDescent="0.25">
      <c r="A13" s="116">
        <v>43850</v>
      </c>
      <c r="B13" s="272">
        <v>8.3800000000000008</v>
      </c>
      <c r="C13" s="272">
        <v>8.25</v>
      </c>
      <c r="D13" s="272">
        <v>10.25</v>
      </c>
      <c r="E13" s="272">
        <v>9.25</v>
      </c>
    </row>
    <row r="14" spans="1:14" x14ac:dyDescent="0.25">
      <c r="A14" s="116">
        <v>43851</v>
      </c>
      <c r="B14" s="272">
        <v>8.3800000000000008</v>
      </c>
      <c r="C14" s="272">
        <v>8.25</v>
      </c>
      <c r="D14" s="272">
        <v>10.25</v>
      </c>
      <c r="E14" s="272">
        <v>9.25</v>
      </c>
    </row>
    <row r="15" spans="1:14" x14ac:dyDescent="0.25">
      <c r="A15" s="116">
        <v>43852</v>
      </c>
      <c r="B15" s="272">
        <v>8.3699999999999992</v>
      </c>
      <c r="C15" s="272">
        <v>8.25</v>
      </c>
      <c r="D15" s="272">
        <v>10.25</v>
      </c>
      <c r="E15" s="272">
        <v>9.25</v>
      </c>
    </row>
    <row r="16" spans="1:14" x14ac:dyDescent="0.25">
      <c r="A16" s="116">
        <v>43853</v>
      </c>
      <c r="B16" s="272">
        <v>8.44</v>
      </c>
      <c r="C16" s="272">
        <v>8.25</v>
      </c>
      <c r="D16" s="272">
        <v>10.25</v>
      </c>
      <c r="E16" s="272">
        <v>9.25</v>
      </c>
    </row>
    <row r="17" spans="1:14" x14ac:dyDescent="0.25">
      <c r="A17" s="116">
        <v>43854</v>
      </c>
      <c r="B17" s="272">
        <v>8.7899999999999991</v>
      </c>
      <c r="C17" s="272">
        <v>8.25</v>
      </c>
      <c r="D17" s="272">
        <v>10.25</v>
      </c>
      <c r="E17" s="272">
        <v>9.25</v>
      </c>
    </row>
    <row r="18" spans="1:14" x14ac:dyDescent="0.25">
      <c r="A18" s="116">
        <v>43857</v>
      </c>
      <c r="B18" s="272">
        <v>9.1300000000000008</v>
      </c>
      <c r="C18" s="272">
        <v>8.25</v>
      </c>
      <c r="D18" s="272">
        <v>10.25</v>
      </c>
      <c r="E18" s="272">
        <v>9.25</v>
      </c>
    </row>
    <row r="19" spans="1:14" x14ac:dyDescent="0.25">
      <c r="A19" s="116">
        <v>43858</v>
      </c>
      <c r="B19" s="272">
        <v>9.3000000000000007</v>
      </c>
      <c r="C19" s="272">
        <v>8.25</v>
      </c>
      <c r="D19" s="272">
        <v>10.25</v>
      </c>
      <c r="E19" s="272">
        <v>9.25</v>
      </c>
    </row>
    <row r="20" spans="1:14" ht="15.75" x14ac:dyDescent="0.25">
      <c r="A20" s="116">
        <v>43859</v>
      </c>
      <c r="B20" s="272">
        <v>9.23</v>
      </c>
      <c r="C20" s="272">
        <v>8.25</v>
      </c>
      <c r="D20" s="272">
        <v>10.25</v>
      </c>
      <c r="E20" s="272">
        <v>9.25</v>
      </c>
      <c r="K20" s="368" t="s">
        <v>440</v>
      </c>
      <c r="L20" s="369"/>
      <c r="M20" s="369"/>
      <c r="N20" s="370"/>
    </row>
    <row r="21" spans="1:14" ht="15.75" x14ac:dyDescent="0.25">
      <c r="A21" s="116">
        <v>43860</v>
      </c>
      <c r="B21" s="272">
        <v>9.0299999999999994</v>
      </c>
      <c r="C21" s="272">
        <v>8.25</v>
      </c>
      <c r="D21" s="272">
        <v>10.25</v>
      </c>
      <c r="E21" s="272">
        <v>9.25</v>
      </c>
      <c r="K21" s="359" t="s">
        <v>542</v>
      </c>
      <c r="L21" s="360"/>
      <c r="M21" s="360"/>
      <c r="N21" s="361"/>
    </row>
    <row r="22" spans="1:14" x14ac:dyDescent="0.25">
      <c r="A22" s="116">
        <v>43861</v>
      </c>
      <c r="B22" s="272">
        <v>9.14</v>
      </c>
      <c r="C22" s="272">
        <v>8.25</v>
      </c>
      <c r="D22" s="272">
        <v>10.25</v>
      </c>
      <c r="E22" s="272">
        <v>9.25</v>
      </c>
      <c r="K22" s="354" t="s">
        <v>541</v>
      </c>
      <c r="L22" s="354"/>
      <c r="M22" s="354"/>
      <c r="N22" s="354"/>
    </row>
    <row r="23" spans="1:14" x14ac:dyDescent="0.25">
      <c r="A23" s="116">
        <v>43864</v>
      </c>
      <c r="B23" s="272">
        <v>8.98</v>
      </c>
      <c r="C23" s="272">
        <v>8.25</v>
      </c>
      <c r="D23" s="272">
        <v>10.25</v>
      </c>
      <c r="E23" s="272">
        <v>9.25</v>
      </c>
    </row>
    <row r="24" spans="1:14" x14ac:dyDescent="0.25">
      <c r="A24" s="116">
        <v>43865</v>
      </c>
      <c r="B24" s="272">
        <v>8.89</v>
      </c>
      <c r="C24" s="272">
        <v>8.25</v>
      </c>
      <c r="D24" s="272">
        <v>10.25</v>
      </c>
      <c r="E24" s="272">
        <v>9.25</v>
      </c>
    </row>
    <row r="25" spans="1:14" x14ac:dyDescent="0.25">
      <c r="A25" s="116">
        <v>43866</v>
      </c>
      <c r="B25" s="272">
        <v>8.6999999999999993</v>
      </c>
      <c r="C25" s="272">
        <v>8.25</v>
      </c>
      <c r="D25" s="272">
        <v>10.25</v>
      </c>
      <c r="E25" s="272">
        <v>9.25</v>
      </c>
    </row>
    <row r="26" spans="1:14" x14ac:dyDescent="0.25">
      <c r="A26" s="116">
        <v>43867</v>
      </c>
      <c r="B26" s="272">
        <v>8.76</v>
      </c>
      <c r="C26" s="272">
        <v>8.25</v>
      </c>
      <c r="D26" s="272">
        <v>10.25</v>
      </c>
      <c r="E26" s="272">
        <v>9.25</v>
      </c>
    </row>
    <row r="27" spans="1:14" x14ac:dyDescent="0.25">
      <c r="A27" s="116">
        <v>43868</v>
      </c>
      <c r="B27" s="272">
        <v>8.92</v>
      </c>
      <c r="C27" s="272">
        <v>8.25</v>
      </c>
      <c r="D27" s="272">
        <v>10.25</v>
      </c>
      <c r="E27" s="272">
        <v>9.25</v>
      </c>
    </row>
    <row r="28" spans="1:14" x14ac:dyDescent="0.25">
      <c r="A28" s="116">
        <v>43871</v>
      </c>
      <c r="B28" s="272">
        <v>8.84</v>
      </c>
      <c r="C28" s="272">
        <v>8.25</v>
      </c>
      <c r="D28" s="272">
        <v>10.25</v>
      </c>
      <c r="E28" s="272">
        <v>9.25</v>
      </c>
    </row>
    <row r="29" spans="1:14" x14ac:dyDescent="0.25">
      <c r="A29" s="116">
        <v>43872</v>
      </c>
      <c r="B29" s="272">
        <v>8.7100000000000009</v>
      </c>
      <c r="C29" s="272">
        <v>8.25</v>
      </c>
      <c r="D29" s="272">
        <v>10.25</v>
      </c>
      <c r="E29" s="272">
        <v>9.25</v>
      </c>
    </row>
    <row r="30" spans="1:14" x14ac:dyDescent="0.25">
      <c r="A30" s="116">
        <v>43873</v>
      </c>
      <c r="B30" s="272">
        <v>8.6</v>
      </c>
      <c r="C30" s="272">
        <v>8.25</v>
      </c>
      <c r="D30" s="272">
        <v>10.25</v>
      </c>
      <c r="E30" s="272">
        <v>9.25</v>
      </c>
    </row>
    <row r="31" spans="1:14" x14ac:dyDescent="0.25">
      <c r="A31" s="116">
        <v>43874</v>
      </c>
      <c r="B31" s="272">
        <v>8.66</v>
      </c>
      <c r="C31" s="272">
        <v>8.25</v>
      </c>
      <c r="D31" s="272">
        <v>10.25</v>
      </c>
      <c r="E31" s="272">
        <v>9.25</v>
      </c>
    </row>
    <row r="32" spans="1:14" x14ac:dyDescent="0.25">
      <c r="A32" s="116">
        <v>43875</v>
      </c>
      <c r="B32" s="272">
        <v>8.6999999999999993</v>
      </c>
      <c r="C32" s="272">
        <v>8.25</v>
      </c>
      <c r="D32" s="272">
        <v>10.25</v>
      </c>
      <c r="E32" s="272">
        <v>9.25</v>
      </c>
    </row>
    <row r="33" spans="1:5" x14ac:dyDescent="0.25">
      <c r="A33" s="116">
        <v>43878</v>
      </c>
      <c r="B33" s="272">
        <v>8.81</v>
      </c>
      <c r="C33" s="272">
        <v>8.25</v>
      </c>
      <c r="D33" s="272">
        <v>10.25</v>
      </c>
      <c r="E33" s="272">
        <v>9.25</v>
      </c>
    </row>
    <row r="34" spans="1:5" x14ac:dyDescent="0.25">
      <c r="A34" s="116">
        <v>43879</v>
      </c>
      <c r="B34" s="272">
        <v>8.7899999999999991</v>
      </c>
      <c r="C34" s="272">
        <v>8.25</v>
      </c>
      <c r="D34" s="272">
        <v>10.25</v>
      </c>
      <c r="E34" s="272">
        <v>9.25</v>
      </c>
    </row>
    <row r="35" spans="1:5" x14ac:dyDescent="0.25">
      <c r="A35" s="116">
        <v>43880</v>
      </c>
      <c r="B35" s="272">
        <v>8.9</v>
      </c>
      <c r="C35" s="272">
        <v>8.25</v>
      </c>
      <c r="D35" s="272">
        <v>10.25</v>
      </c>
      <c r="E35" s="272">
        <v>9.25</v>
      </c>
    </row>
    <row r="36" spans="1:5" x14ac:dyDescent="0.25">
      <c r="A36" s="116">
        <v>43881</v>
      </c>
      <c r="B36" s="272">
        <v>8.99</v>
      </c>
      <c r="C36" s="272">
        <v>8.25</v>
      </c>
      <c r="D36" s="272">
        <v>10.25</v>
      </c>
      <c r="E36" s="272">
        <v>9.25</v>
      </c>
    </row>
    <row r="37" spans="1:5" x14ac:dyDescent="0.25">
      <c r="A37" s="116">
        <v>43882</v>
      </c>
      <c r="B37" s="272">
        <v>9.82</v>
      </c>
      <c r="C37" s="272">
        <v>8.25</v>
      </c>
      <c r="D37" s="272">
        <v>10.25</v>
      </c>
      <c r="E37" s="272">
        <v>9.25</v>
      </c>
    </row>
    <row r="38" spans="1:5" x14ac:dyDescent="0.25">
      <c r="A38" s="116">
        <v>43885</v>
      </c>
      <c r="B38" s="272">
        <v>10.23</v>
      </c>
      <c r="C38" s="272">
        <v>8.25</v>
      </c>
      <c r="D38" s="272">
        <v>10.25</v>
      </c>
      <c r="E38" s="272">
        <v>9.25</v>
      </c>
    </row>
    <row r="39" spans="1:5" x14ac:dyDescent="0.25">
      <c r="A39" s="117">
        <v>43886</v>
      </c>
      <c r="B39" s="271">
        <v>10.24</v>
      </c>
      <c r="C39" s="272">
        <v>8.25</v>
      </c>
      <c r="D39" s="272">
        <v>10.25</v>
      </c>
      <c r="E39" s="272">
        <v>9.25</v>
      </c>
    </row>
    <row r="40" spans="1:5" x14ac:dyDescent="0.25">
      <c r="A40" s="117">
        <v>43887</v>
      </c>
      <c r="B40" s="271">
        <v>10.24</v>
      </c>
      <c r="C40" s="272">
        <v>8.25</v>
      </c>
      <c r="D40" s="272">
        <v>10.25</v>
      </c>
      <c r="E40" s="272">
        <v>9.25</v>
      </c>
    </row>
    <row r="41" spans="1:5" x14ac:dyDescent="0.25">
      <c r="A41" s="117">
        <v>43888</v>
      </c>
      <c r="B41" s="271">
        <v>10.199999999999999</v>
      </c>
      <c r="C41" s="272">
        <v>8.25</v>
      </c>
      <c r="D41" s="272">
        <v>10.25</v>
      </c>
      <c r="E41" s="272">
        <v>9.25</v>
      </c>
    </row>
    <row r="42" spans="1:5" x14ac:dyDescent="0.25">
      <c r="A42" s="117">
        <v>43889</v>
      </c>
      <c r="B42" s="271">
        <v>10.24</v>
      </c>
      <c r="C42" s="272">
        <v>8.25</v>
      </c>
      <c r="D42" s="272">
        <v>10.25</v>
      </c>
      <c r="E42" s="272">
        <v>9.25</v>
      </c>
    </row>
    <row r="43" spans="1:5" x14ac:dyDescent="0.25">
      <c r="A43" s="117">
        <v>43892</v>
      </c>
      <c r="B43" s="271">
        <v>10.19</v>
      </c>
      <c r="C43" s="272">
        <v>8.25</v>
      </c>
      <c r="D43" s="272">
        <v>10.25</v>
      </c>
      <c r="E43" s="272">
        <v>9.25</v>
      </c>
    </row>
    <row r="44" spans="1:5" x14ac:dyDescent="0.25">
      <c r="A44" s="117">
        <v>43893</v>
      </c>
      <c r="B44" s="271">
        <v>10.23</v>
      </c>
      <c r="C44" s="272">
        <v>8.25</v>
      </c>
      <c r="D44" s="272">
        <v>10.25</v>
      </c>
      <c r="E44" s="272">
        <v>9.25</v>
      </c>
    </row>
    <row r="45" spans="1:5" x14ac:dyDescent="0.25">
      <c r="A45" s="117">
        <v>43894</v>
      </c>
      <c r="B45" s="271">
        <v>9.64</v>
      </c>
      <c r="C45" s="272">
        <v>8.25</v>
      </c>
      <c r="D45" s="272">
        <v>10.25</v>
      </c>
      <c r="E45" s="272">
        <v>9.25</v>
      </c>
    </row>
    <row r="46" spans="1:5" x14ac:dyDescent="0.25">
      <c r="A46" s="117">
        <v>43895</v>
      </c>
      <c r="B46" s="271">
        <v>8.8800000000000008</v>
      </c>
      <c r="C46" s="272">
        <v>8.25</v>
      </c>
      <c r="D46" s="272">
        <v>10.25</v>
      </c>
      <c r="E46" s="272">
        <v>9.25</v>
      </c>
    </row>
    <row r="47" spans="1:5" x14ac:dyDescent="0.25">
      <c r="A47" s="117">
        <v>43896</v>
      </c>
      <c r="B47" s="271">
        <v>8.68</v>
      </c>
      <c r="C47" s="272">
        <v>8.25</v>
      </c>
      <c r="D47" s="272">
        <v>10.25</v>
      </c>
      <c r="E47" s="272">
        <v>9.25</v>
      </c>
    </row>
    <row r="48" spans="1:5" x14ac:dyDescent="0.25">
      <c r="A48" s="117">
        <v>43900</v>
      </c>
      <c r="B48" s="271">
        <v>13.42</v>
      </c>
      <c r="C48" s="272">
        <v>10.5</v>
      </c>
      <c r="D48" s="272">
        <v>13.5</v>
      </c>
      <c r="E48" s="272">
        <v>12</v>
      </c>
    </row>
    <row r="49" spans="1:5" x14ac:dyDescent="0.25">
      <c r="A49" s="118">
        <v>43901</v>
      </c>
      <c r="B49" s="271">
        <v>13.47</v>
      </c>
      <c r="C49" s="272">
        <v>10.5</v>
      </c>
      <c r="D49" s="272">
        <v>13.5</v>
      </c>
      <c r="E49" s="272">
        <v>12</v>
      </c>
    </row>
    <row r="50" spans="1:5" x14ac:dyDescent="0.25">
      <c r="A50" s="118">
        <v>43902</v>
      </c>
      <c r="B50" s="271">
        <v>13.48</v>
      </c>
      <c r="C50" s="272">
        <v>10.5</v>
      </c>
      <c r="D50" s="272">
        <v>13.5</v>
      </c>
      <c r="E50" s="272">
        <v>12</v>
      </c>
    </row>
    <row r="51" spans="1:5" x14ac:dyDescent="0.25">
      <c r="A51" s="118">
        <v>43903</v>
      </c>
      <c r="B51" s="271">
        <v>13.41</v>
      </c>
      <c r="C51" s="272">
        <v>10.5</v>
      </c>
      <c r="D51" s="272">
        <v>13.5</v>
      </c>
      <c r="E51" s="272">
        <v>12</v>
      </c>
    </row>
    <row r="52" spans="1:5" x14ac:dyDescent="0.25">
      <c r="A52" s="118">
        <v>43906</v>
      </c>
      <c r="B52" s="271">
        <v>13.47</v>
      </c>
      <c r="C52" s="272">
        <v>10.5</v>
      </c>
      <c r="D52" s="272">
        <v>13.5</v>
      </c>
      <c r="E52" s="272">
        <v>12</v>
      </c>
    </row>
    <row r="53" spans="1:5" x14ac:dyDescent="0.25">
      <c r="A53" s="118">
        <v>43907</v>
      </c>
      <c r="B53" s="271">
        <v>13.48</v>
      </c>
      <c r="C53" s="272">
        <v>10.5</v>
      </c>
      <c r="D53" s="272">
        <v>13.5</v>
      </c>
      <c r="E53" s="272">
        <v>12</v>
      </c>
    </row>
    <row r="54" spans="1:5" x14ac:dyDescent="0.25">
      <c r="A54" s="118">
        <v>43908</v>
      </c>
      <c r="B54" s="271">
        <v>13.46</v>
      </c>
      <c r="C54" s="272">
        <v>10.5</v>
      </c>
      <c r="D54" s="272">
        <v>13.5</v>
      </c>
      <c r="E54" s="272">
        <v>12</v>
      </c>
    </row>
    <row r="55" spans="1:5" x14ac:dyDescent="0.25">
      <c r="A55" s="118">
        <v>43909</v>
      </c>
      <c r="B55" s="271">
        <v>13.48</v>
      </c>
      <c r="C55" s="272">
        <v>10.5</v>
      </c>
      <c r="D55" s="272">
        <v>13.5</v>
      </c>
      <c r="E55" s="272">
        <v>12</v>
      </c>
    </row>
    <row r="56" spans="1:5" x14ac:dyDescent="0.25">
      <c r="A56" s="118">
        <v>43910</v>
      </c>
      <c r="B56" s="271">
        <v>13.46</v>
      </c>
      <c r="C56" s="272">
        <v>10.5</v>
      </c>
      <c r="D56" s="272">
        <v>13.5</v>
      </c>
      <c r="E56" s="272">
        <v>12</v>
      </c>
    </row>
    <row r="57" spans="1:5" x14ac:dyDescent="0.25">
      <c r="A57" s="118">
        <v>43916</v>
      </c>
      <c r="B57" s="271">
        <v>13.45</v>
      </c>
      <c r="C57" s="272">
        <v>10.5</v>
      </c>
      <c r="D57" s="272">
        <v>13.5</v>
      </c>
      <c r="E57" s="272">
        <v>12</v>
      </c>
    </row>
    <row r="58" spans="1:5" x14ac:dyDescent="0.25">
      <c r="A58" s="118">
        <v>43917</v>
      </c>
      <c r="B58" s="271">
        <v>13.32</v>
      </c>
      <c r="C58" s="272">
        <v>10.5</v>
      </c>
      <c r="D58" s="272">
        <v>13.5</v>
      </c>
      <c r="E58" s="272">
        <v>12</v>
      </c>
    </row>
    <row r="59" spans="1:5" x14ac:dyDescent="0.25">
      <c r="A59" s="118">
        <v>43920</v>
      </c>
      <c r="B59" s="271">
        <v>12.93</v>
      </c>
      <c r="C59" s="272">
        <v>10.5</v>
      </c>
      <c r="D59" s="272">
        <v>13.5</v>
      </c>
      <c r="E59" s="272">
        <v>12</v>
      </c>
    </row>
    <row r="60" spans="1:5" x14ac:dyDescent="0.25">
      <c r="A60" s="118">
        <v>43921</v>
      </c>
      <c r="B60" s="271">
        <v>13.25</v>
      </c>
      <c r="C60" s="272">
        <v>10.5</v>
      </c>
      <c r="D60" s="272">
        <v>13.5</v>
      </c>
      <c r="E60" s="272">
        <v>12</v>
      </c>
    </row>
    <row r="61" spans="1:5" x14ac:dyDescent="0.25">
      <c r="A61" s="118">
        <v>43922</v>
      </c>
      <c r="B61" s="271">
        <v>13.35</v>
      </c>
      <c r="C61" s="272">
        <v>10.5</v>
      </c>
      <c r="D61" s="272">
        <v>13.5</v>
      </c>
      <c r="E61" s="272">
        <v>12</v>
      </c>
    </row>
    <row r="62" spans="1:5" x14ac:dyDescent="0.25">
      <c r="A62" s="118">
        <v>43923</v>
      </c>
      <c r="B62" s="271">
        <v>12.37</v>
      </c>
      <c r="C62" s="272">
        <v>10.5</v>
      </c>
      <c r="D62" s="272">
        <v>13.5</v>
      </c>
      <c r="E62" s="272">
        <v>12</v>
      </c>
    </row>
    <row r="63" spans="1:5" x14ac:dyDescent="0.25">
      <c r="A63" s="118">
        <v>43924</v>
      </c>
      <c r="B63" s="271">
        <v>11.58</v>
      </c>
      <c r="C63" s="272">
        <v>10.5</v>
      </c>
      <c r="D63" s="272">
        <v>13.5</v>
      </c>
      <c r="E63" s="272">
        <v>12</v>
      </c>
    </row>
    <row r="64" spans="1:5" x14ac:dyDescent="0.25">
      <c r="A64" s="118">
        <v>43927</v>
      </c>
      <c r="B64" s="271">
        <v>8.74</v>
      </c>
      <c r="C64" s="272">
        <v>7.5</v>
      </c>
      <c r="D64" s="272">
        <v>11.5</v>
      </c>
      <c r="E64" s="272">
        <v>9.5</v>
      </c>
    </row>
    <row r="65" spans="1:5" x14ac:dyDescent="0.25">
      <c r="A65" s="118">
        <v>43928</v>
      </c>
      <c r="B65" s="271">
        <v>8.7799999999999994</v>
      </c>
      <c r="C65" s="272">
        <v>7.5</v>
      </c>
      <c r="D65" s="272">
        <v>11.5</v>
      </c>
      <c r="E65" s="272">
        <v>9.5</v>
      </c>
    </row>
    <row r="66" spans="1:5" x14ac:dyDescent="0.25">
      <c r="A66" s="118">
        <v>43929</v>
      </c>
      <c r="B66" s="271">
        <v>7.73</v>
      </c>
      <c r="C66" s="272">
        <v>7.5</v>
      </c>
      <c r="D66" s="272">
        <v>11.5</v>
      </c>
      <c r="E66" s="272">
        <v>9.5</v>
      </c>
    </row>
    <row r="67" spans="1:5" x14ac:dyDescent="0.25">
      <c r="A67" s="118">
        <v>43930</v>
      </c>
      <c r="B67" s="271">
        <v>8.27</v>
      </c>
      <c r="C67" s="272">
        <v>7.5</v>
      </c>
      <c r="D67" s="272">
        <v>11.5</v>
      </c>
      <c r="E67" s="272">
        <v>9.5</v>
      </c>
    </row>
    <row r="68" spans="1:5" x14ac:dyDescent="0.25">
      <c r="A68" s="118">
        <v>43931</v>
      </c>
      <c r="B68" s="271">
        <v>8.35</v>
      </c>
      <c r="C68" s="272">
        <v>7.5</v>
      </c>
      <c r="D68" s="272">
        <v>11.5</v>
      </c>
      <c r="E68" s="272">
        <v>9.5</v>
      </c>
    </row>
    <row r="69" spans="1:5" x14ac:dyDescent="0.25">
      <c r="A69" s="118">
        <v>43934</v>
      </c>
      <c r="B69" s="271">
        <v>8.4600000000000009</v>
      </c>
      <c r="C69" s="272">
        <v>7.5</v>
      </c>
      <c r="D69" s="272">
        <v>11.5</v>
      </c>
      <c r="E69" s="272">
        <v>9.5</v>
      </c>
    </row>
    <row r="70" spans="1:5" x14ac:dyDescent="0.25">
      <c r="A70" s="118">
        <v>43935</v>
      </c>
      <c r="B70" s="271">
        <v>7.93</v>
      </c>
      <c r="C70" s="272">
        <v>7.5</v>
      </c>
      <c r="D70" s="272">
        <v>11.5</v>
      </c>
      <c r="E70" s="272">
        <v>9.5</v>
      </c>
    </row>
    <row r="71" spans="1:5" x14ac:dyDescent="0.25">
      <c r="A71" s="118">
        <v>43936</v>
      </c>
      <c r="B71" s="271">
        <v>7.81</v>
      </c>
      <c r="C71" s="272">
        <v>7.5</v>
      </c>
      <c r="D71" s="272">
        <v>11.5</v>
      </c>
      <c r="E71" s="272">
        <v>9.5</v>
      </c>
    </row>
    <row r="72" spans="1:5" x14ac:dyDescent="0.25">
      <c r="A72" s="118">
        <v>43937</v>
      </c>
      <c r="B72" s="271">
        <v>8.0299999999999994</v>
      </c>
      <c r="C72" s="272">
        <v>7.5</v>
      </c>
      <c r="D72" s="272">
        <v>11.5</v>
      </c>
      <c r="E72" s="272">
        <v>9.5</v>
      </c>
    </row>
    <row r="73" spans="1:5" x14ac:dyDescent="0.25">
      <c r="A73" s="118">
        <v>43938</v>
      </c>
      <c r="B73" s="271">
        <v>8.11</v>
      </c>
      <c r="C73" s="272">
        <v>7.5</v>
      </c>
      <c r="D73" s="272">
        <v>11.5</v>
      </c>
      <c r="E73" s="272">
        <v>9.5</v>
      </c>
    </row>
    <row r="74" spans="1:5" x14ac:dyDescent="0.25">
      <c r="A74" s="118">
        <v>43941</v>
      </c>
      <c r="B74" s="271">
        <v>8.5500000000000007</v>
      </c>
      <c r="C74" s="272">
        <v>7.5</v>
      </c>
      <c r="D74" s="272">
        <v>11.5</v>
      </c>
      <c r="E74" s="272">
        <v>9.5</v>
      </c>
    </row>
    <row r="75" spans="1:5" x14ac:dyDescent="0.25">
      <c r="A75" s="119">
        <v>43942</v>
      </c>
      <c r="B75" s="271">
        <v>9.0399999999999991</v>
      </c>
      <c r="C75" s="272">
        <v>7.5</v>
      </c>
      <c r="D75" s="272">
        <v>11.5</v>
      </c>
      <c r="E75" s="272">
        <v>9.5</v>
      </c>
    </row>
    <row r="76" spans="1:5" x14ac:dyDescent="0.25">
      <c r="A76" s="119">
        <v>43943</v>
      </c>
      <c r="B76" s="271">
        <v>10.86</v>
      </c>
      <c r="C76" s="272">
        <v>7.5</v>
      </c>
      <c r="D76" s="272">
        <v>11.5</v>
      </c>
      <c r="E76" s="272">
        <v>9.5</v>
      </c>
    </row>
    <row r="77" spans="1:5" x14ac:dyDescent="0.25">
      <c r="A77" s="119">
        <v>43944</v>
      </c>
      <c r="B77" s="271">
        <v>10.92</v>
      </c>
      <c r="C77" s="272">
        <v>7.5</v>
      </c>
      <c r="D77" s="272">
        <v>11.5</v>
      </c>
      <c r="E77" s="272">
        <v>9.5</v>
      </c>
    </row>
    <row r="78" spans="1:5" x14ac:dyDescent="0.25">
      <c r="A78" s="119">
        <v>43945</v>
      </c>
      <c r="B78" s="271">
        <v>11.24</v>
      </c>
      <c r="C78" s="272">
        <v>7.5</v>
      </c>
      <c r="D78" s="272">
        <v>11.5</v>
      </c>
      <c r="E78" s="272">
        <v>9.5</v>
      </c>
    </row>
    <row r="79" spans="1:5" x14ac:dyDescent="0.25">
      <c r="A79" s="119">
        <v>43948</v>
      </c>
      <c r="B79" s="271">
        <v>9.93</v>
      </c>
      <c r="C79" s="272">
        <v>7.5</v>
      </c>
      <c r="D79" s="272">
        <v>11.5</v>
      </c>
      <c r="E79" s="272">
        <v>9.5</v>
      </c>
    </row>
    <row r="80" spans="1:5" x14ac:dyDescent="0.25">
      <c r="A80" s="119">
        <v>43949</v>
      </c>
      <c r="B80" s="271">
        <v>8.8800000000000008</v>
      </c>
      <c r="C80" s="272">
        <v>7.5</v>
      </c>
      <c r="D80" s="272">
        <v>11.5</v>
      </c>
      <c r="E80" s="272">
        <v>9.5</v>
      </c>
    </row>
    <row r="81" spans="1:5" x14ac:dyDescent="0.25">
      <c r="A81" s="119">
        <v>43950</v>
      </c>
      <c r="B81" s="271">
        <v>8.26</v>
      </c>
      <c r="C81" s="272">
        <v>7.5</v>
      </c>
      <c r="D81" s="272">
        <v>11.5</v>
      </c>
      <c r="E81" s="272">
        <v>9.5</v>
      </c>
    </row>
    <row r="82" spans="1:5" x14ac:dyDescent="0.25">
      <c r="A82" s="119">
        <v>43951</v>
      </c>
      <c r="B82" s="271">
        <v>7.89</v>
      </c>
      <c r="C82" s="272">
        <v>7.5</v>
      </c>
      <c r="D82" s="272">
        <v>11.5</v>
      </c>
      <c r="E82" s="272">
        <v>9.5</v>
      </c>
    </row>
    <row r="83" spans="1:5" x14ac:dyDescent="0.25">
      <c r="A83" s="119">
        <v>43955</v>
      </c>
      <c r="B83" s="271">
        <v>7.82</v>
      </c>
      <c r="C83" s="272">
        <v>7.5</v>
      </c>
      <c r="D83" s="272">
        <v>11.5</v>
      </c>
      <c r="E83" s="272">
        <v>9.5</v>
      </c>
    </row>
    <row r="84" spans="1:5" x14ac:dyDescent="0.25">
      <c r="A84" s="119">
        <v>43956</v>
      </c>
      <c r="B84" s="271">
        <v>7.66</v>
      </c>
      <c r="C84" s="272">
        <v>7.5</v>
      </c>
      <c r="D84" s="272">
        <v>11.5</v>
      </c>
      <c r="E84" s="272">
        <v>9.5</v>
      </c>
    </row>
    <row r="85" spans="1:5" x14ac:dyDescent="0.25">
      <c r="A85" s="119">
        <v>43957</v>
      </c>
      <c r="B85" s="271">
        <v>7.95</v>
      </c>
      <c r="C85" s="272">
        <v>7.5</v>
      </c>
      <c r="D85" s="272">
        <v>11.5</v>
      </c>
      <c r="E85" s="272">
        <v>9.5</v>
      </c>
    </row>
    <row r="86" spans="1:5" x14ac:dyDescent="0.25">
      <c r="A86" s="119">
        <v>43962</v>
      </c>
      <c r="B86" s="271">
        <v>7.78</v>
      </c>
      <c r="C86" s="272">
        <v>7.5</v>
      </c>
      <c r="D86" s="272">
        <v>11.5</v>
      </c>
      <c r="E86" s="272">
        <v>9.5</v>
      </c>
    </row>
    <row r="87" spans="1:5" x14ac:dyDescent="0.25">
      <c r="A87" s="119">
        <v>43963</v>
      </c>
      <c r="B87" s="271">
        <v>7.73</v>
      </c>
      <c r="C87" s="272">
        <v>7.5</v>
      </c>
      <c r="D87" s="272">
        <v>11.5</v>
      </c>
      <c r="E87" s="272">
        <v>9.5</v>
      </c>
    </row>
    <row r="88" spans="1:5" x14ac:dyDescent="0.25">
      <c r="A88" s="119">
        <v>43964</v>
      </c>
      <c r="B88" s="271">
        <v>7.64</v>
      </c>
      <c r="C88" s="272">
        <v>7.5</v>
      </c>
      <c r="D88" s="272">
        <v>11.5</v>
      </c>
      <c r="E88" s="272">
        <v>9.5</v>
      </c>
    </row>
    <row r="89" spans="1:5" x14ac:dyDescent="0.25">
      <c r="A89" s="119">
        <v>43965</v>
      </c>
      <c r="B89" s="271">
        <v>7.77</v>
      </c>
      <c r="C89" s="272">
        <v>7.5</v>
      </c>
      <c r="D89" s="272">
        <v>11.5</v>
      </c>
      <c r="E89" s="272">
        <v>9.5</v>
      </c>
    </row>
    <row r="90" spans="1:5" x14ac:dyDescent="0.25">
      <c r="A90" s="119">
        <v>43966</v>
      </c>
      <c r="B90" s="271">
        <v>8.84</v>
      </c>
      <c r="C90" s="272">
        <v>7.5</v>
      </c>
      <c r="D90" s="272">
        <v>11.5</v>
      </c>
      <c r="E90" s="272">
        <v>9.5</v>
      </c>
    </row>
    <row r="91" spans="1:5" x14ac:dyDescent="0.25">
      <c r="A91" s="119">
        <v>43969</v>
      </c>
      <c r="B91" s="271">
        <v>8.1300000000000008</v>
      </c>
      <c r="C91" s="272">
        <v>7.5</v>
      </c>
      <c r="D91" s="272">
        <v>11.5</v>
      </c>
      <c r="E91" s="272">
        <v>9.5</v>
      </c>
    </row>
    <row r="92" spans="1:5" x14ac:dyDescent="0.25">
      <c r="A92" s="119">
        <v>43970</v>
      </c>
      <c r="B92" s="271">
        <v>8.2200000000000006</v>
      </c>
      <c r="C92" s="272">
        <v>7.5</v>
      </c>
      <c r="D92" s="272">
        <v>11.5</v>
      </c>
      <c r="E92" s="272">
        <v>9.5</v>
      </c>
    </row>
    <row r="93" spans="1:5" x14ac:dyDescent="0.25">
      <c r="A93" s="119">
        <v>43971</v>
      </c>
      <c r="B93" s="271">
        <v>8.39</v>
      </c>
      <c r="C93" s="272">
        <v>7.5</v>
      </c>
      <c r="D93" s="272">
        <v>11.5</v>
      </c>
      <c r="E93" s="272">
        <v>9.5</v>
      </c>
    </row>
    <row r="94" spans="1:5" x14ac:dyDescent="0.25">
      <c r="A94" s="119">
        <v>43972</v>
      </c>
      <c r="B94" s="271">
        <v>8.2100000000000009</v>
      </c>
      <c r="C94" s="272">
        <v>7.5</v>
      </c>
      <c r="D94" s="272">
        <v>11.5</v>
      </c>
      <c r="E94" s="272">
        <v>9.5</v>
      </c>
    </row>
    <row r="95" spans="1:5" x14ac:dyDescent="0.25">
      <c r="A95" s="119">
        <v>43973</v>
      </c>
      <c r="B95" s="271">
        <v>10.35</v>
      </c>
      <c r="C95" s="272">
        <v>7.5</v>
      </c>
      <c r="D95" s="272">
        <v>11.5</v>
      </c>
      <c r="E95" s="272">
        <v>9.5</v>
      </c>
    </row>
    <row r="96" spans="1:5" x14ac:dyDescent="0.25">
      <c r="A96" s="118">
        <v>43976</v>
      </c>
      <c r="B96" s="271">
        <v>9.09</v>
      </c>
      <c r="C96" s="272">
        <v>7.5</v>
      </c>
      <c r="D96" s="272">
        <v>11.5</v>
      </c>
      <c r="E96" s="272">
        <v>9.5</v>
      </c>
    </row>
    <row r="97" spans="1:5" x14ac:dyDescent="0.25">
      <c r="A97" s="118">
        <v>43977</v>
      </c>
      <c r="B97" s="271">
        <v>9.34</v>
      </c>
      <c r="C97" s="272">
        <v>7.5</v>
      </c>
      <c r="D97" s="272">
        <v>11.5</v>
      </c>
      <c r="E97" s="272">
        <v>9.5</v>
      </c>
    </row>
    <row r="98" spans="1:5" x14ac:dyDescent="0.25">
      <c r="A98" s="118">
        <v>43978</v>
      </c>
      <c r="B98" s="271">
        <v>9.65</v>
      </c>
      <c r="C98" s="272">
        <v>7.5</v>
      </c>
      <c r="D98" s="272">
        <v>11.5</v>
      </c>
      <c r="E98" s="272">
        <v>9.5</v>
      </c>
    </row>
    <row r="99" spans="1:5" x14ac:dyDescent="0.25">
      <c r="A99" s="118">
        <v>43979</v>
      </c>
      <c r="B99" s="271">
        <v>8.65</v>
      </c>
      <c r="C99" s="272">
        <v>7.5</v>
      </c>
      <c r="D99" s="272">
        <v>11.5</v>
      </c>
      <c r="E99" s="272">
        <v>9.5</v>
      </c>
    </row>
    <row r="100" spans="1:5" x14ac:dyDescent="0.25">
      <c r="A100" s="118">
        <v>43980</v>
      </c>
      <c r="B100" s="271">
        <v>8.5299999999999994</v>
      </c>
      <c r="C100" s="272">
        <v>7.5</v>
      </c>
      <c r="D100" s="272">
        <v>11.5</v>
      </c>
      <c r="E100" s="272">
        <v>9.5</v>
      </c>
    </row>
    <row r="101" spans="1:5" x14ac:dyDescent="0.25">
      <c r="A101" s="120">
        <v>43983</v>
      </c>
      <c r="B101" s="271">
        <v>8.11</v>
      </c>
      <c r="C101" s="272">
        <v>7.5</v>
      </c>
      <c r="D101" s="272">
        <v>11.5</v>
      </c>
      <c r="E101" s="272">
        <v>9.5</v>
      </c>
    </row>
    <row r="102" spans="1:5" x14ac:dyDescent="0.25">
      <c r="A102" s="120">
        <v>43984</v>
      </c>
      <c r="B102" s="271">
        <v>8.1199999999999992</v>
      </c>
      <c r="C102" s="272">
        <v>7.5</v>
      </c>
      <c r="D102" s="272">
        <v>11.5</v>
      </c>
      <c r="E102" s="272">
        <v>9.5</v>
      </c>
    </row>
    <row r="103" spans="1:5" x14ac:dyDescent="0.25">
      <c r="A103" s="120">
        <v>43985</v>
      </c>
      <c r="B103" s="271">
        <v>8.33</v>
      </c>
      <c r="C103" s="272">
        <v>7.5</v>
      </c>
      <c r="D103" s="272">
        <v>11.5</v>
      </c>
      <c r="E103" s="272">
        <v>9.5</v>
      </c>
    </row>
    <row r="104" spans="1:5" x14ac:dyDescent="0.25">
      <c r="A104" s="120">
        <v>43986</v>
      </c>
      <c r="B104" s="271">
        <v>8.1199999999999992</v>
      </c>
      <c r="C104" s="272">
        <v>7.5</v>
      </c>
      <c r="D104" s="272">
        <v>11.5</v>
      </c>
      <c r="E104" s="272">
        <v>9.5</v>
      </c>
    </row>
    <row r="105" spans="1:5" x14ac:dyDescent="0.25">
      <c r="A105" s="120">
        <v>43987</v>
      </c>
      <c r="B105" s="271">
        <v>8.16</v>
      </c>
      <c r="C105" s="272">
        <v>7.5</v>
      </c>
      <c r="D105" s="272">
        <v>11.5</v>
      </c>
      <c r="E105" s="272">
        <v>9.5</v>
      </c>
    </row>
    <row r="106" spans="1:5" x14ac:dyDescent="0.25">
      <c r="A106" s="120">
        <v>43990</v>
      </c>
      <c r="B106" s="271">
        <v>8.11</v>
      </c>
      <c r="C106" s="272">
        <v>7.5</v>
      </c>
      <c r="D106" s="272">
        <v>11.5</v>
      </c>
      <c r="E106" s="272">
        <v>9.5</v>
      </c>
    </row>
    <row r="107" spans="1:5" x14ac:dyDescent="0.25">
      <c r="A107" s="120">
        <v>43991</v>
      </c>
      <c r="B107" s="271">
        <v>8.06</v>
      </c>
      <c r="C107" s="272">
        <v>7.5</v>
      </c>
      <c r="D107" s="272">
        <v>11.5</v>
      </c>
      <c r="E107" s="272">
        <v>9.5</v>
      </c>
    </row>
    <row r="108" spans="1:5" x14ac:dyDescent="0.25">
      <c r="A108" s="120">
        <v>43992</v>
      </c>
      <c r="B108" s="271">
        <v>8.02</v>
      </c>
      <c r="C108" s="272">
        <v>7.5</v>
      </c>
      <c r="D108" s="272">
        <v>11.5</v>
      </c>
      <c r="E108" s="272">
        <v>9.5</v>
      </c>
    </row>
    <row r="109" spans="1:5" x14ac:dyDescent="0.25">
      <c r="A109" s="120">
        <v>43993</v>
      </c>
      <c r="B109" s="271">
        <v>7.97</v>
      </c>
      <c r="C109" s="272">
        <v>7.5</v>
      </c>
      <c r="D109" s="272">
        <v>11.5</v>
      </c>
      <c r="E109" s="272">
        <v>9.5</v>
      </c>
    </row>
    <row r="110" spans="1:5" x14ac:dyDescent="0.25">
      <c r="A110" s="120">
        <v>43994</v>
      </c>
      <c r="B110" s="271">
        <v>8.4600000000000009</v>
      </c>
      <c r="C110" s="272">
        <v>7.5</v>
      </c>
      <c r="D110" s="272">
        <v>11.5</v>
      </c>
      <c r="E110" s="272">
        <v>9.5</v>
      </c>
    </row>
    <row r="111" spans="1:5" x14ac:dyDescent="0.25">
      <c r="A111" s="120">
        <v>43997</v>
      </c>
      <c r="B111" s="271">
        <v>8.31</v>
      </c>
      <c r="C111" s="272">
        <v>7.5</v>
      </c>
      <c r="D111" s="272">
        <v>11.5</v>
      </c>
      <c r="E111" s="272">
        <v>9.5</v>
      </c>
    </row>
    <row r="112" spans="1:5" x14ac:dyDescent="0.25">
      <c r="A112" s="120">
        <v>43998</v>
      </c>
      <c r="B112" s="271">
        <v>8.9700000000000006</v>
      </c>
      <c r="C112" s="272">
        <v>7.5</v>
      </c>
      <c r="D112" s="272">
        <v>11.5</v>
      </c>
      <c r="E112" s="272">
        <v>9.5</v>
      </c>
    </row>
    <row r="113" spans="1:5" x14ac:dyDescent="0.25">
      <c r="A113" s="120">
        <v>43999</v>
      </c>
      <c r="B113" s="271">
        <v>9.56</v>
      </c>
      <c r="C113" s="272">
        <v>7.5</v>
      </c>
      <c r="D113" s="272">
        <v>11.5</v>
      </c>
      <c r="E113" s="272">
        <v>9.5</v>
      </c>
    </row>
    <row r="114" spans="1:5" x14ac:dyDescent="0.25">
      <c r="A114" s="120">
        <v>44000</v>
      </c>
      <c r="B114" s="271">
        <v>9.73</v>
      </c>
      <c r="C114" s="272">
        <v>7.5</v>
      </c>
      <c r="D114" s="272">
        <v>11.5</v>
      </c>
      <c r="E114" s="272">
        <v>9.5</v>
      </c>
    </row>
    <row r="115" spans="1:5" x14ac:dyDescent="0.25">
      <c r="A115" s="120">
        <v>44001</v>
      </c>
      <c r="B115" s="271">
        <v>9.77</v>
      </c>
      <c r="C115" s="272">
        <v>7.5</v>
      </c>
      <c r="D115" s="272">
        <v>11.5</v>
      </c>
      <c r="E115" s="272">
        <v>9.5</v>
      </c>
    </row>
    <row r="116" spans="1:5" x14ac:dyDescent="0.25">
      <c r="A116" s="120">
        <v>44004</v>
      </c>
      <c r="B116" s="271">
        <v>9.14</v>
      </c>
      <c r="C116" s="272">
        <v>7.5</v>
      </c>
      <c r="D116" s="272">
        <v>11.5</v>
      </c>
      <c r="E116" s="272">
        <v>9.5</v>
      </c>
    </row>
    <row r="117" spans="1:5" x14ac:dyDescent="0.25">
      <c r="A117" s="120">
        <v>44005</v>
      </c>
      <c r="B117" s="271">
        <v>8.23</v>
      </c>
      <c r="C117" s="272">
        <v>7.5</v>
      </c>
      <c r="D117" s="272">
        <v>11.5</v>
      </c>
      <c r="E117" s="272">
        <v>9.5</v>
      </c>
    </row>
    <row r="118" spans="1:5" x14ac:dyDescent="0.25">
      <c r="A118" s="120">
        <v>44006</v>
      </c>
      <c r="B118" s="271">
        <v>8.1999999999999993</v>
      </c>
      <c r="C118" s="272">
        <v>7.5</v>
      </c>
      <c r="D118" s="272">
        <v>11.5</v>
      </c>
      <c r="E118" s="272">
        <v>9.5</v>
      </c>
    </row>
    <row r="119" spans="1:5" x14ac:dyDescent="0.25">
      <c r="A119" s="120">
        <v>44007</v>
      </c>
      <c r="B119" s="271">
        <v>8.07</v>
      </c>
      <c r="C119" s="272">
        <v>7.5</v>
      </c>
      <c r="D119" s="272">
        <v>11.5</v>
      </c>
      <c r="E119" s="272">
        <v>9.5</v>
      </c>
    </row>
    <row r="120" spans="1:5" x14ac:dyDescent="0.25">
      <c r="A120" s="120">
        <v>44008</v>
      </c>
      <c r="B120" s="271">
        <v>8.36</v>
      </c>
      <c r="C120" s="272">
        <v>7.5</v>
      </c>
      <c r="D120" s="272">
        <v>11.5</v>
      </c>
      <c r="E120" s="272">
        <v>9.5</v>
      </c>
    </row>
    <row r="121" spans="1:5" x14ac:dyDescent="0.25">
      <c r="A121" s="120">
        <v>44011</v>
      </c>
      <c r="B121" s="271">
        <v>7.98</v>
      </c>
      <c r="C121" s="272">
        <v>7.5</v>
      </c>
      <c r="D121" s="272">
        <v>11.5</v>
      </c>
      <c r="E121" s="272">
        <v>9.5</v>
      </c>
    </row>
    <row r="122" spans="1:5" x14ac:dyDescent="0.25">
      <c r="A122" s="120">
        <v>44012</v>
      </c>
      <c r="B122" s="271">
        <v>8.25</v>
      </c>
      <c r="C122" s="272">
        <v>7.5</v>
      </c>
      <c r="D122" s="272">
        <v>11.5</v>
      </c>
      <c r="E122" s="272">
        <v>9.5</v>
      </c>
    </row>
    <row r="123" spans="1:5" x14ac:dyDescent="0.25">
      <c r="A123" s="120">
        <v>44013</v>
      </c>
      <c r="B123" s="271">
        <v>8.3699999999999992</v>
      </c>
      <c r="C123" s="272">
        <v>7.5</v>
      </c>
      <c r="D123" s="272">
        <v>11.5</v>
      </c>
      <c r="E123" s="272">
        <v>9.5</v>
      </c>
    </row>
    <row r="124" spans="1:5" x14ac:dyDescent="0.25">
      <c r="A124" s="120">
        <v>44014</v>
      </c>
      <c r="B124" s="271">
        <v>8.1999999999999993</v>
      </c>
      <c r="C124" s="272">
        <v>7.5</v>
      </c>
      <c r="D124" s="272">
        <v>11.5</v>
      </c>
      <c r="E124" s="272">
        <v>9.5</v>
      </c>
    </row>
    <row r="125" spans="1:5" x14ac:dyDescent="0.25">
      <c r="A125" s="120">
        <v>44015</v>
      </c>
      <c r="B125" s="271">
        <v>8.31</v>
      </c>
      <c r="C125" s="272">
        <v>7.5</v>
      </c>
      <c r="D125" s="272">
        <v>11.5</v>
      </c>
      <c r="E125" s="272">
        <v>9.5</v>
      </c>
    </row>
    <row r="126" spans="1:5" x14ac:dyDescent="0.25">
      <c r="A126" s="120">
        <v>44019</v>
      </c>
      <c r="B126" s="271">
        <v>7.9</v>
      </c>
      <c r="C126" s="272">
        <v>7.5</v>
      </c>
      <c r="D126" s="272">
        <v>11.5</v>
      </c>
      <c r="E126" s="272">
        <v>9.5</v>
      </c>
    </row>
    <row r="127" spans="1:5" x14ac:dyDescent="0.25">
      <c r="A127" s="120">
        <v>44020</v>
      </c>
      <c r="B127" s="271">
        <v>7.83</v>
      </c>
      <c r="C127" s="272">
        <v>7.5</v>
      </c>
      <c r="D127" s="272">
        <v>11.5</v>
      </c>
      <c r="E127" s="272">
        <v>9.5</v>
      </c>
    </row>
    <row r="128" spans="1:5" x14ac:dyDescent="0.25">
      <c r="A128" s="120">
        <v>44021</v>
      </c>
      <c r="B128" s="271">
        <v>7.85</v>
      </c>
      <c r="C128" s="272">
        <v>7.5</v>
      </c>
      <c r="D128" s="272">
        <v>11.5</v>
      </c>
      <c r="E128" s="272">
        <v>9.5</v>
      </c>
    </row>
    <row r="129" spans="1:5" x14ac:dyDescent="0.25">
      <c r="A129" s="120">
        <v>44022</v>
      </c>
      <c r="B129" s="271">
        <v>7.7</v>
      </c>
      <c r="C129" s="272">
        <v>7.5</v>
      </c>
      <c r="D129" s="272">
        <v>11.5</v>
      </c>
      <c r="E129" s="272">
        <v>9.5</v>
      </c>
    </row>
    <row r="130" spans="1:5" x14ac:dyDescent="0.25">
      <c r="A130" s="120">
        <v>44025</v>
      </c>
      <c r="B130" s="271">
        <v>7.75</v>
      </c>
      <c r="C130" s="272">
        <v>7.5</v>
      </c>
      <c r="D130" s="272">
        <v>11.5</v>
      </c>
      <c r="E130" s="272">
        <v>9.5</v>
      </c>
    </row>
    <row r="131" spans="1:5" x14ac:dyDescent="0.25">
      <c r="A131" s="120">
        <v>44026</v>
      </c>
      <c r="B131" s="271">
        <v>7.76</v>
      </c>
      <c r="C131" s="272">
        <v>7.5</v>
      </c>
      <c r="D131" s="272">
        <v>11.5</v>
      </c>
      <c r="E131" s="272">
        <v>9.5</v>
      </c>
    </row>
    <row r="132" spans="1:5" x14ac:dyDescent="0.25">
      <c r="A132" s="120">
        <v>44027</v>
      </c>
      <c r="B132" s="271">
        <v>10.09</v>
      </c>
      <c r="C132" s="272">
        <v>7.5</v>
      </c>
      <c r="D132" s="272">
        <v>11.5</v>
      </c>
      <c r="E132" s="272">
        <v>9.5</v>
      </c>
    </row>
    <row r="133" spans="1:5" x14ac:dyDescent="0.25">
      <c r="A133" s="120">
        <v>44028</v>
      </c>
      <c r="B133" s="271">
        <v>10.6</v>
      </c>
      <c r="C133" s="272">
        <v>7.5</v>
      </c>
      <c r="D133" s="272">
        <v>11.5</v>
      </c>
      <c r="E133" s="272">
        <v>9.5</v>
      </c>
    </row>
    <row r="134" spans="1:5" x14ac:dyDescent="0.25">
      <c r="A134" s="120">
        <v>44029</v>
      </c>
      <c r="B134" s="271">
        <v>10.5</v>
      </c>
      <c r="C134" s="272">
        <v>7.5</v>
      </c>
      <c r="D134" s="272">
        <v>11.5</v>
      </c>
      <c r="E134" s="272">
        <v>9.5</v>
      </c>
    </row>
    <row r="135" spans="1:5" x14ac:dyDescent="0.25">
      <c r="A135" s="120">
        <v>44032</v>
      </c>
      <c r="B135" s="271">
        <v>10.07</v>
      </c>
      <c r="C135" s="272">
        <v>7.5</v>
      </c>
      <c r="D135" s="272">
        <v>11.5</v>
      </c>
      <c r="E135" s="272">
        <v>9.5</v>
      </c>
    </row>
    <row r="136" spans="1:5" x14ac:dyDescent="0.25">
      <c r="A136" s="120">
        <v>44033</v>
      </c>
      <c r="B136" s="271">
        <v>8.98</v>
      </c>
      <c r="C136" s="272">
        <v>7.5</v>
      </c>
      <c r="D136" s="272">
        <v>10.5</v>
      </c>
      <c r="E136" s="272">
        <v>9</v>
      </c>
    </row>
    <row r="137" spans="1:5" x14ac:dyDescent="0.25">
      <c r="A137" s="120">
        <v>44034</v>
      </c>
      <c r="B137" s="271">
        <v>8.2100000000000009</v>
      </c>
      <c r="C137" s="272">
        <v>7.5</v>
      </c>
      <c r="D137" s="272">
        <v>10.5</v>
      </c>
      <c r="E137" s="272">
        <v>9</v>
      </c>
    </row>
    <row r="138" spans="1:5" x14ac:dyDescent="0.25">
      <c r="A138" s="120">
        <v>44035</v>
      </c>
      <c r="B138" s="271">
        <v>7.97</v>
      </c>
      <c r="C138" s="272">
        <v>7.5</v>
      </c>
      <c r="D138" s="272">
        <v>10.5</v>
      </c>
      <c r="E138" s="272">
        <v>9</v>
      </c>
    </row>
    <row r="139" spans="1:5" x14ac:dyDescent="0.25">
      <c r="A139" s="120">
        <v>44036</v>
      </c>
      <c r="B139" s="271">
        <v>7.7</v>
      </c>
      <c r="C139" s="272">
        <v>7.5</v>
      </c>
      <c r="D139" s="272">
        <v>10.5</v>
      </c>
      <c r="E139" s="272">
        <v>9</v>
      </c>
    </row>
    <row r="140" spans="1:5" x14ac:dyDescent="0.25">
      <c r="A140" s="120">
        <v>44039</v>
      </c>
      <c r="B140" s="271">
        <v>7.61</v>
      </c>
      <c r="C140" s="272">
        <v>7.5</v>
      </c>
      <c r="D140" s="272">
        <v>10.5</v>
      </c>
      <c r="E140" s="272">
        <v>9</v>
      </c>
    </row>
    <row r="141" spans="1:5" x14ac:dyDescent="0.25">
      <c r="A141" s="120">
        <v>44040</v>
      </c>
      <c r="B141" s="271">
        <v>8.1199999999999992</v>
      </c>
      <c r="C141" s="272">
        <v>7.5</v>
      </c>
      <c r="D141" s="272">
        <v>10.5</v>
      </c>
      <c r="E141" s="272">
        <v>9</v>
      </c>
    </row>
    <row r="142" spans="1:5" x14ac:dyDescent="0.25">
      <c r="A142" s="120">
        <v>44041</v>
      </c>
      <c r="B142" s="271">
        <v>8.1300000000000008</v>
      </c>
      <c r="C142" s="272">
        <v>7.5</v>
      </c>
      <c r="D142" s="272">
        <v>10.5</v>
      </c>
      <c r="E142" s="272">
        <v>9</v>
      </c>
    </row>
    <row r="143" spans="1:5" x14ac:dyDescent="0.25">
      <c r="A143" s="120">
        <v>44042</v>
      </c>
      <c r="B143" s="271">
        <v>8.41</v>
      </c>
      <c r="C143" s="272">
        <v>7.5</v>
      </c>
      <c r="D143" s="272">
        <v>10.5</v>
      </c>
      <c r="E143" s="272">
        <v>9</v>
      </c>
    </row>
    <row r="144" spans="1:5" x14ac:dyDescent="0.25">
      <c r="A144" s="120">
        <v>44046</v>
      </c>
      <c r="B144" s="271">
        <v>8.19</v>
      </c>
      <c r="C144" s="272">
        <v>7.5</v>
      </c>
      <c r="D144" s="272">
        <v>10.5</v>
      </c>
      <c r="E144" s="272">
        <v>9</v>
      </c>
    </row>
    <row r="145" spans="1:5" x14ac:dyDescent="0.25">
      <c r="A145" s="120">
        <v>44047</v>
      </c>
      <c r="B145" s="271">
        <v>7.7</v>
      </c>
      <c r="C145" s="272">
        <v>7.5</v>
      </c>
      <c r="D145" s="272">
        <v>10.5</v>
      </c>
      <c r="E145" s="272">
        <v>9</v>
      </c>
    </row>
    <row r="146" spans="1:5" x14ac:dyDescent="0.25">
      <c r="A146" s="120">
        <v>44048</v>
      </c>
      <c r="B146" s="271">
        <v>7.61</v>
      </c>
      <c r="C146" s="272">
        <v>7.5</v>
      </c>
      <c r="D146" s="272">
        <v>10.5</v>
      </c>
      <c r="E146" s="272">
        <v>9</v>
      </c>
    </row>
    <row r="147" spans="1:5" x14ac:dyDescent="0.25">
      <c r="A147" s="120">
        <v>44049</v>
      </c>
      <c r="B147" s="271">
        <v>7.69</v>
      </c>
      <c r="C147" s="272">
        <v>7.5</v>
      </c>
      <c r="D147" s="272">
        <v>10.5</v>
      </c>
      <c r="E147" s="272">
        <v>9</v>
      </c>
    </row>
    <row r="148" spans="1:5" x14ac:dyDescent="0.25">
      <c r="A148" s="120">
        <v>44050</v>
      </c>
      <c r="B148" s="271">
        <v>7.65</v>
      </c>
      <c r="C148" s="272">
        <v>7.5</v>
      </c>
      <c r="D148" s="272">
        <v>10.5</v>
      </c>
      <c r="E148" s="272">
        <v>9</v>
      </c>
    </row>
    <row r="149" spans="1:5" x14ac:dyDescent="0.25">
      <c r="A149" s="120">
        <v>44053</v>
      </c>
      <c r="B149" s="271">
        <v>7.64</v>
      </c>
      <c r="C149" s="272">
        <v>7.5</v>
      </c>
      <c r="D149" s="272">
        <v>10.5</v>
      </c>
      <c r="E149" s="272">
        <v>9</v>
      </c>
    </row>
    <row r="150" spans="1:5" x14ac:dyDescent="0.25">
      <c r="A150" s="120">
        <v>44054</v>
      </c>
      <c r="B150" s="271">
        <v>8.11</v>
      </c>
      <c r="C150" s="272">
        <v>7.5</v>
      </c>
      <c r="D150" s="272">
        <v>10.5</v>
      </c>
      <c r="E150" s="272">
        <v>9</v>
      </c>
    </row>
    <row r="151" spans="1:5" x14ac:dyDescent="0.25">
      <c r="A151" s="120">
        <v>44055</v>
      </c>
      <c r="B151" s="271">
        <v>8.2799999999999994</v>
      </c>
      <c r="C151" s="272">
        <v>7.5</v>
      </c>
      <c r="D151" s="272">
        <v>10.5</v>
      </c>
      <c r="E151" s="272">
        <v>9</v>
      </c>
    </row>
    <row r="152" spans="1:5" x14ac:dyDescent="0.25">
      <c r="A152" s="120">
        <v>44056</v>
      </c>
      <c r="B152" s="271">
        <v>9.2799999999999994</v>
      </c>
      <c r="C152" s="272">
        <v>7.5</v>
      </c>
      <c r="D152" s="272">
        <v>10.5</v>
      </c>
      <c r="E152" s="272">
        <v>9</v>
      </c>
    </row>
    <row r="153" spans="1:5" x14ac:dyDescent="0.25">
      <c r="A153" s="120">
        <v>44057</v>
      </c>
      <c r="B153" s="271">
        <v>9.0299999999999994</v>
      </c>
      <c r="C153" s="272">
        <v>7.5</v>
      </c>
      <c r="D153" s="272">
        <v>10.5</v>
      </c>
      <c r="E153" s="272">
        <v>9</v>
      </c>
    </row>
    <row r="154" spans="1:5" x14ac:dyDescent="0.25">
      <c r="A154" s="120">
        <v>44060</v>
      </c>
      <c r="B154" s="271">
        <v>8.7799999999999994</v>
      </c>
      <c r="C154" s="272">
        <v>7.5</v>
      </c>
      <c r="D154" s="272">
        <v>10.5</v>
      </c>
      <c r="E154" s="272">
        <v>9</v>
      </c>
    </row>
    <row r="155" spans="1:5" x14ac:dyDescent="0.25">
      <c r="A155" s="120">
        <v>44061</v>
      </c>
      <c r="B155" s="271">
        <v>9.0299999999999994</v>
      </c>
      <c r="C155" s="272">
        <v>7.5</v>
      </c>
      <c r="D155" s="272">
        <v>10.5</v>
      </c>
      <c r="E155" s="272">
        <v>9</v>
      </c>
    </row>
    <row r="156" spans="1:5" x14ac:dyDescent="0.25">
      <c r="A156" s="120">
        <v>44062</v>
      </c>
      <c r="B156" s="271">
        <v>9.2799999999999994</v>
      </c>
      <c r="C156" s="272">
        <v>7.5</v>
      </c>
      <c r="D156" s="272">
        <v>10.5</v>
      </c>
      <c r="E156" s="272">
        <v>9</v>
      </c>
    </row>
    <row r="157" spans="1:5" x14ac:dyDescent="0.25">
      <c r="A157" s="120">
        <v>44063</v>
      </c>
      <c r="B157" s="271">
        <v>9.14</v>
      </c>
      <c r="C157" s="272">
        <v>7.5</v>
      </c>
      <c r="D157" s="272">
        <v>10.5</v>
      </c>
      <c r="E157" s="272">
        <v>9</v>
      </c>
    </row>
    <row r="158" spans="1:5" x14ac:dyDescent="0.25">
      <c r="A158" s="120">
        <v>44064</v>
      </c>
      <c r="B158" s="271">
        <v>8.7899999999999991</v>
      </c>
      <c r="C158" s="272">
        <v>7.5</v>
      </c>
      <c r="D158" s="272">
        <v>10.5</v>
      </c>
      <c r="E158" s="272">
        <v>9</v>
      </c>
    </row>
    <row r="159" spans="1:5" x14ac:dyDescent="0.25">
      <c r="A159" s="120">
        <v>44067</v>
      </c>
      <c r="B159" s="271">
        <v>9.39</v>
      </c>
      <c r="C159" s="272">
        <v>7.5</v>
      </c>
      <c r="D159" s="272">
        <v>10.5</v>
      </c>
      <c r="E159" s="272">
        <v>9</v>
      </c>
    </row>
    <row r="160" spans="1:5" x14ac:dyDescent="0.25">
      <c r="A160" s="120">
        <v>44068</v>
      </c>
      <c r="B160" s="271">
        <v>10.27</v>
      </c>
      <c r="C160" s="272">
        <v>7.5</v>
      </c>
      <c r="D160" s="272">
        <v>10.5</v>
      </c>
      <c r="E160" s="272">
        <v>9</v>
      </c>
    </row>
    <row r="161" spans="1:5" x14ac:dyDescent="0.25">
      <c r="A161" s="120">
        <v>44069</v>
      </c>
      <c r="B161" s="271">
        <v>10.39</v>
      </c>
      <c r="C161" s="272">
        <v>7.5</v>
      </c>
      <c r="D161" s="272">
        <v>10.5</v>
      </c>
      <c r="E161" s="272">
        <v>9</v>
      </c>
    </row>
    <row r="162" spans="1:5" x14ac:dyDescent="0.25">
      <c r="A162" s="120">
        <v>44070</v>
      </c>
      <c r="B162" s="271">
        <v>10.31</v>
      </c>
      <c r="C162" s="272">
        <v>7.5</v>
      </c>
      <c r="D162" s="272">
        <v>10.5</v>
      </c>
      <c r="E162" s="272">
        <v>9</v>
      </c>
    </row>
    <row r="163" spans="1:5" x14ac:dyDescent="0.25">
      <c r="A163" s="120">
        <v>44071</v>
      </c>
      <c r="B163" s="271">
        <v>9.59</v>
      </c>
      <c r="C163" s="272">
        <v>7.5</v>
      </c>
      <c r="D163" s="272">
        <v>10.5</v>
      </c>
      <c r="E163" s="272">
        <v>9</v>
      </c>
    </row>
    <row r="164" spans="1:5" x14ac:dyDescent="0.25">
      <c r="A164" s="120">
        <v>44075</v>
      </c>
      <c r="B164" s="271">
        <v>8.5299999999999994</v>
      </c>
      <c r="C164" s="272">
        <v>7.5</v>
      </c>
      <c r="D164" s="272">
        <v>10.5</v>
      </c>
      <c r="E164" s="272">
        <v>9</v>
      </c>
    </row>
    <row r="165" spans="1:5" x14ac:dyDescent="0.25">
      <c r="A165" s="120">
        <v>44076</v>
      </c>
      <c r="B165" s="271">
        <v>8.1199999999999992</v>
      </c>
      <c r="C165" s="272">
        <v>7.5</v>
      </c>
      <c r="D165" s="272">
        <v>10.5</v>
      </c>
      <c r="E165" s="272">
        <v>9</v>
      </c>
    </row>
    <row r="166" spans="1:5" x14ac:dyDescent="0.25">
      <c r="A166" s="120">
        <v>44077</v>
      </c>
      <c r="B166" s="271">
        <v>7.83</v>
      </c>
      <c r="C166" s="272">
        <v>7.5</v>
      </c>
      <c r="D166" s="272">
        <v>10.5</v>
      </c>
      <c r="E166" s="272">
        <v>9</v>
      </c>
    </row>
    <row r="167" spans="1:5" x14ac:dyDescent="0.25">
      <c r="A167" s="120">
        <v>44078</v>
      </c>
      <c r="B167" s="271">
        <v>7.85</v>
      </c>
      <c r="C167" s="272">
        <v>7.5</v>
      </c>
      <c r="D167" s="272">
        <v>10.5</v>
      </c>
      <c r="E167" s="272">
        <v>9</v>
      </c>
    </row>
    <row r="168" spans="1:5" x14ac:dyDescent="0.25">
      <c r="A168" s="120">
        <v>44081</v>
      </c>
      <c r="B168" s="271">
        <v>7.82</v>
      </c>
      <c r="C168" s="272">
        <v>7.5</v>
      </c>
      <c r="D168" s="272">
        <v>10.5</v>
      </c>
      <c r="E168" s="272">
        <v>9</v>
      </c>
    </row>
    <row r="169" spans="1:5" x14ac:dyDescent="0.25">
      <c r="A169" s="120">
        <v>44082</v>
      </c>
      <c r="B169" s="271">
        <v>7.79</v>
      </c>
      <c r="C169" s="272">
        <v>7.5</v>
      </c>
      <c r="D169" s="272">
        <v>10.5</v>
      </c>
      <c r="E169" s="272">
        <v>9</v>
      </c>
    </row>
    <row r="170" spans="1:5" x14ac:dyDescent="0.25">
      <c r="A170" s="120">
        <v>44083</v>
      </c>
      <c r="B170" s="271">
        <v>7.81</v>
      </c>
      <c r="C170" s="272">
        <v>7.5</v>
      </c>
      <c r="D170" s="272">
        <v>10.5</v>
      </c>
      <c r="E170" s="272">
        <v>9</v>
      </c>
    </row>
    <row r="171" spans="1:5" x14ac:dyDescent="0.25">
      <c r="A171" s="120">
        <v>44084</v>
      </c>
      <c r="B171" s="271">
        <v>7.8</v>
      </c>
      <c r="C171" s="272">
        <v>7.5</v>
      </c>
      <c r="D171" s="272">
        <v>10.5</v>
      </c>
      <c r="E171" s="272">
        <v>9</v>
      </c>
    </row>
    <row r="172" spans="1:5" x14ac:dyDescent="0.25">
      <c r="A172" s="120">
        <v>44085</v>
      </c>
      <c r="B172" s="271">
        <v>8</v>
      </c>
      <c r="C172" s="272">
        <v>7.5</v>
      </c>
      <c r="D172" s="272">
        <v>10.5</v>
      </c>
      <c r="E172" s="272">
        <v>9</v>
      </c>
    </row>
    <row r="173" spans="1:5" x14ac:dyDescent="0.25">
      <c r="A173" s="120">
        <v>44088</v>
      </c>
      <c r="B173" s="271">
        <v>7.96</v>
      </c>
      <c r="C173" s="272">
        <v>7.5</v>
      </c>
      <c r="D173" s="272">
        <v>10.5</v>
      </c>
      <c r="E173" s="272">
        <v>9</v>
      </c>
    </row>
    <row r="174" spans="1:5" x14ac:dyDescent="0.25">
      <c r="A174" s="120">
        <v>44089</v>
      </c>
      <c r="B174" s="271">
        <v>7.92</v>
      </c>
      <c r="C174" s="272">
        <v>7.5</v>
      </c>
      <c r="D174" s="272">
        <v>10.5</v>
      </c>
      <c r="E174" s="272">
        <v>9</v>
      </c>
    </row>
    <row r="175" spans="1:5" x14ac:dyDescent="0.25">
      <c r="A175" s="120">
        <v>44090</v>
      </c>
      <c r="B175" s="271">
        <v>8.07</v>
      </c>
      <c r="C175" s="272">
        <v>7.5</v>
      </c>
      <c r="D175" s="272">
        <v>10.5</v>
      </c>
      <c r="E175" s="272">
        <v>9</v>
      </c>
    </row>
    <row r="176" spans="1:5" x14ac:dyDescent="0.25">
      <c r="A176" s="120">
        <v>44091</v>
      </c>
      <c r="B176" s="271">
        <v>8.56</v>
      </c>
      <c r="C176" s="272">
        <v>7.5</v>
      </c>
      <c r="D176" s="272">
        <v>10.5</v>
      </c>
      <c r="E176" s="272">
        <v>9</v>
      </c>
    </row>
    <row r="177" spans="1:5" x14ac:dyDescent="0.25">
      <c r="A177" s="120">
        <v>44092</v>
      </c>
      <c r="B177" s="271">
        <v>8.6199999999999992</v>
      </c>
      <c r="C177" s="272">
        <v>7.5</v>
      </c>
      <c r="D177" s="272">
        <v>10.5</v>
      </c>
      <c r="E177" s="272">
        <v>9</v>
      </c>
    </row>
    <row r="178" spans="1:5" x14ac:dyDescent="0.25">
      <c r="A178" s="120">
        <v>44095</v>
      </c>
      <c r="B178" s="271">
        <v>9.33</v>
      </c>
      <c r="C178" s="272">
        <v>7.5</v>
      </c>
      <c r="D178" s="272">
        <v>10.5</v>
      </c>
      <c r="E178" s="272">
        <v>9</v>
      </c>
    </row>
    <row r="179" spans="1:5" x14ac:dyDescent="0.25">
      <c r="A179" s="120">
        <v>44096</v>
      </c>
      <c r="B179" s="271">
        <v>9.0500000000000007</v>
      </c>
      <c r="C179" s="272">
        <v>7.5</v>
      </c>
      <c r="D179" s="272">
        <v>10.5</v>
      </c>
      <c r="E179" s="272">
        <v>9</v>
      </c>
    </row>
    <row r="180" spans="1:5" x14ac:dyDescent="0.25">
      <c r="A180" s="120">
        <v>44097</v>
      </c>
      <c r="B180" s="271">
        <v>8.8000000000000007</v>
      </c>
      <c r="C180" s="272">
        <v>7.5</v>
      </c>
      <c r="D180" s="272">
        <v>10.5</v>
      </c>
      <c r="E180" s="272">
        <v>9</v>
      </c>
    </row>
    <row r="181" spans="1:5" x14ac:dyDescent="0.25">
      <c r="A181" s="120">
        <v>44098</v>
      </c>
      <c r="B181" s="271">
        <v>9.2200000000000006</v>
      </c>
      <c r="C181" s="272">
        <v>7.5</v>
      </c>
      <c r="D181" s="272">
        <v>10.5</v>
      </c>
      <c r="E181" s="272">
        <v>9</v>
      </c>
    </row>
    <row r="182" spans="1:5" x14ac:dyDescent="0.25">
      <c r="A182" s="120">
        <v>44099</v>
      </c>
      <c r="B182" s="271">
        <v>9.08</v>
      </c>
      <c r="C182" s="272">
        <v>7.5</v>
      </c>
      <c r="D182" s="272">
        <v>10.5</v>
      </c>
      <c r="E182" s="272">
        <v>9</v>
      </c>
    </row>
    <row r="183" spans="1:5" x14ac:dyDescent="0.25">
      <c r="A183" s="120">
        <v>44102</v>
      </c>
      <c r="B183" s="271">
        <v>10.14</v>
      </c>
      <c r="C183" s="272">
        <v>7.5</v>
      </c>
      <c r="D183" s="272">
        <v>10.5</v>
      </c>
      <c r="E183" s="272">
        <v>9</v>
      </c>
    </row>
    <row r="184" spans="1:5" x14ac:dyDescent="0.25">
      <c r="A184" s="120">
        <v>44103</v>
      </c>
      <c r="B184" s="271">
        <v>9.92</v>
      </c>
      <c r="C184" s="272">
        <v>7.5</v>
      </c>
      <c r="D184" s="272">
        <v>10.5</v>
      </c>
      <c r="E184" s="272">
        <v>9</v>
      </c>
    </row>
    <row r="185" spans="1:5" x14ac:dyDescent="0.25">
      <c r="A185" s="120">
        <v>44104</v>
      </c>
      <c r="B185" s="271">
        <v>9.6300000000000008</v>
      </c>
      <c r="C185" s="272">
        <v>7.5</v>
      </c>
      <c r="D185" s="272">
        <v>10.5</v>
      </c>
      <c r="E185" s="272">
        <v>9</v>
      </c>
    </row>
    <row r="186" spans="1:5" x14ac:dyDescent="0.25">
      <c r="A186" s="120">
        <v>44105</v>
      </c>
      <c r="B186" s="271">
        <v>9.58</v>
      </c>
      <c r="C186" s="272">
        <v>7.5</v>
      </c>
      <c r="D186" s="272">
        <v>10.5</v>
      </c>
      <c r="E186" s="272">
        <v>9</v>
      </c>
    </row>
    <row r="187" spans="1:5" x14ac:dyDescent="0.25">
      <c r="A187" s="120">
        <v>44106</v>
      </c>
      <c r="B187" s="271">
        <v>9.39</v>
      </c>
      <c r="C187" s="272">
        <v>7.5</v>
      </c>
      <c r="D187" s="272">
        <v>10.5</v>
      </c>
      <c r="E187" s="272">
        <v>9</v>
      </c>
    </row>
    <row r="188" spans="1:5" x14ac:dyDescent="0.25">
      <c r="A188" s="120">
        <v>44109</v>
      </c>
      <c r="B188" s="271">
        <v>9.25</v>
      </c>
      <c r="C188" s="272">
        <v>7.5</v>
      </c>
      <c r="D188" s="272">
        <v>10.5</v>
      </c>
      <c r="E188" s="272">
        <v>9</v>
      </c>
    </row>
    <row r="189" spans="1:5" x14ac:dyDescent="0.25">
      <c r="A189" s="120">
        <v>44110</v>
      </c>
      <c r="B189" s="271">
        <v>9.19</v>
      </c>
      <c r="C189" s="272">
        <v>7.5</v>
      </c>
      <c r="D189" s="272">
        <v>10.5</v>
      </c>
      <c r="E189" s="272">
        <v>9</v>
      </c>
    </row>
    <row r="190" spans="1:5" x14ac:dyDescent="0.25">
      <c r="A190" s="120">
        <v>44111</v>
      </c>
      <c r="B190" s="271">
        <v>9.01</v>
      </c>
      <c r="C190" s="272">
        <v>7.5</v>
      </c>
      <c r="D190" s="272">
        <v>10.5</v>
      </c>
      <c r="E190" s="272">
        <v>9</v>
      </c>
    </row>
    <row r="191" spans="1:5" x14ac:dyDescent="0.25">
      <c r="A191" s="120">
        <v>44112</v>
      </c>
      <c r="B191" s="271">
        <v>8.75</v>
      </c>
      <c r="C191" s="272">
        <v>7.5</v>
      </c>
      <c r="D191" s="272">
        <v>10.5</v>
      </c>
      <c r="E191" s="272">
        <v>9</v>
      </c>
    </row>
    <row r="192" spans="1:5" x14ac:dyDescent="0.25">
      <c r="A192" s="120">
        <v>44113</v>
      </c>
      <c r="B192" s="271">
        <v>8.27</v>
      </c>
      <c r="C192" s="272">
        <v>7.5</v>
      </c>
      <c r="D192" s="272">
        <v>10.5</v>
      </c>
      <c r="E192" s="272">
        <v>9</v>
      </c>
    </row>
    <row r="193" spans="1:5" x14ac:dyDescent="0.25">
      <c r="A193" s="120">
        <v>44116</v>
      </c>
      <c r="B193" s="271">
        <v>8.06</v>
      </c>
      <c r="C193" s="272">
        <v>7.5</v>
      </c>
      <c r="D193" s="272">
        <v>10.5</v>
      </c>
      <c r="E193" s="272">
        <v>9</v>
      </c>
    </row>
    <row r="194" spans="1:5" x14ac:dyDescent="0.25">
      <c r="A194" s="120">
        <v>44117</v>
      </c>
      <c r="B194" s="271">
        <v>8.06</v>
      </c>
      <c r="C194" s="272">
        <v>7.5</v>
      </c>
      <c r="D194" s="272">
        <v>10.5</v>
      </c>
      <c r="E194" s="272">
        <v>9</v>
      </c>
    </row>
    <row r="195" spans="1:5" x14ac:dyDescent="0.25">
      <c r="A195" s="120">
        <v>44118</v>
      </c>
      <c r="B195" s="271">
        <v>8.26</v>
      </c>
      <c r="C195" s="272">
        <v>7.5</v>
      </c>
      <c r="D195" s="272">
        <v>10.5</v>
      </c>
      <c r="E195" s="272">
        <v>9</v>
      </c>
    </row>
    <row r="196" spans="1:5" x14ac:dyDescent="0.25">
      <c r="A196" s="120">
        <v>44119</v>
      </c>
      <c r="B196" s="271">
        <v>8.0299999999999994</v>
      </c>
      <c r="C196" s="272">
        <v>7.5</v>
      </c>
      <c r="D196" s="272">
        <v>10.5</v>
      </c>
      <c r="E196" s="272">
        <v>9</v>
      </c>
    </row>
    <row r="197" spans="1:5" x14ac:dyDescent="0.25">
      <c r="A197" s="120">
        <v>44120</v>
      </c>
      <c r="B197" s="271">
        <v>8.1300000000000008</v>
      </c>
      <c r="C197" s="272">
        <v>7.5</v>
      </c>
      <c r="D197" s="272">
        <v>10.5</v>
      </c>
      <c r="E197" s="272">
        <v>9</v>
      </c>
    </row>
    <row r="198" spans="1:5" x14ac:dyDescent="0.25">
      <c r="A198" s="120">
        <v>44123</v>
      </c>
      <c r="B198" s="271">
        <v>8.86</v>
      </c>
      <c r="C198" s="272">
        <v>7.5</v>
      </c>
      <c r="D198" s="272">
        <v>10.5</v>
      </c>
      <c r="E198" s="272">
        <v>9</v>
      </c>
    </row>
    <row r="199" spans="1:5" x14ac:dyDescent="0.25">
      <c r="A199" s="120">
        <v>44124</v>
      </c>
      <c r="B199" s="271">
        <v>9.4600000000000009</v>
      </c>
      <c r="C199" s="272">
        <v>7.5</v>
      </c>
      <c r="D199" s="272">
        <v>10.5</v>
      </c>
      <c r="E199" s="272">
        <v>9</v>
      </c>
    </row>
    <row r="200" spans="1:5" x14ac:dyDescent="0.25">
      <c r="A200" s="120">
        <v>44125</v>
      </c>
      <c r="B200" s="271">
        <v>9.74</v>
      </c>
      <c r="C200" s="272">
        <v>7.5</v>
      </c>
      <c r="D200" s="272">
        <v>10.5</v>
      </c>
      <c r="E200" s="272">
        <v>9</v>
      </c>
    </row>
    <row r="201" spans="1:5" x14ac:dyDescent="0.25">
      <c r="A201" s="120">
        <v>44126</v>
      </c>
      <c r="B201" s="271">
        <v>9.83</v>
      </c>
      <c r="C201" s="272">
        <v>7.5</v>
      </c>
      <c r="D201" s="272">
        <v>10.5</v>
      </c>
      <c r="E201" s="272">
        <v>9</v>
      </c>
    </row>
    <row r="202" spans="1:5" x14ac:dyDescent="0.25">
      <c r="A202" s="120">
        <v>44127</v>
      </c>
      <c r="B202" s="271">
        <v>9.76</v>
      </c>
      <c r="C202" s="272">
        <v>7.5</v>
      </c>
      <c r="D202" s="272">
        <v>10.5</v>
      </c>
      <c r="E202" s="272">
        <v>9</v>
      </c>
    </row>
    <row r="203" spans="1:5" x14ac:dyDescent="0.25">
      <c r="A203" s="120">
        <v>44130</v>
      </c>
      <c r="B203" s="271">
        <v>9.61</v>
      </c>
      <c r="C203" s="272">
        <v>7.5</v>
      </c>
      <c r="D203" s="272">
        <v>10.5</v>
      </c>
      <c r="E203" s="272">
        <v>9</v>
      </c>
    </row>
    <row r="204" spans="1:5" x14ac:dyDescent="0.25">
      <c r="A204" s="120">
        <v>44131</v>
      </c>
      <c r="B204" s="271">
        <v>9.33</v>
      </c>
      <c r="C204" s="272">
        <v>7.5</v>
      </c>
      <c r="D204" s="272">
        <v>10.5</v>
      </c>
      <c r="E204" s="272">
        <v>9</v>
      </c>
    </row>
    <row r="205" spans="1:5" x14ac:dyDescent="0.25">
      <c r="A205" s="120">
        <v>44132</v>
      </c>
      <c r="B205" s="271">
        <v>9.1199999999999992</v>
      </c>
      <c r="C205" s="272">
        <v>7.5</v>
      </c>
      <c r="D205" s="272">
        <v>10.5</v>
      </c>
      <c r="E205" s="272">
        <v>9</v>
      </c>
    </row>
    <row r="206" spans="1:5" x14ac:dyDescent="0.25">
      <c r="A206" s="120">
        <v>44133</v>
      </c>
      <c r="B206" s="271">
        <v>8.6999999999999993</v>
      </c>
      <c r="C206" s="272">
        <v>7.5</v>
      </c>
      <c r="D206" s="272">
        <v>10.5</v>
      </c>
      <c r="E206" s="272">
        <v>9</v>
      </c>
    </row>
    <row r="207" spans="1:5" x14ac:dyDescent="0.25">
      <c r="A207" s="120">
        <v>44134</v>
      </c>
      <c r="B207" s="271">
        <v>8.6</v>
      </c>
      <c r="C207" s="272">
        <v>7.5</v>
      </c>
      <c r="D207" s="272">
        <v>10.5</v>
      </c>
      <c r="E207" s="272">
        <v>9</v>
      </c>
    </row>
    <row r="208" spans="1:5" x14ac:dyDescent="0.25">
      <c r="A208" s="120">
        <v>44137</v>
      </c>
      <c r="B208" s="271">
        <v>8.3699999999999992</v>
      </c>
      <c r="C208" s="272">
        <v>7.5</v>
      </c>
      <c r="D208" s="272">
        <v>10.5</v>
      </c>
      <c r="E208" s="272">
        <v>9</v>
      </c>
    </row>
    <row r="209" spans="1:5" x14ac:dyDescent="0.25">
      <c r="A209" s="120">
        <v>44138</v>
      </c>
      <c r="B209" s="271">
        <v>8</v>
      </c>
      <c r="C209" s="272">
        <v>7.5</v>
      </c>
      <c r="D209" s="272">
        <v>10.5</v>
      </c>
      <c r="E209" s="272">
        <v>9</v>
      </c>
    </row>
    <row r="210" spans="1:5" x14ac:dyDescent="0.25">
      <c r="A210" s="120">
        <v>44139</v>
      </c>
      <c r="B210" s="271">
        <v>8.11</v>
      </c>
      <c r="C210" s="272">
        <v>7.5</v>
      </c>
      <c r="D210" s="272">
        <v>10.5</v>
      </c>
      <c r="E210" s="272">
        <v>9</v>
      </c>
    </row>
    <row r="211" spans="1:5" x14ac:dyDescent="0.25">
      <c r="A211" s="120">
        <v>44140</v>
      </c>
      <c r="B211" s="271">
        <v>8.11</v>
      </c>
      <c r="C211" s="272">
        <v>7.5</v>
      </c>
      <c r="D211" s="272">
        <v>10.5</v>
      </c>
      <c r="E211" s="272">
        <v>9</v>
      </c>
    </row>
    <row r="212" spans="1:5" x14ac:dyDescent="0.25">
      <c r="A212" s="120">
        <v>44141</v>
      </c>
      <c r="B212" s="271">
        <v>8.2799999999999994</v>
      </c>
      <c r="C212" s="272">
        <v>7.5</v>
      </c>
      <c r="D212" s="272">
        <v>10.5</v>
      </c>
      <c r="E212" s="272">
        <v>9</v>
      </c>
    </row>
    <row r="213" spans="1:5" x14ac:dyDescent="0.25">
      <c r="A213" s="120">
        <v>44144</v>
      </c>
      <c r="B213" s="271">
        <v>8.16</v>
      </c>
      <c r="C213" s="272">
        <v>7.5</v>
      </c>
      <c r="D213" s="272">
        <v>10.5</v>
      </c>
      <c r="E213" s="272">
        <v>9</v>
      </c>
    </row>
    <row r="214" spans="1:5" x14ac:dyDescent="0.25">
      <c r="A214" s="120">
        <v>44145</v>
      </c>
      <c r="B214" s="271">
        <v>8.0399999999999991</v>
      </c>
      <c r="C214" s="272">
        <v>7.5</v>
      </c>
      <c r="D214" s="272">
        <v>10.5</v>
      </c>
      <c r="E214" s="272">
        <v>9</v>
      </c>
    </row>
    <row r="215" spans="1:5" x14ac:dyDescent="0.25">
      <c r="A215" s="120">
        <v>44146</v>
      </c>
      <c r="B215" s="271">
        <v>8.1199999999999992</v>
      </c>
      <c r="C215" s="272">
        <v>7.5</v>
      </c>
      <c r="D215" s="272">
        <v>10.5</v>
      </c>
      <c r="E215" s="272">
        <v>9</v>
      </c>
    </row>
    <row r="216" spans="1:5" x14ac:dyDescent="0.25">
      <c r="A216" s="120">
        <v>44147</v>
      </c>
      <c r="B216" s="271">
        <v>7.91</v>
      </c>
      <c r="C216" s="272">
        <v>7.5</v>
      </c>
      <c r="D216" s="272">
        <v>10.5</v>
      </c>
      <c r="E216" s="272">
        <v>9</v>
      </c>
    </row>
    <row r="217" spans="1:5" x14ac:dyDescent="0.25">
      <c r="A217" s="120">
        <v>44148</v>
      </c>
      <c r="B217" s="271">
        <v>8.09</v>
      </c>
      <c r="C217" s="272">
        <v>7.5</v>
      </c>
      <c r="D217" s="272">
        <v>10.5</v>
      </c>
      <c r="E217" s="272">
        <v>9</v>
      </c>
    </row>
    <row r="218" spans="1:5" x14ac:dyDescent="0.25">
      <c r="A218" s="120">
        <v>44151</v>
      </c>
      <c r="B218" s="271">
        <v>8.3699999999999992</v>
      </c>
      <c r="C218" s="272">
        <v>7.5</v>
      </c>
      <c r="D218" s="272">
        <v>10.5</v>
      </c>
      <c r="E218" s="272">
        <v>9</v>
      </c>
    </row>
    <row r="219" spans="1:5" x14ac:dyDescent="0.25">
      <c r="A219" s="120">
        <v>44152</v>
      </c>
      <c r="B219" s="271">
        <v>8.6</v>
      </c>
      <c r="C219" s="272">
        <v>7.5</v>
      </c>
      <c r="D219" s="272">
        <v>10.5</v>
      </c>
      <c r="E219" s="272">
        <v>9</v>
      </c>
    </row>
    <row r="220" spans="1:5" x14ac:dyDescent="0.25">
      <c r="A220" s="120">
        <v>44153</v>
      </c>
      <c r="B220" s="271">
        <v>9.69</v>
      </c>
      <c r="C220" s="272">
        <v>7.5</v>
      </c>
      <c r="D220" s="272">
        <v>10.5</v>
      </c>
      <c r="E220" s="272">
        <v>9</v>
      </c>
    </row>
    <row r="221" spans="1:5" x14ac:dyDescent="0.25">
      <c r="A221" s="120">
        <v>44154</v>
      </c>
      <c r="B221" s="271">
        <v>9.93</v>
      </c>
      <c r="C221" s="272">
        <v>7.5</v>
      </c>
      <c r="D221" s="272">
        <v>10.5</v>
      </c>
      <c r="E221" s="272">
        <v>9</v>
      </c>
    </row>
    <row r="222" spans="1:5" x14ac:dyDescent="0.25">
      <c r="A222" s="120">
        <v>44155</v>
      </c>
      <c r="B222" s="271">
        <v>9.49</v>
      </c>
      <c r="C222" s="272">
        <v>7.5</v>
      </c>
      <c r="D222" s="272">
        <v>10.5</v>
      </c>
      <c r="E222" s="272">
        <v>9</v>
      </c>
    </row>
    <row r="223" spans="1:5" x14ac:dyDescent="0.25">
      <c r="A223" s="120">
        <v>44158</v>
      </c>
      <c r="B223" s="271">
        <v>9.07</v>
      </c>
      <c r="C223" s="272">
        <v>7.5</v>
      </c>
      <c r="D223" s="272">
        <v>10.5</v>
      </c>
      <c r="E223" s="272">
        <v>9</v>
      </c>
    </row>
    <row r="224" spans="1:5" x14ac:dyDescent="0.25">
      <c r="A224" s="120">
        <v>44159</v>
      </c>
      <c r="B224" s="271">
        <v>9.39</v>
      </c>
      <c r="C224" s="272">
        <v>7.5</v>
      </c>
      <c r="D224" s="272">
        <v>10.5</v>
      </c>
      <c r="E224" s="272">
        <v>9</v>
      </c>
    </row>
    <row r="225" spans="1:5" x14ac:dyDescent="0.25">
      <c r="A225" s="120">
        <v>44160</v>
      </c>
      <c r="B225" s="271">
        <v>10.18</v>
      </c>
      <c r="C225" s="272">
        <v>7.5</v>
      </c>
      <c r="D225" s="272">
        <v>10.5</v>
      </c>
      <c r="E225" s="272">
        <v>9</v>
      </c>
    </row>
    <row r="226" spans="1:5" x14ac:dyDescent="0.25">
      <c r="A226" s="120">
        <v>44161</v>
      </c>
      <c r="B226" s="271">
        <v>10.24</v>
      </c>
      <c r="C226" s="272">
        <v>7.5</v>
      </c>
      <c r="D226" s="272">
        <v>10.5</v>
      </c>
      <c r="E226" s="272">
        <v>9</v>
      </c>
    </row>
    <row r="227" spans="1:5" x14ac:dyDescent="0.25">
      <c r="A227" s="120">
        <v>44162</v>
      </c>
      <c r="B227" s="271">
        <v>10.25</v>
      </c>
      <c r="C227" s="272">
        <v>7.5</v>
      </c>
      <c r="D227" s="272">
        <v>10.5</v>
      </c>
      <c r="E227" s="272">
        <v>9</v>
      </c>
    </row>
    <row r="228" spans="1:5" x14ac:dyDescent="0.25">
      <c r="A228" s="120">
        <v>44165</v>
      </c>
      <c r="B228" s="271">
        <v>9.9</v>
      </c>
      <c r="C228" s="272">
        <v>7.5</v>
      </c>
      <c r="D228" s="272">
        <v>10.5</v>
      </c>
      <c r="E228" s="272">
        <v>9</v>
      </c>
    </row>
    <row r="229" spans="1:5" x14ac:dyDescent="0.25">
      <c r="A229" s="120">
        <v>44167</v>
      </c>
      <c r="B229" s="271">
        <v>8.9700000000000006</v>
      </c>
      <c r="C229" s="272">
        <v>7.5</v>
      </c>
      <c r="D229" s="272">
        <v>10.5</v>
      </c>
      <c r="E229" s="272">
        <v>9</v>
      </c>
    </row>
    <row r="230" spans="1:5" x14ac:dyDescent="0.25">
      <c r="A230" s="120">
        <v>44168</v>
      </c>
      <c r="B230" s="271">
        <v>8.64</v>
      </c>
      <c r="C230" s="272">
        <v>7.5</v>
      </c>
      <c r="D230" s="272">
        <v>10.5</v>
      </c>
      <c r="E230" s="272">
        <v>9</v>
      </c>
    </row>
    <row r="231" spans="1:5" x14ac:dyDescent="0.25">
      <c r="A231" s="120">
        <v>44169</v>
      </c>
      <c r="B231" s="271">
        <v>8.39</v>
      </c>
      <c r="C231" s="272">
        <v>7.5</v>
      </c>
      <c r="D231" s="272">
        <v>10.5</v>
      </c>
      <c r="E231" s="272">
        <v>9</v>
      </c>
    </row>
    <row r="232" spans="1:5" x14ac:dyDescent="0.25">
      <c r="A232" s="120">
        <v>44172</v>
      </c>
      <c r="B232" s="271">
        <v>8.3000000000000007</v>
      </c>
      <c r="C232" s="272">
        <v>7.5</v>
      </c>
      <c r="D232" s="272">
        <v>10.5</v>
      </c>
      <c r="E232" s="272">
        <v>9</v>
      </c>
    </row>
    <row r="233" spans="1:5" x14ac:dyDescent="0.25">
      <c r="A233" s="120">
        <v>44173</v>
      </c>
      <c r="B233" s="271">
        <v>7.9</v>
      </c>
      <c r="C233" s="272">
        <v>7.5</v>
      </c>
      <c r="D233" s="272">
        <v>10.5</v>
      </c>
      <c r="E233" s="272">
        <v>9</v>
      </c>
    </row>
    <row r="234" spans="1:5" x14ac:dyDescent="0.25">
      <c r="A234" s="120">
        <v>44174</v>
      </c>
      <c r="B234" s="271">
        <v>7.96</v>
      </c>
      <c r="C234" s="272">
        <v>7.5</v>
      </c>
      <c r="D234" s="272">
        <v>10.5</v>
      </c>
      <c r="E234" s="272">
        <v>9</v>
      </c>
    </row>
    <row r="235" spans="1:5" x14ac:dyDescent="0.25">
      <c r="A235" s="120">
        <v>44175</v>
      </c>
      <c r="B235" s="271">
        <v>7.96</v>
      </c>
      <c r="C235" s="272">
        <v>7.5</v>
      </c>
      <c r="D235" s="272">
        <v>10.5</v>
      </c>
      <c r="E235" s="272">
        <v>9</v>
      </c>
    </row>
    <row r="236" spans="1:5" x14ac:dyDescent="0.25">
      <c r="A236" s="120">
        <v>44176</v>
      </c>
      <c r="B236" s="271">
        <v>8.26</v>
      </c>
      <c r="C236" s="272">
        <v>7.5</v>
      </c>
      <c r="D236" s="272">
        <v>10.5</v>
      </c>
      <c r="E236" s="272">
        <v>9</v>
      </c>
    </row>
    <row r="237" spans="1:5" x14ac:dyDescent="0.25">
      <c r="A237" s="120">
        <v>44179</v>
      </c>
      <c r="B237" s="271">
        <v>8.01</v>
      </c>
      <c r="C237" s="272">
        <v>7.5</v>
      </c>
      <c r="D237" s="272">
        <v>10.5</v>
      </c>
      <c r="E237" s="272">
        <v>9</v>
      </c>
    </row>
    <row r="238" spans="1:5" x14ac:dyDescent="0.25">
      <c r="A238" s="120">
        <v>44180</v>
      </c>
      <c r="B238" s="271">
        <v>8.57</v>
      </c>
      <c r="C238" s="272">
        <v>8</v>
      </c>
      <c r="D238" s="272">
        <v>10</v>
      </c>
      <c r="E238" s="272">
        <v>9</v>
      </c>
    </row>
    <row r="239" spans="1:5" x14ac:dyDescent="0.25">
      <c r="A239" s="120">
        <v>44185</v>
      </c>
      <c r="B239" s="271">
        <v>8.51</v>
      </c>
      <c r="C239" s="272">
        <v>8</v>
      </c>
      <c r="D239" s="272">
        <v>10</v>
      </c>
      <c r="E239" s="272">
        <v>9</v>
      </c>
    </row>
    <row r="240" spans="1:5" x14ac:dyDescent="0.25">
      <c r="A240" s="120">
        <v>44186</v>
      </c>
      <c r="B240" s="271">
        <v>8.36</v>
      </c>
      <c r="C240" s="272">
        <v>8</v>
      </c>
      <c r="D240" s="272">
        <v>10</v>
      </c>
      <c r="E240" s="272">
        <v>9</v>
      </c>
    </row>
    <row r="241" spans="1:5" x14ac:dyDescent="0.25">
      <c r="A241" s="120">
        <v>44187</v>
      </c>
      <c r="B241" s="271">
        <v>8.32</v>
      </c>
      <c r="C241" s="272">
        <v>8</v>
      </c>
      <c r="D241" s="272">
        <v>10</v>
      </c>
      <c r="E241" s="272">
        <v>9</v>
      </c>
    </row>
    <row r="242" spans="1:5" x14ac:dyDescent="0.25">
      <c r="A242" s="120">
        <v>44188</v>
      </c>
      <c r="B242" s="271">
        <v>8.39</v>
      </c>
      <c r="C242" s="272">
        <v>8</v>
      </c>
      <c r="D242" s="272">
        <v>10</v>
      </c>
      <c r="E242" s="272">
        <v>9</v>
      </c>
    </row>
    <row r="243" spans="1:5" x14ac:dyDescent="0.25">
      <c r="A243" s="120">
        <v>44189</v>
      </c>
      <c r="B243" s="271">
        <v>8.5299999999999994</v>
      </c>
      <c r="C243" s="272">
        <v>8</v>
      </c>
      <c r="D243" s="272">
        <v>10</v>
      </c>
      <c r="E243" s="272">
        <v>9</v>
      </c>
    </row>
    <row r="244" spans="1:5" x14ac:dyDescent="0.25">
      <c r="A244" s="120">
        <v>44190</v>
      </c>
      <c r="B244" s="271">
        <v>8.7899999999999991</v>
      </c>
      <c r="C244" s="272">
        <v>8</v>
      </c>
      <c r="D244" s="272">
        <v>10</v>
      </c>
      <c r="E244" s="272">
        <v>9</v>
      </c>
    </row>
    <row r="245" spans="1:5" x14ac:dyDescent="0.25">
      <c r="A245" s="120">
        <v>44193</v>
      </c>
      <c r="B245" s="271">
        <v>8.6199999999999992</v>
      </c>
      <c r="C245" s="272">
        <v>8</v>
      </c>
      <c r="D245" s="272">
        <v>10</v>
      </c>
      <c r="E245" s="272">
        <v>9</v>
      </c>
    </row>
    <row r="246" spans="1:5" x14ac:dyDescent="0.25">
      <c r="A246" s="120">
        <v>44194</v>
      </c>
      <c r="B246" s="271">
        <v>8.58</v>
      </c>
      <c r="C246" s="272">
        <v>8</v>
      </c>
      <c r="D246" s="272">
        <v>10</v>
      </c>
      <c r="E246" s="272">
        <v>9</v>
      </c>
    </row>
    <row r="247" spans="1:5" x14ac:dyDescent="0.25">
      <c r="A247" s="120">
        <v>44195</v>
      </c>
      <c r="B247" s="271">
        <v>8.4499999999999993</v>
      </c>
      <c r="C247" s="272">
        <v>8</v>
      </c>
      <c r="D247" s="272">
        <v>10</v>
      </c>
      <c r="E247" s="272">
        <v>9</v>
      </c>
    </row>
    <row r="248" spans="1:5" x14ac:dyDescent="0.25">
      <c r="A248" s="120">
        <v>44196</v>
      </c>
      <c r="B248" s="271">
        <v>8.25</v>
      </c>
      <c r="C248" s="272">
        <v>8</v>
      </c>
      <c r="D248" s="272">
        <v>10</v>
      </c>
      <c r="E248" s="272">
        <v>9</v>
      </c>
    </row>
    <row r="249" spans="1:5" x14ac:dyDescent="0.25">
      <c r="A249" s="120">
        <v>44201</v>
      </c>
      <c r="B249" s="271">
        <v>8.27</v>
      </c>
      <c r="C249" s="272">
        <v>8</v>
      </c>
      <c r="D249" s="272">
        <v>10</v>
      </c>
      <c r="E249" s="272">
        <v>9</v>
      </c>
    </row>
    <row r="250" spans="1:5" x14ac:dyDescent="0.25">
      <c r="A250" s="120">
        <v>44202</v>
      </c>
      <c r="B250" s="271">
        <v>8.14</v>
      </c>
      <c r="C250" s="272">
        <v>8</v>
      </c>
      <c r="D250" s="272">
        <v>10</v>
      </c>
      <c r="E250" s="272">
        <v>9</v>
      </c>
    </row>
    <row r="251" spans="1:5" x14ac:dyDescent="0.25">
      <c r="A251" s="120">
        <v>44204</v>
      </c>
      <c r="B251" s="271">
        <v>8.16</v>
      </c>
      <c r="C251" s="272">
        <v>8</v>
      </c>
      <c r="D251" s="272">
        <v>10</v>
      </c>
      <c r="E251" s="272">
        <v>9</v>
      </c>
    </row>
    <row r="252" spans="1:5" x14ac:dyDescent="0.25">
      <c r="A252" s="120">
        <v>44207</v>
      </c>
      <c r="B252" s="271">
        <v>8.18</v>
      </c>
      <c r="C252" s="272">
        <v>8</v>
      </c>
      <c r="D252" s="272">
        <v>10</v>
      </c>
      <c r="E252" s="272">
        <v>9</v>
      </c>
    </row>
    <row r="253" spans="1:5" x14ac:dyDescent="0.25">
      <c r="A253" s="120">
        <v>44208</v>
      </c>
      <c r="B253" s="271">
        <v>8.14</v>
      </c>
      <c r="C253" s="272">
        <v>8</v>
      </c>
      <c r="D253" s="272">
        <v>10</v>
      </c>
      <c r="E253" s="272">
        <v>9</v>
      </c>
    </row>
    <row r="254" spans="1:5" x14ac:dyDescent="0.25">
      <c r="A254" s="120">
        <v>44209</v>
      </c>
      <c r="B254" s="271">
        <v>8.16</v>
      </c>
      <c r="C254" s="272">
        <v>8</v>
      </c>
      <c r="D254" s="272">
        <v>10</v>
      </c>
      <c r="E254" s="272">
        <v>9</v>
      </c>
    </row>
    <row r="255" spans="1:5" x14ac:dyDescent="0.25">
      <c r="A255" s="120">
        <v>44210</v>
      </c>
      <c r="B255" s="271">
        <v>8.17</v>
      </c>
      <c r="C255" s="272">
        <v>8</v>
      </c>
      <c r="D255" s="272">
        <v>10</v>
      </c>
      <c r="E255" s="272">
        <v>9</v>
      </c>
    </row>
    <row r="256" spans="1:5" x14ac:dyDescent="0.25">
      <c r="A256" s="120">
        <v>44211</v>
      </c>
      <c r="B256" s="271">
        <v>8.19</v>
      </c>
      <c r="C256" s="272">
        <v>8</v>
      </c>
      <c r="D256" s="272">
        <v>10</v>
      </c>
      <c r="E256" s="272">
        <v>9</v>
      </c>
    </row>
    <row r="257" spans="1:5" x14ac:dyDescent="0.25">
      <c r="A257" s="120">
        <v>44214</v>
      </c>
      <c r="B257" s="271">
        <v>8.19</v>
      </c>
      <c r="C257" s="272">
        <v>8</v>
      </c>
      <c r="D257" s="272">
        <v>10</v>
      </c>
      <c r="E257" s="272">
        <v>9</v>
      </c>
    </row>
    <row r="258" spans="1:5" x14ac:dyDescent="0.25">
      <c r="A258" s="120">
        <v>44215</v>
      </c>
      <c r="B258" s="271">
        <v>8.1300000000000008</v>
      </c>
      <c r="C258" s="272">
        <v>8</v>
      </c>
      <c r="D258" s="272">
        <v>10</v>
      </c>
      <c r="E258" s="272">
        <v>9</v>
      </c>
    </row>
    <row r="259" spans="1:5" x14ac:dyDescent="0.25">
      <c r="A259" s="120">
        <v>44216</v>
      </c>
      <c r="B259" s="271">
        <v>8.23</v>
      </c>
      <c r="C259" s="272">
        <v>8</v>
      </c>
      <c r="D259" s="272">
        <v>10</v>
      </c>
      <c r="E259" s="272">
        <v>9</v>
      </c>
    </row>
    <row r="260" spans="1:5" x14ac:dyDescent="0.25">
      <c r="A260" s="120">
        <v>44217</v>
      </c>
      <c r="B260" s="271">
        <v>8.34</v>
      </c>
      <c r="C260" s="272">
        <v>8</v>
      </c>
      <c r="D260" s="272">
        <v>10</v>
      </c>
      <c r="E260" s="272">
        <v>9</v>
      </c>
    </row>
    <row r="261" spans="1:5" x14ac:dyDescent="0.25">
      <c r="A261" s="120">
        <v>44218</v>
      </c>
      <c r="B261" s="271">
        <v>8.2899999999999991</v>
      </c>
      <c r="C261" s="272">
        <v>8</v>
      </c>
      <c r="D261" s="272">
        <v>10</v>
      </c>
      <c r="E261" s="272">
        <v>9</v>
      </c>
    </row>
    <row r="262" spans="1:5" x14ac:dyDescent="0.25">
      <c r="A262" s="120">
        <v>44221</v>
      </c>
      <c r="B262" s="271">
        <v>8.2899999999999991</v>
      </c>
      <c r="C262" s="272">
        <v>8</v>
      </c>
      <c r="D262" s="272">
        <v>10</v>
      </c>
      <c r="E262" s="272">
        <v>9</v>
      </c>
    </row>
    <row r="263" spans="1:5" x14ac:dyDescent="0.25">
      <c r="A263" s="120">
        <v>44222</v>
      </c>
      <c r="B263" s="271">
        <v>8.25</v>
      </c>
      <c r="C263" s="272">
        <v>8</v>
      </c>
      <c r="D263" s="272">
        <v>10</v>
      </c>
      <c r="E263" s="272">
        <v>9</v>
      </c>
    </row>
    <row r="264" spans="1:5" x14ac:dyDescent="0.25">
      <c r="A264" s="120">
        <v>44223</v>
      </c>
      <c r="B264" s="271">
        <v>8.3000000000000007</v>
      </c>
      <c r="C264" s="272">
        <v>8</v>
      </c>
      <c r="D264" s="272">
        <v>10</v>
      </c>
      <c r="E264" s="272">
        <v>9</v>
      </c>
    </row>
    <row r="265" spans="1:5" x14ac:dyDescent="0.25">
      <c r="A265" s="120">
        <v>44224</v>
      </c>
      <c r="B265" s="271">
        <v>8.2799999999999994</v>
      </c>
      <c r="C265" s="272">
        <v>8</v>
      </c>
      <c r="D265" s="272">
        <v>10</v>
      </c>
      <c r="E265" s="272">
        <v>9</v>
      </c>
    </row>
    <row r="266" spans="1:5" x14ac:dyDescent="0.25">
      <c r="A266" s="120">
        <v>44225</v>
      </c>
      <c r="B266" s="271">
        <v>8.25</v>
      </c>
      <c r="C266" s="272">
        <v>8</v>
      </c>
      <c r="D266" s="272">
        <v>10</v>
      </c>
      <c r="E266" s="272">
        <v>9</v>
      </c>
    </row>
    <row r="267" spans="1:5" x14ac:dyDescent="0.25">
      <c r="A267" s="120">
        <v>44228</v>
      </c>
      <c r="B267" s="271">
        <v>8.15</v>
      </c>
      <c r="C267" s="272">
        <v>8</v>
      </c>
      <c r="D267" s="272">
        <v>10</v>
      </c>
      <c r="E267" s="272">
        <v>9</v>
      </c>
    </row>
    <row r="268" spans="1:5" x14ac:dyDescent="0.25">
      <c r="A268" s="120">
        <v>44229</v>
      </c>
      <c r="B268" s="271">
        <v>8.3800000000000008</v>
      </c>
      <c r="C268" s="272">
        <v>8</v>
      </c>
      <c r="D268" s="272">
        <v>10</v>
      </c>
      <c r="E268" s="272">
        <v>9</v>
      </c>
    </row>
    <row r="269" spans="1:5" x14ac:dyDescent="0.25">
      <c r="A269" s="120">
        <v>44230</v>
      </c>
      <c r="B269" s="271">
        <v>8.27</v>
      </c>
      <c r="C269" s="272">
        <v>8</v>
      </c>
      <c r="D269" s="272">
        <v>10</v>
      </c>
      <c r="E269" s="272">
        <v>9</v>
      </c>
    </row>
    <row r="270" spans="1:5" x14ac:dyDescent="0.25">
      <c r="A270" s="120">
        <v>44231</v>
      </c>
      <c r="B270" s="271">
        <v>8.5</v>
      </c>
      <c r="C270" s="272">
        <v>8</v>
      </c>
      <c r="D270" s="272">
        <v>10</v>
      </c>
      <c r="E270" s="272">
        <v>9</v>
      </c>
    </row>
    <row r="271" spans="1:5" x14ac:dyDescent="0.25">
      <c r="A271" s="120">
        <v>44232</v>
      </c>
      <c r="B271" s="271">
        <v>8.4700000000000006</v>
      </c>
      <c r="C271" s="272">
        <v>8</v>
      </c>
      <c r="D271" s="272">
        <v>10</v>
      </c>
      <c r="E271" s="272">
        <v>9</v>
      </c>
    </row>
    <row r="272" spans="1:5" x14ac:dyDescent="0.25">
      <c r="A272" s="120">
        <v>44235</v>
      </c>
      <c r="B272" s="271">
        <v>8.73</v>
      </c>
      <c r="C272" s="272">
        <v>8</v>
      </c>
      <c r="D272" s="272">
        <v>10</v>
      </c>
      <c r="E272" s="272">
        <v>9</v>
      </c>
    </row>
    <row r="273" spans="1:5" x14ac:dyDescent="0.25">
      <c r="A273" s="120">
        <v>44236</v>
      </c>
      <c r="B273" s="271">
        <v>8.5500000000000007</v>
      </c>
      <c r="C273" s="272">
        <v>8</v>
      </c>
      <c r="D273" s="272">
        <v>10</v>
      </c>
      <c r="E273" s="272">
        <v>9</v>
      </c>
    </row>
    <row r="274" spans="1:5" x14ac:dyDescent="0.25">
      <c r="A274" s="120">
        <v>44237</v>
      </c>
      <c r="B274" s="271">
        <v>8.5299999999999994</v>
      </c>
      <c r="C274" s="272">
        <v>8</v>
      </c>
      <c r="D274" s="272">
        <v>10</v>
      </c>
      <c r="E274" s="272">
        <v>9</v>
      </c>
    </row>
    <row r="275" spans="1:5" x14ac:dyDescent="0.25">
      <c r="A275" s="120">
        <v>44238</v>
      </c>
      <c r="B275" s="271">
        <v>8.64</v>
      </c>
      <c r="C275" s="272">
        <v>8</v>
      </c>
      <c r="D275" s="272">
        <v>10</v>
      </c>
      <c r="E275" s="272">
        <v>9</v>
      </c>
    </row>
    <row r="276" spans="1:5" x14ac:dyDescent="0.25">
      <c r="A276" s="120">
        <v>44239</v>
      </c>
      <c r="B276" s="271">
        <v>8.56</v>
      </c>
      <c r="C276" s="272">
        <v>8</v>
      </c>
      <c r="D276" s="272">
        <v>10</v>
      </c>
      <c r="E276" s="272">
        <v>9</v>
      </c>
    </row>
    <row r="277" spans="1:5" x14ac:dyDescent="0.25">
      <c r="A277" s="120">
        <v>44242</v>
      </c>
      <c r="B277" s="271">
        <v>8.49</v>
      </c>
      <c r="C277" s="272">
        <v>8</v>
      </c>
      <c r="D277" s="272">
        <v>10</v>
      </c>
      <c r="E277" s="272">
        <v>9</v>
      </c>
    </row>
    <row r="278" spans="1:5" x14ac:dyDescent="0.25">
      <c r="A278" s="120">
        <v>44243</v>
      </c>
      <c r="B278" s="271">
        <v>8.49</v>
      </c>
      <c r="C278" s="272">
        <v>8</v>
      </c>
      <c r="D278" s="272">
        <v>10</v>
      </c>
      <c r="E278" s="272">
        <v>9</v>
      </c>
    </row>
    <row r="279" spans="1:5" x14ac:dyDescent="0.25">
      <c r="A279" s="120">
        <v>44244</v>
      </c>
      <c r="B279" s="271">
        <v>8.4600000000000009</v>
      </c>
      <c r="C279" s="272">
        <v>8</v>
      </c>
      <c r="D279" s="272">
        <v>10</v>
      </c>
      <c r="E279" s="272">
        <v>9</v>
      </c>
    </row>
    <row r="280" spans="1:5" x14ac:dyDescent="0.25">
      <c r="A280" s="120">
        <v>44245</v>
      </c>
      <c r="B280" s="271">
        <v>8.5</v>
      </c>
      <c r="C280" s="272">
        <v>8</v>
      </c>
      <c r="D280" s="272">
        <v>10</v>
      </c>
      <c r="E280" s="272">
        <v>9</v>
      </c>
    </row>
    <row r="281" spans="1:5" x14ac:dyDescent="0.25">
      <c r="A281" s="120">
        <v>44246</v>
      </c>
      <c r="B281" s="271">
        <v>8.44</v>
      </c>
      <c r="C281" s="272">
        <v>8</v>
      </c>
      <c r="D281" s="272">
        <v>10</v>
      </c>
      <c r="E281" s="272">
        <v>9</v>
      </c>
    </row>
    <row r="282" spans="1:5" x14ac:dyDescent="0.25">
      <c r="A282" s="120">
        <v>44249</v>
      </c>
      <c r="B282" s="271">
        <v>8.69</v>
      </c>
      <c r="C282" s="272">
        <v>8</v>
      </c>
      <c r="D282" s="272">
        <v>10</v>
      </c>
      <c r="E282" s="272">
        <v>9</v>
      </c>
    </row>
    <row r="283" spans="1:5" x14ac:dyDescent="0.25">
      <c r="A283" s="120">
        <v>44250</v>
      </c>
      <c r="B283" s="271">
        <v>8.91</v>
      </c>
      <c r="C283" s="272">
        <v>8</v>
      </c>
      <c r="D283" s="272">
        <v>10</v>
      </c>
      <c r="E283" s="272">
        <v>9</v>
      </c>
    </row>
    <row r="284" spans="1:5" x14ac:dyDescent="0.25">
      <c r="A284" s="120">
        <v>44251</v>
      </c>
      <c r="B284" s="271">
        <v>9.56</v>
      </c>
      <c r="C284" s="272">
        <v>8</v>
      </c>
      <c r="D284" s="272">
        <v>10</v>
      </c>
      <c r="E284" s="272">
        <v>9</v>
      </c>
    </row>
    <row r="285" spans="1:5" x14ac:dyDescent="0.25">
      <c r="A285" s="120">
        <v>44252</v>
      </c>
      <c r="B285" s="271">
        <v>9.9600000000000009</v>
      </c>
      <c r="C285" s="272">
        <v>8</v>
      </c>
      <c r="D285" s="272">
        <v>10</v>
      </c>
      <c r="E285" s="272">
        <v>9</v>
      </c>
    </row>
    <row r="286" spans="1:5" x14ac:dyDescent="0.25">
      <c r="A286" s="120">
        <v>44253</v>
      </c>
      <c r="B286" s="283">
        <v>9.94</v>
      </c>
      <c r="C286" s="272">
        <v>8</v>
      </c>
      <c r="D286" s="272">
        <v>10</v>
      </c>
      <c r="E286" s="272">
        <v>9</v>
      </c>
    </row>
  </sheetData>
  <mergeCells count="5">
    <mergeCell ref="K20:N20"/>
    <mergeCell ref="K21:N21"/>
    <mergeCell ref="K22:N22"/>
    <mergeCell ref="C2:D2"/>
    <mergeCell ref="B1:N1"/>
  </mergeCells>
  <hyperlinks>
    <hyperlink ref="K22:N22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K21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N53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99" t="s">
        <v>464</v>
      </c>
      <c r="B1" s="365" t="str">
        <f>INDEX(Content!B2:G60,MATCH(A1,Content!A2:A62,0),1)</f>
        <v xml:space="preserve">Dynamics of money market rates 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x14ac:dyDescent="0.25">
      <c r="A2" s="24" t="s">
        <v>549</v>
      </c>
      <c r="B2" s="22" t="s">
        <v>14</v>
      </c>
      <c r="C2" s="22" t="s">
        <v>15</v>
      </c>
      <c r="D2" s="26" t="s">
        <v>16</v>
      </c>
    </row>
    <row r="3" spans="1:14" x14ac:dyDescent="0.25">
      <c r="A3" s="25">
        <v>43468</v>
      </c>
      <c r="B3" s="1">
        <v>8.2914949999999994</v>
      </c>
      <c r="C3" s="1">
        <v>7.46</v>
      </c>
      <c r="D3" s="27">
        <v>7.41</v>
      </c>
    </row>
    <row r="4" spans="1:14" x14ac:dyDescent="0.25">
      <c r="A4" s="25">
        <v>43469</v>
      </c>
      <c r="B4" s="1">
        <v>8.2541550000000008</v>
      </c>
      <c r="C4" s="1">
        <v>7.0000000000000009</v>
      </c>
      <c r="D4" s="27">
        <v>7.15</v>
      </c>
    </row>
    <row r="5" spans="1:14" x14ac:dyDescent="0.25">
      <c r="A5" s="25">
        <v>43473</v>
      </c>
      <c r="B5" s="1">
        <v>8.2562099999999994</v>
      </c>
      <c r="C5" s="1">
        <v>7.4700000000000006</v>
      </c>
      <c r="D5" s="27">
        <v>7.21</v>
      </c>
    </row>
    <row r="6" spans="1:14" x14ac:dyDescent="0.25">
      <c r="A6" s="25">
        <v>43474</v>
      </c>
      <c r="B6" s="1">
        <v>8.2545559999999991</v>
      </c>
      <c r="C6" s="1">
        <v>6.41</v>
      </c>
      <c r="D6" s="27">
        <v>7.17</v>
      </c>
    </row>
    <row r="7" spans="1:14" x14ac:dyDescent="0.25">
      <c r="A7" s="25">
        <v>43475</v>
      </c>
      <c r="B7" s="1">
        <v>8.2577230000000004</v>
      </c>
      <c r="C7" s="1">
        <v>6.58</v>
      </c>
      <c r="D7" s="27">
        <v>7.06</v>
      </c>
    </row>
    <row r="8" spans="1:14" x14ac:dyDescent="0.25">
      <c r="A8" s="25">
        <v>43476</v>
      </c>
      <c r="B8" s="1">
        <v>8.2534379999999992</v>
      </c>
      <c r="C8" s="1">
        <v>6</v>
      </c>
      <c r="D8" s="27">
        <v>6.93</v>
      </c>
    </row>
    <row r="9" spans="1:14" x14ac:dyDescent="0.25">
      <c r="A9" s="25">
        <v>43479</v>
      </c>
      <c r="B9" s="1">
        <v>8.2579170000000008</v>
      </c>
      <c r="C9" s="1">
        <v>6.43</v>
      </c>
      <c r="D9" s="27">
        <v>6.88</v>
      </c>
    </row>
    <row r="10" spans="1:14" x14ac:dyDescent="0.25">
      <c r="A10" s="25">
        <v>43480</v>
      </c>
      <c r="B10" s="1">
        <v>8.2593689999999995</v>
      </c>
      <c r="C10" s="1">
        <v>5.96</v>
      </c>
      <c r="D10" s="27">
        <v>6.74</v>
      </c>
    </row>
    <row r="11" spans="1:14" x14ac:dyDescent="0.25">
      <c r="A11" s="25">
        <v>43481</v>
      </c>
      <c r="B11" s="1">
        <v>8.2535319999999999</v>
      </c>
      <c r="C11" s="1">
        <v>5.75</v>
      </c>
      <c r="D11" s="27">
        <v>6.74</v>
      </c>
    </row>
    <row r="12" spans="1:14" x14ac:dyDescent="0.25">
      <c r="A12" s="25">
        <v>43482</v>
      </c>
      <c r="B12" s="1">
        <v>8.2567509999999995</v>
      </c>
      <c r="C12" s="1">
        <v>6.9500000000000011</v>
      </c>
      <c r="D12" s="27" t="e">
        <v>#N/A</v>
      </c>
    </row>
    <row r="13" spans="1:14" x14ac:dyDescent="0.25">
      <c r="A13" s="25">
        <v>43483</v>
      </c>
      <c r="B13" s="1">
        <v>8.2554119999999998</v>
      </c>
      <c r="C13" s="1" t="e">
        <v>#N/A</v>
      </c>
      <c r="D13" s="27">
        <v>6.9599999999999991</v>
      </c>
    </row>
    <row r="14" spans="1:14" x14ac:dyDescent="0.25">
      <c r="A14" s="25">
        <v>43486</v>
      </c>
      <c r="B14" s="1">
        <v>8.2598420000000008</v>
      </c>
      <c r="C14" s="1" t="e">
        <v>#N/A</v>
      </c>
      <c r="D14" s="27" t="e">
        <v>#N/A</v>
      </c>
    </row>
    <row r="15" spans="1:14" x14ac:dyDescent="0.25">
      <c r="A15" s="25">
        <v>43487</v>
      </c>
      <c r="B15" s="1">
        <v>8.3478929999999991</v>
      </c>
      <c r="C15" s="1">
        <v>7.04</v>
      </c>
      <c r="D15" s="27">
        <v>7.0000000000000009</v>
      </c>
    </row>
    <row r="16" spans="1:14" x14ac:dyDescent="0.25">
      <c r="A16" s="25">
        <v>43488</v>
      </c>
      <c r="B16" s="1">
        <v>8.2857850000000006</v>
      </c>
      <c r="C16" s="1">
        <v>6.05</v>
      </c>
      <c r="D16" s="27">
        <v>6.99</v>
      </c>
    </row>
    <row r="17" spans="1:14" x14ac:dyDescent="0.25">
      <c r="A17" s="25">
        <v>43489</v>
      </c>
      <c r="B17" s="1">
        <v>8.2865110000000008</v>
      </c>
      <c r="C17" s="1">
        <v>6.97</v>
      </c>
      <c r="D17" s="27">
        <v>6.79</v>
      </c>
    </row>
    <row r="18" spans="1:14" x14ac:dyDescent="0.25">
      <c r="A18" s="25">
        <v>43490</v>
      </c>
      <c r="B18" s="1">
        <v>8.2539630000000006</v>
      </c>
      <c r="C18" s="1">
        <v>7.73</v>
      </c>
      <c r="D18" s="27">
        <v>7.12</v>
      </c>
    </row>
    <row r="19" spans="1:14" x14ac:dyDescent="0.25">
      <c r="A19" s="25">
        <v>43493</v>
      </c>
      <c r="B19" s="1">
        <v>8.2521459999999998</v>
      </c>
      <c r="C19" s="1">
        <v>5.76</v>
      </c>
      <c r="D19" s="27">
        <v>6.9500000000000011</v>
      </c>
    </row>
    <row r="20" spans="1:14" x14ac:dyDescent="0.25">
      <c r="A20" s="25">
        <v>43494</v>
      </c>
      <c r="B20" s="1">
        <v>8.2501929999999994</v>
      </c>
      <c r="C20" s="1" t="e">
        <v>#N/A</v>
      </c>
      <c r="D20" s="27">
        <v>6.9500000000000011</v>
      </c>
    </row>
    <row r="21" spans="1:14" x14ac:dyDescent="0.25">
      <c r="A21" s="25">
        <v>43495</v>
      </c>
      <c r="B21" s="1">
        <v>8.2513360000000002</v>
      </c>
      <c r="C21" s="1">
        <v>6.39</v>
      </c>
      <c r="D21" s="27">
        <v>6.98</v>
      </c>
    </row>
    <row r="22" spans="1:14" ht="15.75" x14ac:dyDescent="0.25">
      <c r="A22" s="25">
        <v>43496</v>
      </c>
      <c r="B22" s="1">
        <v>8.2513819999999996</v>
      </c>
      <c r="C22" s="1">
        <v>5.95</v>
      </c>
      <c r="D22" s="27">
        <v>6.84</v>
      </c>
      <c r="K22" s="368" t="s">
        <v>440</v>
      </c>
      <c r="L22" s="369"/>
      <c r="M22" s="369"/>
      <c r="N22" s="370"/>
    </row>
    <row r="23" spans="1:14" ht="15.75" x14ac:dyDescent="0.25">
      <c r="A23" s="25">
        <v>43497</v>
      </c>
      <c r="B23" s="1">
        <v>8.2503609999999998</v>
      </c>
      <c r="C23" s="1">
        <v>7.46</v>
      </c>
      <c r="D23" s="27">
        <v>6.77</v>
      </c>
      <c r="K23" s="359" t="s">
        <v>542</v>
      </c>
      <c r="L23" s="360"/>
      <c r="M23" s="360"/>
      <c r="N23" s="361"/>
    </row>
    <row r="24" spans="1:14" x14ac:dyDescent="0.25">
      <c r="A24" s="25">
        <v>43500</v>
      </c>
      <c r="B24" s="1">
        <v>8.2500619999999998</v>
      </c>
      <c r="C24" s="1">
        <v>5.76</v>
      </c>
      <c r="D24" s="27">
        <v>6.8499999999999988</v>
      </c>
      <c r="K24" s="354" t="s">
        <v>541</v>
      </c>
      <c r="L24" s="354"/>
      <c r="M24" s="354"/>
      <c r="N24" s="354"/>
    </row>
    <row r="25" spans="1:14" x14ac:dyDescent="0.25">
      <c r="A25" s="25">
        <v>43501</v>
      </c>
      <c r="B25" s="1">
        <v>8.2525630000000003</v>
      </c>
      <c r="C25" s="1">
        <v>6</v>
      </c>
      <c r="D25" s="27">
        <v>6.81</v>
      </c>
    </row>
    <row r="26" spans="1:14" x14ac:dyDescent="0.25">
      <c r="A26" s="25">
        <v>43502</v>
      </c>
      <c r="B26" s="1">
        <v>8.2503639999999994</v>
      </c>
      <c r="C26" s="1">
        <v>5.93</v>
      </c>
      <c r="D26" s="27">
        <v>6.68</v>
      </c>
    </row>
    <row r="27" spans="1:14" x14ac:dyDescent="0.25">
      <c r="A27" s="25">
        <v>43503</v>
      </c>
      <c r="B27" s="1">
        <v>8.2784689999999994</v>
      </c>
      <c r="C27" s="1">
        <v>5.88</v>
      </c>
      <c r="D27" s="27">
        <v>6.58</v>
      </c>
    </row>
    <row r="28" spans="1:14" x14ac:dyDescent="0.25">
      <c r="A28" s="25">
        <v>43504</v>
      </c>
      <c r="B28" s="1">
        <v>8.2507649999999995</v>
      </c>
      <c r="C28" s="1">
        <v>5.86</v>
      </c>
      <c r="D28" s="27">
        <v>6.58</v>
      </c>
    </row>
    <row r="29" spans="1:14" x14ac:dyDescent="0.25">
      <c r="A29" s="25">
        <v>43507</v>
      </c>
      <c r="B29" s="1">
        <v>8.2502220000000008</v>
      </c>
      <c r="C29" s="1">
        <v>6.2</v>
      </c>
      <c r="D29" s="27">
        <v>6.5500000000000007</v>
      </c>
    </row>
    <row r="30" spans="1:14" x14ac:dyDescent="0.25">
      <c r="A30" s="25">
        <v>43508</v>
      </c>
      <c r="B30" s="1">
        <v>8.2503119999999992</v>
      </c>
      <c r="C30" s="1">
        <v>5.83</v>
      </c>
      <c r="D30" s="27">
        <v>6.5099999999999989</v>
      </c>
    </row>
    <row r="31" spans="1:14" x14ac:dyDescent="0.25">
      <c r="A31" s="25">
        <v>43509</v>
      </c>
      <c r="B31" s="1">
        <v>8.2653789999999994</v>
      </c>
      <c r="C31" s="1">
        <v>5.83</v>
      </c>
      <c r="D31" s="27">
        <v>6.43</v>
      </c>
    </row>
    <row r="32" spans="1:14" x14ac:dyDescent="0.25">
      <c r="A32" s="25">
        <v>43510</v>
      </c>
      <c r="B32" s="1">
        <v>8.2594399999999997</v>
      </c>
      <c r="C32" s="1">
        <v>6.18</v>
      </c>
      <c r="D32" s="27" t="e">
        <v>#N/A</v>
      </c>
    </row>
    <row r="33" spans="1:4" x14ac:dyDescent="0.25">
      <c r="A33" s="25">
        <v>43511</v>
      </c>
      <c r="B33" s="1">
        <v>8.2512910000000002</v>
      </c>
      <c r="C33" s="1" t="e">
        <v>#N/A</v>
      </c>
      <c r="D33" s="27">
        <v>6.21</v>
      </c>
    </row>
    <row r="34" spans="1:4" x14ac:dyDescent="0.25">
      <c r="A34" s="25">
        <v>43514</v>
      </c>
      <c r="B34" s="1">
        <v>8.2491669999999999</v>
      </c>
      <c r="C34" s="1" t="e">
        <v>#N/A</v>
      </c>
      <c r="D34" s="27" t="e">
        <v>#N/A</v>
      </c>
    </row>
    <row r="35" spans="1:4" x14ac:dyDescent="0.25">
      <c r="A35" s="25">
        <v>43515</v>
      </c>
      <c r="B35" s="1">
        <v>8.1883719999999993</v>
      </c>
      <c r="C35" s="1">
        <v>6.08</v>
      </c>
      <c r="D35" s="27">
        <v>6.12</v>
      </c>
    </row>
    <row r="36" spans="1:4" x14ac:dyDescent="0.25">
      <c r="A36" s="25">
        <v>43516</v>
      </c>
      <c r="B36" s="1">
        <v>8.3249700000000004</v>
      </c>
      <c r="C36" s="1">
        <v>6.47</v>
      </c>
      <c r="D36" s="27">
        <v>6.21</v>
      </c>
    </row>
    <row r="37" spans="1:4" x14ac:dyDescent="0.25">
      <c r="A37" s="25">
        <v>43517</v>
      </c>
      <c r="B37" s="1">
        <v>8.2500079999999993</v>
      </c>
      <c r="C37" s="1">
        <v>8.19</v>
      </c>
      <c r="D37" s="27">
        <v>7.16</v>
      </c>
    </row>
    <row r="38" spans="1:4" x14ac:dyDescent="0.25">
      <c r="A38" s="25">
        <v>43518</v>
      </c>
      <c r="B38" s="1">
        <v>8.3109559999999991</v>
      </c>
      <c r="C38" s="1">
        <v>7.0499999999999989</v>
      </c>
      <c r="D38" s="27">
        <v>7.7399999999999993</v>
      </c>
    </row>
    <row r="39" spans="1:4" x14ac:dyDescent="0.25">
      <c r="A39" s="25">
        <v>43521</v>
      </c>
      <c r="B39" s="1">
        <v>8.3090890000000002</v>
      </c>
      <c r="C39" s="1">
        <v>7.53</v>
      </c>
      <c r="D39" s="27">
        <v>7.51</v>
      </c>
    </row>
    <row r="40" spans="1:4" x14ac:dyDescent="0.25">
      <c r="A40" s="25">
        <v>43522</v>
      </c>
      <c r="B40" s="1">
        <v>8.2508610000000004</v>
      </c>
      <c r="C40" s="1">
        <v>7.32</v>
      </c>
      <c r="D40" s="27">
        <v>7.6900000000000013</v>
      </c>
    </row>
    <row r="41" spans="1:4" x14ac:dyDescent="0.25">
      <c r="A41" s="25">
        <v>43523</v>
      </c>
      <c r="B41" s="1">
        <v>8.2500070000000001</v>
      </c>
      <c r="C41" s="1">
        <v>7.5600000000000005</v>
      </c>
      <c r="D41" s="27">
        <v>7.580000000000001</v>
      </c>
    </row>
    <row r="42" spans="1:4" x14ac:dyDescent="0.25">
      <c r="A42" s="25">
        <v>43524</v>
      </c>
      <c r="B42" s="1">
        <v>8.2527989999999996</v>
      </c>
      <c r="C42" s="1">
        <v>7.5</v>
      </c>
      <c r="D42" s="27">
        <v>7.61</v>
      </c>
    </row>
    <row r="43" spans="1:4" x14ac:dyDescent="0.25">
      <c r="A43" s="25">
        <v>43525</v>
      </c>
      <c r="B43" s="1">
        <v>8.2544219999999999</v>
      </c>
      <c r="C43" s="1">
        <v>6.2</v>
      </c>
      <c r="D43" s="27">
        <v>7.21</v>
      </c>
    </row>
    <row r="44" spans="1:4" x14ac:dyDescent="0.25">
      <c r="A44" s="25">
        <v>43528</v>
      </c>
      <c r="B44" s="1">
        <v>8.2590660000000007</v>
      </c>
      <c r="C44" s="1">
        <v>5.82</v>
      </c>
      <c r="D44" s="27">
        <v>6.660000000000001</v>
      </c>
    </row>
    <row r="45" spans="1:4" x14ac:dyDescent="0.25">
      <c r="A45" s="25">
        <v>43529</v>
      </c>
      <c r="B45" s="1">
        <v>8.2539079999999991</v>
      </c>
      <c r="C45" s="1">
        <v>5.99</v>
      </c>
      <c r="D45" s="27">
        <v>6.29</v>
      </c>
    </row>
    <row r="46" spans="1:4" x14ac:dyDescent="0.25">
      <c r="A46" s="25">
        <v>43530</v>
      </c>
      <c r="B46" s="1">
        <v>8.2515730000000005</v>
      </c>
      <c r="C46" s="1">
        <v>5.75</v>
      </c>
      <c r="D46" s="27">
        <v>6.52</v>
      </c>
    </row>
    <row r="47" spans="1:4" x14ac:dyDescent="0.25">
      <c r="A47" s="25">
        <v>43531</v>
      </c>
      <c r="B47" s="1">
        <v>8.2505559999999996</v>
      </c>
      <c r="C47" s="1">
        <v>5.74</v>
      </c>
      <c r="D47" s="27">
        <v>6.36</v>
      </c>
    </row>
    <row r="48" spans="1:4" x14ac:dyDescent="0.25">
      <c r="A48" s="25">
        <v>43535</v>
      </c>
      <c r="B48" s="1">
        <v>8.2405840000000001</v>
      </c>
      <c r="C48" s="1">
        <v>5.73</v>
      </c>
      <c r="D48" s="27">
        <v>6.19</v>
      </c>
    </row>
    <row r="49" spans="1:4" x14ac:dyDescent="0.25">
      <c r="A49" s="25">
        <v>43536</v>
      </c>
      <c r="B49" s="1">
        <v>8.2318499999999997</v>
      </c>
      <c r="C49" s="1">
        <v>6</v>
      </c>
      <c r="D49" s="27">
        <v>6.29</v>
      </c>
    </row>
    <row r="50" spans="1:4" x14ac:dyDescent="0.25">
      <c r="A50" s="25">
        <v>43537</v>
      </c>
      <c r="B50" s="1">
        <v>8.1632949999999997</v>
      </c>
      <c r="C50" s="1">
        <v>7.0000000000000009</v>
      </c>
      <c r="D50" s="27">
        <v>6.69</v>
      </c>
    </row>
    <row r="51" spans="1:4" x14ac:dyDescent="0.25">
      <c r="A51" s="25">
        <v>43538</v>
      </c>
      <c r="B51" s="1">
        <v>8.1756019999999996</v>
      </c>
      <c r="C51" s="1">
        <v>6.47</v>
      </c>
      <c r="D51" s="27">
        <v>7.04</v>
      </c>
    </row>
    <row r="52" spans="1:4" x14ac:dyDescent="0.25">
      <c r="A52" s="25">
        <v>43539</v>
      </c>
      <c r="B52" s="1">
        <v>8.2054539999999996</v>
      </c>
      <c r="C52" s="1">
        <v>6.25</v>
      </c>
      <c r="D52" s="27">
        <v>6.65</v>
      </c>
    </row>
    <row r="53" spans="1:4" x14ac:dyDescent="0.25">
      <c r="A53" s="25">
        <v>43542</v>
      </c>
      <c r="B53" s="1">
        <v>8.2236809999999991</v>
      </c>
      <c r="C53" s="1">
        <v>6.18</v>
      </c>
      <c r="D53" s="27">
        <v>6.4399999999999995</v>
      </c>
    </row>
    <row r="54" spans="1:4" x14ac:dyDescent="0.25">
      <c r="A54" s="25">
        <v>43543</v>
      </c>
      <c r="B54" s="1">
        <v>8.2430269999999997</v>
      </c>
      <c r="C54" s="1">
        <v>5.94</v>
      </c>
      <c r="D54" s="27">
        <v>6.39</v>
      </c>
    </row>
    <row r="55" spans="1:4" x14ac:dyDescent="0.25">
      <c r="A55" s="25">
        <v>43544</v>
      </c>
      <c r="B55" s="1">
        <v>8.2254159999999992</v>
      </c>
      <c r="C55" s="1">
        <v>5.72</v>
      </c>
      <c r="D55" s="27">
        <v>6.63</v>
      </c>
    </row>
    <row r="56" spans="1:4" x14ac:dyDescent="0.25">
      <c r="A56" s="25">
        <v>43550</v>
      </c>
      <c r="B56" s="1">
        <v>8.2644439999999992</v>
      </c>
      <c r="C56" s="1">
        <v>6.92</v>
      </c>
      <c r="D56" s="27">
        <v>6.74</v>
      </c>
    </row>
    <row r="57" spans="1:4" x14ac:dyDescent="0.25">
      <c r="A57" s="25">
        <v>43551</v>
      </c>
      <c r="B57" s="1">
        <v>8.2504720000000002</v>
      </c>
      <c r="C57" s="1">
        <v>6.9099999999999993</v>
      </c>
      <c r="D57" s="27">
        <v>6.9599999999999991</v>
      </c>
    </row>
    <row r="58" spans="1:4" x14ac:dyDescent="0.25">
      <c r="A58" s="25">
        <v>43552</v>
      </c>
      <c r="B58" s="1">
        <v>8.2607590000000002</v>
      </c>
      <c r="C58" s="1">
        <v>7.24</v>
      </c>
      <c r="D58" s="27">
        <v>7.02</v>
      </c>
    </row>
    <row r="59" spans="1:4" x14ac:dyDescent="0.25">
      <c r="A59" s="25">
        <v>43553</v>
      </c>
      <c r="B59" s="1">
        <v>8.2926310000000001</v>
      </c>
      <c r="C59" s="1">
        <v>6.92</v>
      </c>
      <c r="D59" s="27">
        <v>6.8900000000000006</v>
      </c>
    </row>
    <row r="60" spans="1:4" x14ac:dyDescent="0.25">
      <c r="A60" s="25">
        <v>43556</v>
      </c>
      <c r="B60" s="1">
        <v>8.2585859999999993</v>
      </c>
      <c r="C60" s="1">
        <v>7.0000000000000009</v>
      </c>
      <c r="D60" s="27">
        <v>6.97</v>
      </c>
    </row>
    <row r="61" spans="1:4" x14ac:dyDescent="0.25">
      <c r="A61" s="25">
        <v>43557</v>
      </c>
      <c r="B61" s="1">
        <v>8.2513889999999996</v>
      </c>
      <c r="C61" s="1">
        <v>7.8299999999999992</v>
      </c>
      <c r="D61" s="27">
        <v>7.1099999999999994</v>
      </c>
    </row>
    <row r="62" spans="1:4" x14ac:dyDescent="0.25">
      <c r="A62" s="25">
        <v>43558</v>
      </c>
      <c r="B62" s="1">
        <v>8.2500699999999991</v>
      </c>
      <c r="C62" s="1">
        <v>7.1</v>
      </c>
      <c r="D62" s="27">
        <v>7.1399999999999988</v>
      </c>
    </row>
    <row r="63" spans="1:4" x14ac:dyDescent="0.25">
      <c r="A63" s="25">
        <v>43559</v>
      </c>
      <c r="B63" s="1">
        <v>8.2510309999999993</v>
      </c>
      <c r="C63" s="1">
        <v>7.15</v>
      </c>
      <c r="D63" s="27">
        <v>7.15</v>
      </c>
    </row>
    <row r="64" spans="1:4" x14ac:dyDescent="0.25">
      <c r="A64" s="25">
        <v>43560</v>
      </c>
      <c r="B64" s="1">
        <v>8.2547739999999994</v>
      </c>
      <c r="C64" s="1">
        <v>6.11</v>
      </c>
      <c r="D64" s="27">
        <v>7.06</v>
      </c>
    </row>
    <row r="65" spans="1:4" x14ac:dyDescent="0.25">
      <c r="A65" s="25">
        <v>43563</v>
      </c>
      <c r="B65" s="1">
        <v>8.2511670000000006</v>
      </c>
      <c r="C65" s="1">
        <v>7.0000000000000009</v>
      </c>
      <c r="D65" s="27">
        <v>6.99</v>
      </c>
    </row>
    <row r="66" spans="1:4" x14ac:dyDescent="0.25">
      <c r="A66" s="25">
        <v>43564</v>
      </c>
      <c r="B66" s="1">
        <v>8.2540910000000007</v>
      </c>
      <c r="C66" s="1">
        <v>7.0000000000000009</v>
      </c>
      <c r="D66" s="27">
        <v>7.01</v>
      </c>
    </row>
    <row r="67" spans="1:4" x14ac:dyDescent="0.25">
      <c r="A67" s="25">
        <v>43565</v>
      </c>
      <c r="B67" s="1">
        <v>8.2545830000000002</v>
      </c>
      <c r="C67" s="1">
        <v>7.22</v>
      </c>
      <c r="D67" s="27">
        <v>7.06</v>
      </c>
    </row>
    <row r="68" spans="1:4" x14ac:dyDescent="0.25">
      <c r="A68" s="25">
        <v>43566</v>
      </c>
      <c r="B68" s="1">
        <v>8.2502010000000006</v>
      </c>
      <c r="C68" s="1">
        <v>7.44</v>
      </c>
      <c r="D68" s="27">
        <v>7.28</v>
      </c>
    </row>
    <row r="69" spans="1:4" x14ac:dyDescent="0.25">
      <c r="A69" s="25">
        <v>43567</v>
      </c>
      <c r="B69" s="1">
        <v>8.2502130000000005</v>
      </c>
      <c r="C69" s="1">
        <v>7.12</v>
      </c>
      <c r="D69" s="27">
        <v>7.35</v>
      </c>
    </row>
    <row r="70" spans="1:4" x14ac:dyDescent="0.25">
      <c r="A70" s="25">
        <v>43570</v>
      </c>
      <c r="B70" s="1">
        <v>8.2517139999999998</v>
      </c>
      <c r="C70" s="1">
        <v>6.9500000000000011</v>
      </c>
      <c r="D70" s="27">
        <v>7.06</v>
      </c>
    </row>
    <row r="71" spans="1:4" x14ac:dyDescent="0.25">
      <c r="A71" s="25">
        <v>43571</v>
      </c>
      <c r="B71" s="1">
        <v>8.0057740000000006</v>
      </c>
      <c r="C71" s="1">
        <v>6.23</v>
      </c>
      <c r="D71" s="27">
        <v>7.02</v>
      </c>
    </row>
    <row r="72" spans="1:4" x14ac:dyDescent="0.25">
      <c r="A72" s="25">
        <v>43572</v>
      </c>
      <c r="B72" s="1">
        <v>8.0031599999999994</v>
      </c>
      <c r="C72" s="1">
        <v>7.01</v>
      </c>
      <c r="D72" s="27">
        <v>7.0000000000000009</v>
      </c>
    </row>
    <row r="73" spans="1:4" x14ac:dyDescent="0.25">
      <c r="A73" s="25">
        <v>43573</v>
      </c>
      <c r="B73" s="1">
        <v>8.0024409999999992</v>
      </c>
      <c r="C73" s="1">
        <v>6.4800000000000013</v>
      </c>
      <c r="D73" s="27">
        <v>6.8000000000000007</v>
      </c>
    </row>
    <row r="74" spans="1:4" x14ac:dyDescent="0.25">
      <c r="A74" s="25">
        <v>43574</v>
      </c>
      <c r="B74" s="1">
        <v>8.0087740000000007</v>
      </c>
      <c r="C74" s="1">
        <v>6.8199999999999994</v>
      </c>
      <c r="D74" s="27">
        <v>6.74</v>
      </c>
    </row>
    <row r="75" spans="1:4" x14ac:dyDescent="0.25">
      <c r="A75" s="25">
        <v>43577</v>
      </c>
      <c r="B75" s="1">
        <v>8.0195860000000003</v>
      </c>
      <c r="C75" s="1">
        <v>6.9500000000000011</v>
      </c>
      <c r="D75" s="27">
        <v>7.01</v>
      </c>
    </row>
    <row r="76" spans="1:4" x14ac:dyDescent="0.25">
      <c r="A76" s="25">
        <v>43578</v>
      </c>
      <c r="B76" s="1">
        <v>8.0468119999999992</v>
      </c>
      <c r="C76" s="1">
        <v>7.0499999999999989</v>
      </c>
      <c r="D76" s="27">
        <v>7.08</v>
      </c>
    </row>
    <row r="77" spans="1:4" x14ac:dyDescent="0.25">
      <c r="A77" s="25">
        <v>43579</v>
      </c>
      <c r="B77" s="1">
        <v>8.0105149999999998</v>
      </c>
      <c r="C77" s="1">
        <v>6.4</v>
      </c>
      <c r="D77" s="27">
        <v>7.0000000000000009</v>
      </c>
    </row>
    <row r="78" spans="1:4" x14ac:dyDescent="0.25">
      <c r="A78" s="25">
        <v>43580</v>
      </c>
      <c r="B78" s="1">
        <v>8.0370340000000002</v>
      </c>
      <c r="C78" s="1">
        <v>6.43</v>
      </c>
      <c r="D78" s="27">
        <v>6.84</v>
      </c>
    </row>
    <row r="79" spans="1:4" x14ac:dyDescent="0.25">
      <c r="A79" s="25">
        <v>43581</v>
      </c>
      <c r="B79" s="1">
        <v>8.0035939999999997</v>
      </c>
      <c r="C79" s="1">
        <v>5.81</v>
      </c>
      <c r="D79" s="27">
        <v>6.5099999999999989</v>
      </c>
    </row>
    <row r="80" spans="1:4" x14ac:dyDescent="0.25">
      <c r="A80" s="25">
        <v>43584</v>
      </c>
      <c r="B80" s="1">
        <v>8.0039909999999992</v>
      </c>
      <c r="C80" s="1">
        <v>6.23</v>
      </c>
      <c r="D80" s="27">
        <v>6.5099999999999989</v>
      </c>
    </row>
    <row r="81" spans="1:4" x14ac:dyDescent="0.25">
      <c r="A81" s="25">
        <v>43585</v>
      </c>
      <c r="B81" s="1">
        <v>8.0028849999999991</v>
      </c>
      <c r="C81" s="1">
        <v>6.4</v>
      </c>
      <c r="D81" s="27">
        <v>6.5099999999999989</v>
      </c>
    </row>
    <row r="82" spans="1:4" x14ac:dyDescent="0.25">
      <c r="A82" s="25">
        <v>43587</v>
      </c>
      <c r="B82" s="1">
        <v>8.0005600000000001</v>
      </c>
      <c r="C82" s="1" t="e">
        <v>#N/A</v>
      </c>
      <c r="D82" s="27">
        <v>6.87</v>
      </c>
    </row>
    <row r="83" spans="1:4" x14ac:dyDescent="0.25">
      <c r="A83" s="25">
        <v>43588</v>
      </c>
      <c r="B83" s="1">
        <v>7.9854519999999996</v>
      </c>
      <c r="C83" s="1">
        <v>7.89</v>
      </c>
      <c r="D83" s="27">
        <v>7.339999999999999</v>
      </c>
    </row>
    <row r="84" spans="1:4" x14ac:dyDescent="0.25">
      <c r="A84" s="25">
        <v>43589</v>
      </c>
      <c r="B84" s="1">
        <v>7.9586210000000008</v>
      </c>
      <c r="C84" s="1" t="e">
        <v>#N/A</v>
      </c>
      <c r="D84" s="27" t="e">
        <v>#N/A</v>
      </c>
    </row>
    <row r="85" spans="1:4" x14ac:dyDescent="0.25">
      <c r="A85" s="25">
        <v>43591</v>
      </c>
      <c r="B85" s="1">
        <v>7.9668109999999999</v>
      </c>
      <c r="C85" s="1">
        <v>7.08</v>
      </c>
      <c r="D85" s="27">
        <v>7.13</v>
      </c>
    </row>
    <row r="86" spans="1:4" x14ac:dyDescent="0.25">
      <c r="A86" s="25">
        <v>43593</v>
      </c>
      <c r="B86" s="1">
        <v>8.100854</v>
      </c>
      <c r="C86" s="1">
        <v>7.03</v>
      </c>
      <c r="D86" s="27">
        <v>7.1</v>
      </c>
    </row>
    <row r="87" spans="1:4" x14ac:dyDescent="0.25">
      <c r="A87" s="25">
        <v>43598</v>
      </c>
      <c r="B87" s="1">
        <v>7.9760710000000001</v>
      </c>
      <c r="C87" s="1">
        <v>7.1099999999999994</v>
      </c>
      <c r="D87" s="27">
        <v>7.13</v>
      </c>
    </row>
    <row r="88" spans="1:4" x14ac:dyDescent="0.25">
      <c r="A88" s="25">
        <v>43599</v>
      </c>
      <c r="B88" s="1">
        <v>7.9652820000000002</v>
      </c>
      <c r="C88" s="1">
        <v>7.04</v>
      </c>
      <c r="D88" s="27">
        <v>7.1</v>
      </c>
    </row>
    <row r="89" spans="1:4" x14ac:dyDescent="0.25">
      <c r="A89" s="25">
        <v>43600</v>
      </c>
      <c r="B89" s="1">
        <v>8.0000850000000003</v>
      </c>
      <c r="C89" s="1">
        <v>6.36</v>
      </c>
      <c r="D89" s="27">
        <v>7.02</v>
      </c>
    </row>
    <row r="90" spans="1:4" x14ac:dyDescent="0.25">
      <c r="A90" s="25">
        <v>43601</v>
      </c>
      <c r="B90" s="1">
        <v>8.0000809999999998</v>
      </c>
      <c r="C90" s="1">
        <v>5.97</v>
      </c>
      <c r="D90" s="27">
        <v>6.5700000000000012</v>
      </c>
    </row>
    <row r="91" spans="1:4" x14ac:dyDescent="0.25">
      <c r="A91" s="25">
        <v>43602</v>
      </c>
      <c r="B91" s="1">
        <v>8.0003299999999999</v>
      </c>
      <c r="C91" s="1">
        <v>6.09</v>
      </c>
      <c r="D91" s="27">
        <v>6.47</v>
      </c>
    </row>
    <row r="92" spans="1:4" x14ac:dyDescent="0.25">
      <c r="A92" s="25">
        <v>43605</v>
      </c>
      <c r="B92" s="1">
        <v>8.0118030000000005</v>
      </c>
      <c r="C92" s="1">
        <v>6.99</v>
      </c>
      <c r="D92" s="27">
        <v>6.63</v>
      </c>
    </row>
    <row r="93" spans="1:4" x14ac:dyDescent="0.25">
      <c r="A93" s="25">
        <v>43606</v>
      </c>
      <c r="B93" s="1">
        <v>8.0003089999999997</v>
      </c>
      <c r="C93" s="1">
        <v>6.68</v>
      </c>
      <c r="D93" s="27">
        <v>6.76</v>
      </c>
    </row>
    <row r="94" spans="1:4" x14ac:dyDescent="0.25">
      <c r="A94" s="25">
        <v>43607</v>
      </c>
      <c r="B94" s="1">
        <v>8.0008979999999994</v>
      </c>
      <c r="C94" s="1">
        <v>7.0900000000000007</v>
      </c>
      <c r="D94" s="27">
        <v>6.99</v>
      </c>
    </row>
    <row r="95" spans="1:4" x14ac:dyDescent="0.25">
      <c r="A95" s="25">
        <v>43607.25</v>
      </c>
      <c r="B95" s="1">
        <v>8.0033151366280801</v>
      </c>
      <c r="C95" s="1">
        <v>7.13</v>
      </c>
      <c r="D95" s="27">
        <v>7.1</v>
      </c>
    </row>
    <row r="96" spans="1:4" x14ac:dyDescent="0.25">
      <c r="A96" s="25">
        <v>43608.25</v>
      </c>
      <c r="B96" s="1">
        <v>8.0098090617195901</v>
      </c>
      <c r="C96" s="1">
        <v>7.23</v>
      </c>
      <c r="D96" s="27">
        <v>7.22</v>
      </c>
    </row>
    <row r="97" spans="1:4" x14ac:dyDescent="0.25">
      <c r="A97" s="25">
        <v>43611.25</v>
      </c>
      <c r="B97" s="1">
        <v>8.0079323622033503</v>
      </c>
      <c r="C97" s="1" t="e">
        <v>#N/A</v>
      </c>
      <c r="D97" s="27" t="e">
        <v>#N/A</v>
      </c>
    </row>
    <row r="98" spans="1:4" x14ac:dyDescent="0.25">
      <c r="A98" s="25">
        <v>43612.25</v>
      </c>
      <c r="B98" s="1">
        <v>8.0205398293488201</v>
      </c>
      <c r="C98" s="1">
        <v>7.03</v>
      </c>
      <c r="D98" s="27">
        <v>7.17</v>
      </c>
    </row>
    <row r="99" spans="1:4" x14ac:dyDescent="0.25">
      <c r="A99" s="25">
        <v>43613.25</v>
      </c>
      <c r="B99" s="1">
        <v>8.0070489211763807</v>
      </c>
      <c r="C99" s="1">
        <v>7.3599999999999994</v>
      </c>
      <c r="D99" s="27">
        <v>7.2700000000000005</v>
      </c>
    </row>
    <row r="100" spans="1:4" x14ac:dyDescent="0.25">
      <c r="A100" s="25">
        <v>43614.25</v>
      </c>
      <c r="B100" s="1">
        <v>8.1396704914835993</v>
      </c>
      <c r="C100" s="1">
        <v>7.19</v>
      </c>
      <c r="D100" s="27">
        <v>7.31</v>
      </c>
    </row>
    <row r="101" spans="1:4" x14ac:dyDescent="0.25">
      <c r="A101" s="25">
        <v>43615.25</v>
      </c>
      <c r="B101" s="1">
        <v>8.9229477539728297</v>
      </c>
      <c r="C101" s="1">
        <v>7.7</v>
      </c>
      <c r="D101" s="27">
        <v>7.580000000000001</v>
      </c>
    </row>
    <row r="102" spans="1:4" x14ac:dyDescent="0.25">
      <c r="A102" s="25">
        <v>43618.25</v>
      </c>
      <c r="B102" s="1">
        <v>8.0763125838950494</v>
      </c>
      <c r="C102" s="1">
        <v>7.51</v>
      </c>
      <c r="D102" s="27">
        <v>7.62</v>
      </c>
    </row>
    <row r="103" spans="1:4" x14ac:dyDescent="0.25">
      <c r="A103" s="25">
        <v>43619.25</v>
      </c>
      <c r="B103" s="1">
        <v>8.0506982591817806</v>
      </c>
      <c r="C103" s="1">
        <v>7.51</v>
      </c>
      <c r="D103" s="27">
        <v>7.62</v>
      </c>
    </row>
    <row r="104" spans="1:4" x14ac:dyDescent="0.25">
      <c r="A104" s="25">
        <v>43620.25</v>
      </c>
      <c r="B104" s="1">
        <v>8.3902994329149791</v>
      </c>
      <c r="C104" s="1">
        <v>7.82</v>
      </c>
      <c r="D104" s="27">
        <v>7.73</v>
      </c>
    </row>
    <row r="105" spans="1:4" x14ac:dyDescent="0.25">
      <c r="A105" s="25">
        <v>43621.25</v>
      </c>
      <c r="B105" s="1">
        <v>8.2376155318341695</v>
      </c>
      <c r="C105" s="1">
        <v>8.0299999999999994</v>
      </c>
      <c r="D105" s="27">
        <v>7.91</v>
      </c>
    </row>
    <row r="106" spans="1:4" x14ac:dyDescent="0.25">
      <c r="A106" s="25">
        <v>43622.25</v>
      </c>
      <c r="B106" s="1">
        <v>8.4604083129918202</v>
      </c>
      <c r="C106" s="1">
        <v>8.2899999999999991</v>
      </c>
      <c r="D106" s="27">
        <v>8.15</v>
      </c>
    </row>
    <row r="107" spans="1:4" x14ac:dyDescent="0.25">
      <c r="A107" s="25">
        <v>43625.25</v>
      </c>
      <c r="B107" s="1">
        <v>8.6942775208604708</v>
      </c>
      <c r="C107" s="1">
        <v>8.3000000000000007</v>
      </c>
      <c r="D107" s="27">
        <v>8.4</v>
      </c>
    </row>
    <row r="108" spans="1:4" x14ac:dyDescent="0.25">
      <c r="A108" s="25">
        <v>43626.25</v>
      </c>
      <c r="B108" s="1">
        <v>8.9572529866084007</v>
      </c>
      <c r="C108" s="1">
        <v>8.86</v>
      </c>
      <c r="D108" s="27">
        <v>8.56</v>
      </c>
    </row>
    <row r="109" spans="1:4" x14ac:dyDescent="0.25">
      <c r="A109" s="25">
        <v>43627.25</v>
      </c>
      <c r="B109" s="1">
        <v>8.3901672701137109</v>
      </c>
      <c r="C109" s="1">
        <v>9.01</v>
      </c>
      <c r="D109" s="27">
        <v>8.91</v>
      </c>
    </row>
    <row r="110" spans="1:4" x14ac:dyDescent="0.25">
      <c r="A110" s="25">
        <v>43628.25</v>
      </c>
      <c r="B110" s="1">
        <v>8.0931006137236903</v>
      </c>
      <c r="C110" s="1">
        <v>8.65</v>
      </c>
      <c r="D110" s="27">
        <v>8.61</v>
      </c>
    </row>
    <row r="111" spans="1:4" x14ac:dyDescent="0.25">
      <c r="A111" s="25">
        <v>43629.25</v>
      </c>
      <c r="B111" s="1">
        <v>8.1889004484356391</v>
      </c>
      <c r="C111" s="1">
        <v>7.76</v>
      </c>
      <c r="D111" s="27">
        <v>7.919999999999999</v>
      </c>
    </row>
    <row r="112" spans="1:4" x14ac:dyDescent="0.25">
      <c r="A112" s="25">
        <v>43632.25</v>
      </c>
      <c r="B112" s="1">
        <v>8.1298924325609594</v>
      </c>
      <c r="C112" s="1">
        <v>7.7199999999999989</v>
      </c>
      <c r="D112" s="27">
        <v>7.870000000000001</v>
      </c>
    </row>
    <row r="113" spans="1:4" x14ac:dyDescent="0.25">
      <c r="A113" s="25">
        <v>43633.25</v>
      </c>
      <c r="B113" s="1">
        <v>8.0861119712208502</v>
      </c>
      <c r="C113" s="1">
        <v>7.51</v>
      </c>
      <c r="D113" s="27">
        <v>7.7199999999999989</v>
      </c>
    </row>
    <row r="114" spans="1:4" x14ac:dyDescent="0.25">
      <c r="A114" s="25">
        <v>43634.25</v>
      </c>
      <c r="B114" s="1">
        <v>8.0812972582806708</v>
      </c>
      <c r="C114" s="1">
        <v>7.4299999999999988</v>
      </c>
      <c r="D114" s="27">
        <v>7.75</v>
      </c>
    </row>
    <row r="115" spans="1:4" x14ac:dyDescent="0.25">
      <c r="A115" s="25">
        <v>43635.25</v>
      </c>
      <c r="B115" s="1">
        <v>8.0752161371772804</v>
      </c>
      <c r="C115" s="1">
        <v>7.28</v>
      </c>
      <c r="D115" s="27">
        <v>7.5</v>
      </c>
    </row>
    <row r="116" spans="1:4" x14ac:dyDescent="0.25">
      <c r="A116" s="25">
        <v>43636.25</v>
      </c>
      <c r="B116" s="1">
        <v>8.0571426412644396</v>
      </c>
      <c r="C116" s="1">
        <v>7.1399999999999988</v>
      </c>
      <c r="D116" s="27">
        <v>7.41</v>
      </c>
    </row>
    <row r="117" spans="1:4" x14ac:dyDescent="0.25">
      <c r="A117" s="25">
        <v>43639.25</v>
      </c>
      <c r="B117" s="1">
        <v>8.1154114201760397</v>
      </c>
      <c r="C117" s="1">
        <v>6.45</v>
      </c>
      <c r="D117" s="27">
        <v>7.0000000000000009</v>
      </c>
    </row>
    <row r="118" spans="1:4" x14ac:dyDescent="0.25">
      <c r="A118" s="25">
        <v>43640.25</v>
      </c>
      <c r="B118" s="1">
        <v>8.4703247881835892</v>
      </c>
      <c r="C118" s="1">
        <v>6.5</v>
      </c>
      <c r="D118" s="27">
        <v>7.1</v>
      </c>
    </row>
    <row r="119" spans="1:4" x14ac:dyDescent="0.25">
      <c r="A119" s="25">
        <v>43641.25</v>
      </c>
      <c r="B119" s="1">
        <v>8.1869098663825408</v>
      </c>
      <c r="C119" s="1">
        <v>7.59</v>
      </c>
      <c r="D119" s="27">
        <v>7.1399999999999988</v>
      </c>
    </row>
    <row r="120" spans="1:4" x14ac:dyDescent="0.25">
      <c r="A120" s="25">
        <v>43642.25</v>
      </c>
      <c r="B120" s="1">
        <v>8.25092917159553</v>
      </c>
      <c r="C120" s="1">
        <v>7.75</v>
      </c>
      <c r="D120" s="27">
        <v>7.59</v>
      </c>
    </row>
    <row r="121" spans="1:4" x14ac:dyDescent="0.25">
      <c r="A121" s="25">
        <v>43643.25</v>
      </c>
      <c r="B121" s="1">
        <v>9.0411851477780996</v>
      </c>
      <c r="C121" s="1">
        <v>8.06</v>
      </c>
      <c r="D121" s="27">
        <v>8.01</v>
      </c>
    </row>
    <row r="122" spans="1:4" x14ac:dyDescent="0.25">
      <c r="A122" s="25">
        <v>43646.25</v>
      </c>
      <c r="B122" s="1">
        <v>8.3732839999999999</v>
      </c>
      <c r="C122" s="1">
        <v>7.0900000000000007</v>
      </c>
      <c r="D122" s="27">
        <v>7.89</v>
      </c>
    </row>
    <row r="123" spans="1:4" x14ac:dyDescent="0.25">
      <c r="A123" s="25">
        <v>43647.25</v>
      </c>
      <c r="B123" s="1">
        <v>8.2446420000000007</v>
      </c>
      <c r="C123" s="1">
        <v>6.6199999999999992</v>
      </c>
      <c r="D123" s="27">
        <v>7.1099999999999994</v>
      </c>
    </row>
    <row r="124" spans="1:4" x14ac:dyDescent="0.25">
      <c r="A124" s="25">
        <v>43648.25</v>
      </c>
      <c r="B124" s="1">
        <v>8.1092340000000007</v>
      </c>
      <c r="C124" s="1">
        <v>7.8299999999999992</v>
      </c>
      <c r="D124" s="27">
        <v>7.16</v>
      </c>
    </row>
    <row r="125" spans="1:4" x14ac:dyDescent="0.25">
      <c r="A125" s="25">
        <v>43649.25</v>
      </c>
      <c r="B125" s="1">
        <v>8.1979100000000003</v>
      </c>
      <c r="C125" s="1">
        <v>7.580000000000001</v>
      </c>
      <c r="D125" s="27">
        <v>8.1</v>
      </c>
    </row>
    <row r="126" spans="1:4" x14ac:dyDescent="0.25">
      <c r="A126" s="25">
        <v>43650.25</v>
      </c>
      <c r="B126" s="1">
        <v>8.1349110000000007</v>
      </c>
      <c r="C126" s="1" t="e">
        <v>#N/A</v>
      </c>
      <c r="D126" s="27" t="e">
        <v>#N/A</v>
      </c>
    </row>
    <row r="127" spans="1:4" x14ac:dyDescent="0.25">
      <c r="A127" s="25">
        <v>43654.25</v>
      </c>
      <c r="B127" s="1">
        <v>8.1477570000000004</v>
      </c>
      <c r="C127" s="1">
        <v>7.0000000000000009</v>
      </c>
      <c r="D127" s="27">
        <v>7.61</v>
      </c>
    </row>
    <row r="128" spans="1:4" x14ac:dyDescent="0.25">
      <c r="A128" s="25">
        <v>43655.25</v>
      </c>
      <c r="B128" s="1">
        <v>8.0464330000000004</v>
      </c>
      <c r="C128" s="1">
        <v>7.06</v>
      </c>
      <c r="D128" s="27">
        <v>7.04</v>
      </c>
    </row>
    <row r="129" spans="1:4" x14ac:dyDescent="0.25">
      <c r="A129" s="25">
        <v>43656.25</v>
      </c>
      <c r="B129" s="1">
        <v>8.0625599999999995</v>
      </c>
      <c r="C129" s="1">
        <v>7.02</v>
      </c>
      <c r="D129" s="27">
        <v>7.01</v>
      </c>
    </row>
    <row r="130" spans="1:4" x14ac:dyDescent="0.25">
      <c r="A130" s="25">
        <v>43657.25</v>
      </c>
      <c r="B130" s="1">
        <v>8.075431</v>
      </c>
      <c r="C130" s="1">
        <v>8.44</v>
      </c>
      <c r="D130" s="27">
        <v>7.28</v>
      </c>
    </row>
    <row r="131" spans="1:4" x14ac:dyDescent="0.25">
      <c r="A131" s="25">
        <v>43660.25</v>
      </c>
      <c r="B131" s="1">
        <v>8.144012</v>
      </c>
      <c r="C131" s="1">
        <v>8.33</v>
      </c>
      <c r="D131" s="27">
        <v>7.91</v>
      </c>
    </row>
    <row r="132" spans="1:4" x14ac:dyDescent="0.25">
      <c r="A132" s="25">
        <v>43661.25</v>
      </c>
      <c r="B132" s="1">
        <v>8.0502590000000005</v>
      </c>
      <c r="C132" s="1">
        <v>7.85</v>
      </c>
      <c r="D132" s="27">
        <v>7.6900000000000013</v>
      </c>
    </row>
    <row r="133" spans="1:4" x14ac:dyDescent="0.25">
      <c r="A133" s="25">
        <v>43662.25</v>
      </c>
      <c r="B133" s="1">
        <v>8.0272659999999991</v>
      </c>
      <c r="C133" s="1">
        <v>7.3599999999999994</v>
      </c>
      <c r="D133" s="27">
        <v>7.82</v>
      </c>
    </row>
    <row r="134" spans="1:4" x14ac:dyDescent="0.25">
      <c r="A134" s="25">
        <v>43663.25</v>
      </c>
      <c r="B134" s="1">
        <v>8.0398650000000007</v>
      </c>
      <c r="C134" s="1">
        <v>7.15</v>
      </c>
      <c r="D134" s="27">
        <v>7.79</v>
      </c>
    </row>
    <row r="135" spans="1:4" x14ac:dyDescent="0.25">
      <c r="A135" s="25">
        <v>43664.25</v>
      </c>
      <c r="B135" s="1">
        <v>8.0165839999999999</v>
      </c>
      <c r="C135" s="1">
        <v>7.31</v>
      </c>
      <c r="D135" s="27">
        <v>7.8100000000000005</v>
      </c>
    </row>
    <row r="136" spans="1:4" x14ac:dyDescent="0.25">
      <c r="A136" s="25">
        <v>43667.25</v>
      </c>
      <c r="B136" s="1">
        <v>8.0084470000000003</v>
      </c>
      <c r="C136" s="1">
        <v>7.85</v>
      </c>
      <c r="D136" s="27">
        <v>7.7800000000000011</v>
      </c>
    </row>
    <row r="137" spans="1:4" x14ac:dyDescent="0.25">
      <c r="A137" s="25">
        <v>43668.25</v>
      </c>
      <c r="B137" s="1">
        <v>8.0277580000000004</v>
      </c>
      <c r="C137" s="1">
        <v>7.5600000000000005</v>
      </c>
      <c r="D137" s="27">
        <v>7.86</v>
      </c>
    </row>
    <row r="138" spans="1:4" x14ac:dyDescent="0.25">
      <c r="A138" s="25">
        <v>43669.25</v>
      </c>
      <c r="B138" s="1">
        <v>8.0403210000000005</v>
      </c>
      <c r="C138" s="1">
        <v>7.9</v>
      </c>
      <c r="D138" s="27">
        <v>7.8299999999999992</v>
      </c>
    </row>
    <row r="139" spans="1:4" x14ac:dyDescent="0.25">
      <c r="A139" s="25">
        <v>43670.25</v>
      </c>
      <c r="B139" s="1">
        <v>8.0699500000000004</v>
      </c>
      <c r="C139" s="1">
        <v>8.32</v>
      </c>
      <c r="D139" s="27">
        <v>8.18</v>
      </c>
    </row>
    <row r="140" spans="1:4" x14ac:dyDescent="0.25">
      <c r="A140" s="25">
        <v>43671.25</v>
      </c>
      <c r="B140" s="1">
        <v>8.1061940000000003</v>
      </c>
      <c r="C140" s="1">
        <v>8.4499999999999993</v>
      </c>
      <c r="D140" s="27">
        <v>8.4499999999999993</v>
      </c>
    </row>
    <row r="141" spans="1:4" x14ac:dyDescent="0.25">
      <c r="A141" s="25">
        <v>43674.25</v>
      </c>
      <c r="B141" s="1">
        <v>8.1455500000000001</v>
      </c>
      <c r="C141" s="1">
        <v>8.2899999999999991</v>
      </c>
      <c r="D141" s="27">
        <v>8.49</v>
      </c>
    </row>
    <row r="142" spans="1:4" x14ac:dyDescent="0.25">
      <c r="A142" s="25">
        <v>43675.25</v>
      </c>
      <c r="B142" s="1">
        <v>8.2665290000000002</v>
      </c>
      <c r="C142" s="1">
        <v>8.08</v>
      </c>
      <c r="D142" s="27">
        <v>8.5500000000000007</v>
      </c>
    </row>
    <row r="143" spans="1:4" x14ac:dyDescent="0.25">
      <c r="A143" s="25">
        <v>43676.25</v>
      </c>
      <c r="B143" s="1">
        <v>8.2694930000000006</v>
      </c>
      <c r="C143" s="1">
        <v>8.0500000000000007</v>
      </c>
      <c r="D143" s="27">
        <v>8.2799999999999994</v>
      </c>
    </row>
    <row r="144" spans="1:4" x14ac:dyDescent="0.25">
      <c r="A144" s="25">
        <v>43677.25</v>
      </c>
      <c r="B144" s="1">
        <v>8.0386600000000001</v>
      </c>
      <c r="C144" s="1">
        <v>7.91</v>
      </c>
      <c r="D144" s="27">
        <v>8.27</v>
      </c>
    </row>
    <row r="145" spans="1:4" x14ac:dyDescent="0.25">
      <c r="A145" s="25">
        <v>43678.25</v>
      </c>
      <c r="B145" s="1">
        <v>8.0138770000000008</v>
      </c>
      <c r="C145" s="1">
        <v>7.07</v>
      </c>
      <c r="D145" s="27">
        <v>7.88</v>
      </c>
    </row>
    <row r="146" spans="1:4" x14ac:dyDescent="0.25">
      <c r="A146" s="25">
        <v>43681.25</v>
      </c>
      <c r="B146" s="1">
        <v>8.0928760000000004</v>
      </c>
      <c r="C146" s="1">
        <v>7.95</v>
      </c>
      <c r="D146" s="27">
        <v>7.91</v>
      </c>
    </row>
    <row r="147" spans="1:4" x14ac:dyDescent="0.25">
      <c r="A147" s="25">
        <v>43682.25</v>
      </c>
      <c r="B147" s="1">
        <v>8.1169440000000002</v>
      </c>
      <c r="C147" s="1">
        <v>8.31</v>
      </c>
      <c r="D147" s="27">
        <v>8.11</v>
      </c>
    </row>
    <row r="148" spans="1:4" x14ac:dyDescent="0.25">
      <c r="A148" s="25">
        <v>43683.25</v>
      </c>
      <c r="B148" s="1">
        <v>8.2549639999999993</v>
      </c>
      <c r="C148" s="1">
        <v>8.24</v>
      </c>
      <c r="D148" s="27">
        <v>8.26</v>
      </c>
    </row>
    <row r="149" spans="1:4" x14ac:dyDescent="0.25">
      <c r="A149" s="25">
        <v>43684.25</v>
      </c>
      <c r="B149" s="1">
        <v>8.6119299999999992</v>
      </c>
      <c r="C149" s="1">
        <v>8.15</v>
      </c>
      <c r="D149" s="27">
        <v>8.2200000000000006</v>
      </c>
    </row>
    <row r="150" spans="1:4" x14ac:dyDescent="0.25">
      <c r="A150" s="25">
        <v>43685.25</v>
      </c>
      <c r="B150" s="1">
        <v>8.9664000000000001</v>
      </c>
      <c r="C150" s="1">
        <v>8.0500000000000007</v>
      </c>
      <c r="D150" s="27">
        <v>8.35</v>
      </c>
    </row>
    <row r="151" spans="1:4" x14ac:dyDescent="0.25">
      <c r="A151" s="25">
        <v>43688.25</v>
      </c>
      <c r="B151" s="1">
        <v>8.2877580000000002</v>
      </c>
      <c r="C151" s="1" t="e">
        <v>#N/A</v>
      </c>
      <c r="D151" s="27">
        <v>8.36</v>
      </c>
    </row>
    <row r="152" spans="1:4" x14ac:dyDescent="0.25">
      <c r="A152" s="25">
        <v>43689.25</v>
      </c>
      <c r="B152" s="1">
        <v>8.0986390000000004</v>
      </c>
      <c r="C152" s="1">
        <v>8.1199999999999992</v>
      </c>
      <c r="D152" s="27">
        <v>8.33</v>
      </c>
    </row>
    <row r="153" spans="1:4" x14ac:dyDescent="0.25">
      <c r="A153" s="25">
        <v>43690.25</v>
      </c>
      <c r="B153" s="1">
        <v>8.1685169999999996</v>
      </c>
      <c r="C153" s="1">
        <v>8.39</v>
      </c>
      <c r="D153" s="27">
        <v>8.36</v>
      </c>
    </row>
    <row r="154" spans="1:4" x14ac:dyDescent="0.25">
      <c r="A154" s="25">
        <v>43691</v>
      </c>
      <c r="B154" s="1">
        <v>8.1685169999999996</v>
      </c>
      <c r="C154" s="1">
        <v>8.01</v>
      </c>
      <c r="D154" s="27">
        <v>8.18</v>
      </c>
    </row>
    <row r="155" spans="1:4" x14ac:dyDescent="0.25">
      <c r="A155" s="25">
        <v>43692</v>
      </c>
      <c r="B155" s="1">
        <v>8.3042069999999999</v>
      </c>
      <c r="C155" s="1">
        <v>8.17</v>
      </c>
      <c r="D155" s="27">
        <v>8.33</v>
      </c>
    </row>
    <row r="156" spans="1:4" x14ac:dyDescent="0.25">
      <c r="A156" s="25">
        <v>43693</v>
      </c>
      <c r="B156" s="1">
        <v>8.2534369999999999</v>
      </c>
      <c r="C156" s="1">
        <v>8.1199999999999992</v>
      </c>
      <c r="D156" s="27">
        <v>8.3000000000000007</v>
      </c>
    </row>
    <row r="157" spans="1:4" x14ac:dyDescent="0.25">
      <c r="A157" s="25">
        <v>43696</v>
      </c>
      <c r="B157" s="1">
        <v>8.2663499999999992</v>
      </c>
      <c r="C157" s="1">
        <v>8.35</v>
      </c>
      <c r="D157" s="27">
        <v>8.41</v>
      </c>
    </row>
    <row r="158" spans="1:4" x14ac:dyDescent="0.25">
      <c r="A158" s="25">
        <v>43697</v>
      </c>
      <c r="B158" s="1">
        <v>8.3723080000000003</v>
      </c>
      <c r="C158" s="1">
        <v>8.3000000000000007</v>
      </c>
      <c r="D158" s="27">
        <v>8.3800000000000008</v>
      </c>
    </row>
    <row r="159" spans="1:4" x14ac:dyDescent="0.25">
      <c r="A159" s="25">
        <v>43698</v>
      </c>
      <c r="B159" s="1">
        <v>8.20444</v>
      </c>
      <c r="C159" s="1">
        <v>8.36</v>
      </c>
      <c r="D159" s="27">
        <v>8.44</v>
      </c>
    </row>
    <row r="160" spans="1:4" x14ac:dyDescent="0.25">
      <c r="A160" s="25">
        <v>43699</v>
      </c>
      <c r="B160" s="1">
        <v>8.7834230000000009</v>
      </c>
      <c r="C160" s="1">
        <v>8.3699999999999992</v>
      </c>
      <c r="D160" s="27">
        <v>8.4600000000000009</v>
      </c>
    </row>
    <row r="161" spans="1:4" x14ac:dyDescent="0.25">
      <c r="A161" s="25">
        <v>43700</v>
      </c>
      <c r="B161" s="1">
        <v>9.6890490000000007</v>
      </c>
      <c r="C161" s="1">
        <v>11</v>
      </c>
      <c r="D161" s="27">
        <v>8.69</v>
      </c>
    </row>
    <row r="162" spans="1:4" x14ac:dyDescent="0.25">
      <c r="A162" s="25">
        <v>43703</v>
      </c>
      <c r="B162" s="1">
        <v>9.6701420000000002</v>
      </c>
      <c r="C162" s="1">
        <v>8.8000000000000007</v>
      </c>
      <c r="D162" s="27">
        <v>8.85</v>
      </c>
    </row>
    <row r="163" spans="1:4" x14ac:dyDescent="0.25">
      <c r="A163" s="25">
        <v>43704</v>
      </c>
      <c r="B163" s="1">
        <v>9.8802839999999996</v>
      </c>
      <c r="C163" s="1">
        <v>8.85</v>
      </c>
      <c r="D163" s="27">
        <v>9</v>
      </c>
    </row>
    <row r="164" spans="1:4" x14ac:dyDescent="0.25">
      <c r="A164" s="25">
        <v>43705</v>
      </c>
      <c r="B164" s="1">
        <v>9.5765960000000003</v>
      </c>
      <c r="C164" s="1">
        <v>10.82</v>
      </c>
      <c r="D164" s="27">
        <v>9.65</v>
      </c>
    </row>
    <row r="165" spans="1:4" x14ac:dyDescent="0.25">
      <c r="A165" s="25">
        <v>43706</v>
      </c>
      <c r="B165" s="1">
        <v>9.6572899999999997</v>
      </c>
      <c r="C165" s="1">
        <v>9.83</v>
      </c>
      <c r="D165" s="27">
        <v>10.119999999999999</v>
      </c>
    </row>
    <row r="166" spans="1:4" x14ac:dyDescent="0.25">
      <c r="A166" s="25">
        <v>43710</v>
      </c>
      <c r="B166" s="1">
        <v>9.0815610000000007</v>
      </c>
      <c r="C166" s="1" t="e">
        <v>#N/A</v>
      </c>
      <c r="D166" s="27" t="e">
        <v>#N/A</v>
      </c>
    </row>
    <row r="167" spans="1:4" x14ac:dyDescent="0.25">
      <c r="A167" s="25">
        <v>43711</v>
      </c>
      <c r="B167" s="1">
        <v>8.4537110000000002</v>
      </c>
      <c r="C167" s="1">
        <v>9.36</v>
      </c>
      <c r="D167" s="27">
        <v>9.36</v>
      </c>
    </row>
    <row r="168" spans="1:4" x14ac:dyDescent="0.25">
      <c r="A168" s="25">
        <v>43712</v>
      </c>
      <c r="B168" s="1">
        <v>8.0658799999999999</v>
      </c>
      <c r="C168" s="1">
        <v>8.34</v>
      </c>
      <c r="D168" s="27">
        <v>8.35</v>
      </c>
    </row>
    <row r="169" spans="1:4" x14ac:dyDescent="0.25">
      <c r="A169" s="25">
        <v>43713</v>
      </c>
      <c r="B169" s="1">
        <v>8.0718250000000005</v>
      </c>
      <c r="C169" s="1">
        <v>7.9800000000000013</v>
      </c>
      <c r="D169" s="27">
        <v>8.0399999999999991</v>
      </c>
    </row>
    <row r="170" spans="1:4" x14ac:dyDescent="0.25">
      <c r="A170" s="25">
        <v>43714</v>
      </c>
      <c r="B170" s="1">
        <v>8.1019559999999995</v>
      </c>
      <c r="C170" s="1">
        <v>8.1999999999999993</v>
      </c>
      <c r="D170" s="27">
        <v>8.3800000000000008</v>
      </c>
    </row>
    <row r="171" spans="1:4" x14ac:dyDescent="0.25">
      <c r="A171" s="25">
        <v>43717</v>
      </c>
      <c r="B171" s="1">
        <v>8.17577</v>
      </c>
      <c r="C171" s="1">
        <v>7.99</v>
      </c>
      <c r="D171" s="27">
        <v>8.1199999999999992</v>
      </c>
    </row>
    <row r="172" spans="1:4" x14ac:dyDescent="0.25">
      <c r="A172" s="25">
        <v>43718</v>
      </c>
      <c r="B172" s="1">
        <v>8.4105030000000003</v>
      </c>
      <c r="C172" s="1">
        <v>8.16</v>
      </c>
      <c r="D172" s="27">
        <v>8.2200000000000006</v>
      </c>
    </row>
    <row r="173" spans="1:4" x14ac:dyDescent="0.25">
      <c r="A173" s="25">
        <v>43719</v>
      </c>
      <c r="B173" s="1">
        <v>8.5192890000000006</v>
      </c>
      <c r="C173" s="1">
        <v>8.0299999999999994</v>
      </c>
      <c r="D173" s="27">
        <v>8.25</v>
      </c>
    </row>
    <row r="174" spans="1:4" x14ac:dyDescent="0.25">
      <c r="A174" s="42">
        <v>43720</v>
      </c>
      <c r="B174" s="1">
        <v>8.9911930000000009</v>
      </c>
      <c r="C174" s="1">
        <v>8.33</v>
      </c>
      <c r="D174" s="27">
        <v>8.2799999999999994</v>
      </c>
    </row>
    <row r="175" spans="1:4" x14ac:dyDescent="0.25">
      <c r="A175" s="42">
        <v>43721</v>
      </c>
      <c r="B175" s="1">
        <v>9.3915419999999994</v>
      </c>
      <c r="C175" s="1">
        <v>8.17</v>
      </c>
      <c r="D175" s="27">
        <v>8.33</v>
      </c>
    </row>
    <row r="176" spans="1:4" x14ac:dyDescent="0.25">
      <c r="A176" s="42">
        <v>43724</v>
      </c>
      <c r="B176" s="1">
        <v>8.5602540000000005</v>
      </c>
      <c r="C176" s="1">
        <v>8.0399999999999991</v>
      </c>
      <c r="D176" s="27">
        <v>8.18</v>
      </c>
    </row>
    <row r="177" spans="1:4" x14ac:dyDescent="0.25">
      <c r="A177" s="42">
        <v>43725</v>
      </c>
      <c r="B177" s="1">
        <v>8.5834379999999992</v>
      </c>
      <c r="C177" s="1">
        <v>8.02</v>
      </c>
      <c r="D177" s="27">
        <v>8.19</v>
      </c>
    </row>
    <row r="178" spans="1:4" x14ac:dyDescent="0.25">
      <c r="A178" s="42">
        <v>43726</v>
      </c>
      <c r="B178" s="1">
        <v>8.4135430000000007</v>
      </c>
      <c r="C178" s="1">
        <v>8.1199999999999992</v>
      </c>
      <c r="D178" s="27">
        <v>8.2100000000000009</v>
      </c>
    </row>
    <row r="179" spans="1:4" x14ac:dyDescent="0.25">
      <c r="A179" s="42">
        <v>43727</v>
      </c>
      <c r="B179" s="1">
        <v>8.5721450000000008</v>
      </c>
      <c r="C179" s="1">
        <v>7.97</v>
      </c>
      <c r="D179" s="27">
        <v>8.11</v>
      </c>
    </row>
    <row r="180" spans="1:4" x14ac:dyDescent="0.25">
      <c r="A180" s="42">
        <v>43728</v>
      </c>
      <c r="B180" s="1">
        <v>9.6461000000000006</v>
      </c>
      <c r="C180" s="1">
        <v>7.99</v>
      </c>
      <c r="D180" s="27">
        <v>8.07</v>
      </c>
    </row>
    <row r="181" spans="1:4" x14ac:dyDescent="0.25">
      <c r="A181" s="42">
        <v>43731</v>
      </c>
      <c r="B181" s="1">
        <v>10.063081</v>
      </c>
      <c r="C181" s="1">
        <v>8.41</v>
      </c>
      <c r="D181" s="27">
        <v>8.32</v>
      </c>
    </row>
    <row r="182" spans="1:4" x14ac:dyDescent="0.25">
      <c r="A182" s="42">
        <v>43732</v>
      </c>
      <c r="B182" s="1">
        <v>10.109479</v>
      </c>
      <c r="C182" s="1">
        <v>8.44</v>
      </c>
      <c r="D182" s="27">
        <v>8.6</v>
      </c>
    </row>
    <row r="183" spans="1:4" x14ac:dyDescent="0.25">
      <c r="A183" s="42">
        <v>43733</v>
      </c>
      <c r="B183" s="1">
        <v>10.001339</v>
      </c>
      <c r="C183" s="1">
        <v>8.27</v>
      </c>
      <c r="D183" s="27">
        <v>8.39</v>
      </c>
    </row>
    <row r="184" spans="1:4" x14ac:dyDescent="0.25">
      <c r="A184" s="42">
        <v>43734</v>
      </c>
      <c r="B184" s="1">
        <v>9.1959040000000005</v>
      </c>
      <c r="C184" s="1">
        <v>8.9700000000000006</v>
      </c>
      <c r="D184" s="27">
        <v>8.64</v>
      </c>
    </row>
    <row r="185" spans="1:4" x14ac:dyDescent="0.25">
      <c r="A185" s="42">
        <v>43735</v>
      </c>
      <c r="B185" s="1">
        <v>8.4866799999999998</v>
      </c>
      <c r="C185" s="1">
        <v>8.76</v>
      </c>
      <c r="D185" s="27">
        <v>8.7799999999999994</v>
      </c>
    </row>
    <row r="186" spans="1:4" x14ac:dyDescent="0.25">
      <c r="A186" s="42">
        <v>43738</v>
      </c>
      <c r="B186" s="1">
        <v>8.759169</v>
      </c>
      <c r="C186" s="1">
        <v>8.92</v>
      </c>
      <c r="D186" s="27">
        <v>9.1300000000000008</v>
      </c>
    </row>
    <row r="187" spans="1:4" x14ac:dyDescent="0.25">
      <c r="A187" s="42">
        <v>43739</v>
      </c>
      <c r="B187" s="1">
        <v>8.4441129999999998</v>
      </c>
      <c r="C187" s="1">
        <v>8.49</v>
      </c>
      <c r="D187" s="27">
        <v>8.51</v>
      </c>
    </row>
    <row r="188" spans="1:4" x14ac:dyDescent="0.25">
      <c r="A188" s="42">
        <v>43740</v>
      </c>
      <c r="B188" s="1">
        <v>8.4553239999999992</v>
      </c>
      <c r="C188" s="1">
        <v>8.4</v>
      </c>
      <c r="D188" s="27">
        <v>8.51</v>
      </c>
    </row>
    <row r="189" spans="1:4" x14ac:dyDescent="0.25">
      <c r="A189" s="42">
        <v>43741</v>
      </c>
      <c r="B189" s="1">
        <v>8.3993839999999995</v>
      </c>
      <c r="C189" s="1">
        <v>8.3699999999999992</v>
      </c>
      <c r="D189" s="27">
        <v>8.3800000000000008</v>
      </c>
    </row>
    <row r="190" spans="1:4" x14ac:dyDescent="0.25">
      <c r="A190" s="42">
        <v>43742</v>
      </c>
      <c r="B190" s="1">
        <v>8.4128930000000004</v>
      </c>
      <c r="C190" s="1">
        <v>8.1999999999999993</v>
      </c>
      <c r="D190" s="27">
        <v>8.2200000000000006</v>
      </c>
    </row>
    <row r="191" spans="1:4" x14ac:dyDescent="0.25">
      <c r="A191" s="42">
        <v>43745</v>
      </c>
      <c r="B191" s="1">
        <v>8.4139839999999992</v>
      </c>
      <c r="C191" s="1">
        <v>8.2200000000000006</v>
      </c>
      <c r="D191" s="27">
        <v>8.2899999999999991</v>
      </c>
    </row>
    <row r="192" spans="1:4" x14ac:dyDescent="0.25">
      <c r="A192" s="42">
        <v>43746</v>
      </c>
      <c r="B192" s="1">
        <v>8.3681509999999992</v>
      </c>
      <c r="C192" s="1">
        <v>8.17</v>
      </c>
      <c r="D192" s="27">
        <v>8.23</v>
      </c>
    </row>
    <row r="193" spans="1:4" x14ac:dyDescent="0.25">
      <c r="A193" s="42">
        <v>43747</v>
      </c>
      <c r="B193" s="1">
        <v>8.3505020000000005</v>
      </c>
      <c r="C193" s="1">
        <v>7.97</v>
      </c>
      <c r="D193" s="27">
        <v>8.31</v>
      </c>
    </row>
    <row r="194" spans="1:4" x14ac:dyDescent="0.25">
      <c r="A194" s="42">
        <v>43748</v>
      </c>
      <c r="B194" s="1">
        <v>8.3676689999999994</v>
      </c>
      <c r="C194" s="1">
        <v>7.8</v>
      </c>
      <c r="D194" s="27">
        <v>8.17</v>
      </c>
    </row>
    <row r="195" spans="1:4" x14ac:dyDescent="0.25">
      <c r="A195" s="42">
        <v>43749</v>
      </c>
      <c r="B195" s="1">
        <v>8.3670960000000001</v>
      </c>
      <c r="C195" s="1">
        <v>7.81</v>
      </c>
      <c r="D195" s="27">
        <v>8.09</v>
      </c>
    </row>
    <row r="196" spans="1:4" x14ac:dyDescent="0.25">
      <c r="A196" s="42">
        <v>43752</v>
      </c>
      <c r="B196" s="1">
        <v>8.3907900000000009</v>
      </c>
      <c r="C196" s="1" t="e">
        <v>#N/A</v>
      </c>
      <c r="D196" s="27" t="e">
        <v>#N/A</v>
      </c>
    </row>
    <row r="197" spans="1:4" x14ac:dyDescent="0.25">
      <c r="A197" s="42">
        <v>43753</v>
      </c>
      <c r="B197" s="1">
        <v>8.3709500000000006</v>
      </c>
      <c r="C197" s="1">
        <v>7.73</v>
      </c>
      <c r="D197" s="27">
        <v>8.1199999999999992</v>
      </c>
    </row>
    <row r="198" spans="1:4" x14ac:dyDescent="0.25">
      <c r="A198" s="42">
        <v>43754</v>
      </c>
      <c r="B198" s="1">
        <v>8.3375920000000008</v>
      </c>
      <c r="C198" s="1">
        <v>7.34</v>
      </c>
      <c r="D198" s="27">
        <v>8.0500000000000007</v>
      </c>
    </row>
    <row r="199" spans="1:4" x14ac:dyDescent="0.25">
      <c r="A199" s="42">
        <v>43755</v>
      </c>
      <c r="B199" s="1">
        <v>8.3765420000000006</v>
      </c>
      <c r="C199" s="1">
        <v>7.82</v>
      </c>
      <c r="D199" s="27">
        <v>7.81</v>
      </c>
    </row>
    <row r="200" spans="1:4" x14ac:dyDescent="0.25">
      <c r="A200" s="42">
        <v>43756</v>
      </c>
      <c r="B200" s="1">
        <v>8.4157679999999999</v>
      </c>
      <c r="C200" s="1">
        <v>7.62</v>
      </c>
      <c r="D200" s="27">
        <v>7.82</v>
      </c>
    </row>
    <row r="201" spans="1:4" x14ac:dyDescent="0.25">
      <c r="A201" s="42">
        <v>43759</v>
      </c>
      <c r="B201" s="1">
        <v>8.4715629999999997</v>
      </c>
      <c r="C201" s="1">
        <v>7.99</v>
      </c>
      <c r="D201" s="27">
        <v>7.85</v>
      </c>
    </row>
    <row r="202" spans="1:4" x14ac:dyDescent="0.25">
      <c r="A202" s="42">
        <v>43760</v>
      </c>
      <c r="B202" s="1">
        <v>8.6833320000000001</v>
      </c>
      <c r="C202" s="1">
        <v>8.1300000000000008</v>
      </c>
      <c r="D202" s="27">
        <v>8.0399999999999991</v>
      </c>
    </row>
    <row r="203" spans="1:4" x14ac:dyDescent="0.25">
      <c r="A203" s="42">
        <v>43761</v>
      </c>
      <c r="B203" s="1">
        <v>8.7797579999999993</v>
      </c>
      <c r="C203" s="1">
        <v>8.26</v>
      </c>
      <c r="D203" s="27">
        <v>8.16</v>
      </c>
    </row>
    <row r="204" spans="1:4" x14ac:dyDescent="0.25">
      <c r="A204" s="42">
        <v>43762</v>
      </c>
      <c r="B204" s="1">
        <v>8.7142350000000004</v>
      </c>
      <c r="C204" s="1">
        <v>8.26</v>
      </c>
      <c r="D204" s="27">
        <v>8.2899999999999991</v>
      </c>
    </row>
    <row r="205" spans="1:4" x14ac:dyDescent="0.25">
      <c r="A205" s="42">
        <v>43763</v>
      </c>
      <c r="B205" s="1">
        <v>8.9882849999999994</v>
      </c>
      <c r="C205" s="1">
        <v>8.64</v>
      </c>
      <c r="D205" s="27">
        <v>8.39</v>
      </c>
    </row>
    <row r="206" spans="1:4" x14ac:dyDescent="0.25">
      <c r="A206" s="42">
        <v>43766</v>
      </c>
      <c r="B206" s="1">
        <v>8.6282379999999996</v>
      </c>
      <c r="C206" s="1">
        <v>8.3000000000000007</v>
      </c>
      <c r="D206" s="27">
        <v>8.42</v>
      </c>
    </row>
    <row r="207" spans="1:4" x14ac:dyDescent="0.25">
      <c r="A207" s="42">
        <v>43767</v>
      </c>
      <c r="B207" s="1">
        <v>8.5534920000000003</v>
      </c>
      <c r="C207" s="1">
        <v>8.33</v>
      </c>
      <c r="D207" s="27">
        <v>8.44</v>
      </c>
    </row>
    <row r="208" spans="1:4" x14ac:dyDescent="0.25">
      <c r="A208" s="42">
        <v>43768</v>
      </c>
      <c r="B208" s="1">
        <v>8.5401950000000006</v>
      </c>
      <c r="C208" s="1">
        <v>7.84</v>
      </c>
      <c r="D208" s="27">
        <v>8.26</v>
      </c>
    </row>
    <row r="209" spans="1:12" x14ac:dyDescent="0.25">
      <c r="A209" s="42">
        <v>43769</v>
      </c>
      <c r="B209" s="1">
        <v>8.5700540000000007</v>
      </c>
      <c r="C209" s="1">
        <v>8.08</v>
      </c>
      <c r="D209" s="27">
        <v>8.2200000000000006</v>
      </c>
    </row>
    <row r="210" spans="1:12" x14ac:dyDescent="0.25">
      <c r="A210" s="42">
        <v>43770</v>
      </c>
      <c r="B210" s="1">
        <v>8.3322749999999992</v>
      </c>
      <c r="C210" s="1">
        <v>8.09</v>
      </c>
      <c r="D210" s="27">
        <v>8.23</v>
      </c>
    </row>
    <row r="211" spans="1:12" x14ac:dyDescent="0.25">
      <c r="A211" s="42">
        <v>43773</v>
      </c>
      <c r="B211" s="1">
        <v>8.3149309999999996</v>
      </c>
      <c r="C211" s="1">
        <v>7.98</v>
      </c>
      <c r="D211" s="27">
        <v>8.18</v>
      </c>
    </row>
    <row r="212" spans="1:12" x14ac:dyDescent="0.25">
      <c r="A212" s="42">
        <v>43774</v>
      </c>
      <c r="B212" s="1">
        <v>8.4165390000000002</v>
      </c>
      <c r="C212" s="1">
        <v>7.98</v>
      </c>
      <c r="D212" s="27">
        <v>8.16</v>
      </c>
    </row>
    <row r="213" spans="1:12" x14ac:dyDescent="0.25">
      <c r="A213" s="42">
        <v>43775</v>
      </c>
      <c r="B213" s="1">
        <v>8.5193399999999997</v>
      </c>
      <c r="C213" s="1">
        <v>7.67</v>
      </c>
      <c r="D213" s="27">
        <v>8.0299999999999994</v>
      </c>
    </row>
    <row r="214" spans="1:12" x14ac:dyDescent="0.25">
      <c r="A214" s="42">
        <v>43776</v>
      </c>
      <c r="B214" s="1">
        <v>8.4889449999999993</v>
      </c>
      <c r="C214" s="1">
        <v>7.93</v>
      </c>
      <c r="D214" s="27">
        <v>8.01</v>
      </c>
    </row>
    <row r="215" spans="1:12" x14ac:dyDescent="0.25">
      <c r="A215" s="42">
        <v>43777</v>
      </c>
      <c r="B215" s="1">
        <v>8.4499390000000005</v>
      </c>
      <c r="C215" s="1">
        <v>7.86</v>
      </c>
      <c r="D215" s="27">
        <v>8.02</v>
      </c>
      <c r="L215">
        <v>100</v>
      </c>
    </row>
    <row r="216" spans="1:12" x14ac:dyDescent="0.25">
      <c r="A216" s="42">
        <v>43780</v>
      </c>
      <c r="B216" s="1">
        <v>8.4168289999999999</v>
      </c>
      <c r="C216" s="1" t="e">
        <v>#N/A</v>
      </c>
      <c r="D216" s="27" t="e">
        <v>#N/A</v>
      </c>
    </row>
    <row r="217" spans="1:12" x14ac:dyDescent="0.25">
      <c r="A217" s="42">
        <v>43781</v>
      </c>
      <c r="B217" s="1">
        <v>8.3552870000000006</v>
      </c>
      <c r="C217" s="1">
        <v>8.14</v>
      </c>
      <c r="D217" s="27">
        <v>8.1</v>
      </c>
    </row>
    <row r="218" spans="1:12" x14ac:dyDescent="0.25">
      <c r="A218" s="42">
        <v>43782</v>
      </c>
      <c r="B218" s="1">
        <v>8.3623829999999995</v>
      </c>
      <c r="C218" s="1">
        <v>8.2100000000000009</v>
      </c>
      <c r="D218" s="27">
        <v>8.19</v>
      </c>
    </row>
    <row r="219" spans="1:12" x14ac:dyDescent="0.25">
      <c r="A219" s="42">
        <v>43783</v>
      </c>
      <c r="B219" s="1">
        <v>8.3640609999999995</v>
      </c>
      <c r="C219" s="1">
        <v>8.23</v>
      </c>
      <c r="D219" s="27">
        <v>8.06</v>
      </c>
    </row>
    <row r="220" spans="1:12" x14ac:dyDescent="0.25">
      <c r="A220" s="42">
        <v>43784</v>
      </c>
      <c r="B220" s="1">
        <v>8.2985100000000003</v>
      </c>
      <c r="C220" s="1">
        <v>8.18</v>
      </c>
      <c r="D220" s="27">
        <v>8.1</v>
      </c>
    </row>
    <row r="221" spans="1:12" x14ac:dyDescent="0.25">
      <c r="A221" s="42">
        <v>43787</v>
      </c>
      <c r="B221" s="56">
        <v>8.31</v>
      </c>
      <c r="C221" s="1">
        <v>8.18</v>
      </c>
      <c r="D221" s="27">
        <v>8.1300000000000008</v>
      </c>
    </row>
    <row r="222" spans="1:12" x14ac:dyDescent="0.25">
      <c r="A222" s="42">
        <v>43788</v>
      </c>
      <c r="B222" s="56">
        <v>8.33</v>
      </c>
      <c r="C222" s="1">
        <v>8.25</v>
      </c>
      <c r="D222" s="27">
        <v>8.11</v>
      </c>
    </row>
    <row r="223" spans="1:12" x14ac:dyDescent="0.25">
      <c r="A223" s="42">
        <v>43789</v>
      </c>
      <c r="B223" s="56">
        <v>8.4700000000000006</v>
      </c>
      <c r="C223" s="1">
        <v>8.26</v>
      </c>
      <c r="D223" s="27">
        <v>8.15</v>
      </c>
    </row>
    <row r="224" spans="1:12" x14ac:dyDescent="0.25">
      <c r="A224" s="42">
        <v>43790</v>
      </c>
      <c r="B224" s="56">
        <v>9.32</v>
      </c>
      <c r="C224" s="1">
        <v>9.18</v>
      </c>
      <c r="D224" s="27">
        <v>8.49</v>
      </c>
    </row>
    <row r="225" spans="1:4" x14ac:dyDescent="0.25">
      <c r="A225" s="42">
        <v>43791</v>
      </c>
      <c r="B225" s="56">
        <v>10.06</v>
      </c>
      <c r="C225" s="1">
        <v>10.24</v>
      </c>
      <c r="D225" s="27">
        <v>9.41</v>
      </c>
    </row>
    <row r="226" spans="1:4" x14ac:dyDescent="0.25">
      <c r="A226" s="42">
        <v>43794</v>
      </c>
      <c r="B226" s="57">
        <v>10.23</v>
      </c>
      <c r="C226" s="1">
        <v>10.89</v>
      </c>
      <c r="D226" s="27">
        <v>9.66</v>
      </c>
    </row>
    <row r="227" spans="1:4" x14ac:dyDescent="0.25">
      <c r="A227" s="42">
        <v>43795</v>
      </c>
      <c r="B227" s="57">
        <v>10.210000000000001</v>
      </c>
      <c r="C227" s="1">
        <v>10.7</v>
      </c>
      <c r="D227" s="27">
        <v>10.15</v>
      </c>
    </row>
    <row r="228" spans="1:4" x14ac:dyDescent="0.25">
      <c r="A228" s="42">
        <v>43796</v>
      </c>
      <c r="B228" s="57">
        <v>10.19</v>
      </c>
      <c r="C228" s="1">
        <v>10.46</v>
      </c>
      <c r="D228" s="27">
        <v>10.15</v>
      </c>
    </row>
    <row r="229" spans="1:4" x14ac:dyDescent="0.25">
      <c r="A229" s="42">
        <v>43797</v>
      </c>
      <c r="B229" s="57">
        <v>10.23</v>
      </c>
      <c r="C229" s="1" t="e">
        <v>#N/A</v>
      </c>
      <c r="D229" s="27" t="e">
        <v>#N/A</v>
      </c>
    </row>
    <row r="230" spans="1:4" x14ac:dyDescent="0.25">
      <c r="A230" s="42">
        <v>43798</v>
      </c>
      <c r="B230" s="57">
        <v>10.17</v>
      </c>
      <c r="C230" s="1">
        <v>10.26</v>
      </c>
      <c r="D230" s="27">
        <v>10.19</v>
      </c>
    </row>
    <row r="231" spans="1:4" x14ac:dyDescent="0.25">
      <c r="A231" s="42">
        <v>43802</v>
      </c>
      <c r="B231" s="57">
        <v>9.9600000000000009</v>
      </c>
      <c r="C231" s="1">
        <v>9.14</v>
      </c>
      <c r="D231" s="27">
        <v>9.73</v>
      </c>
    </row>
    <row r="232" spans="1:4" x14ac:dyDescent="0.25">
      <c r="A232" s="42">
        <v>43803</v>
      </c>
      <c r="B232" s="57">
        <v>9.4</v>
      </c>
      <c r="C232" s="1">
        <v>8.4</v>
      </c>
      <c r="D232" s="27">
        <v>8.6999999999999993</v>
      </c>
    </row>
    <row r="233" spans="1:4" x14ac:dyDescent="0.25">
      <c r="A233" s="42">
        <v>43804</v>
      </c>
      <c r="B233" s="57">
        <v>9.57</v>
      </c>
      <c r="C233" s="1">
        <v>8.6999999999999993</v>
      </c>
      <c r="D233" s="27">
        <v>8.6199999999999992</v>
      </c>
    </row>
    <row r="234" spans="1:4" x14ac:dyDescent="0.25">
      <c r="A234" s="42">
        <v>43805</v>
      </c>
      <c r="B234" s="57">
        <v>9.0500000000000007</v>
      </c>
      <c r="C234" s="1">
        <v>9.44</v>
      </c>
      <c r="D234" s="27">
        <v>9.4</v>
      </c>
    </row>
    <row r="235" spans="1:4" x14ac:dyDescent="0.25">
      <c r="A235" s="42">
        <v>43808</v>
      </c>
      <c r="B235" s="57">
        <v>8.65</v>
      </c>
      <c r="C235" s="1">
        <v>9.18</v>
      </c>
      <c r="D235" s="27">
        <v>9.1300000000000008</v>
      </c>
    </row>
    <row r="236" spans="1:4" x14ac:dyDescent="0.25">
      <c r="A236" s="42">
        <v>43809</v>
      </c>
      <c r="B236" s="57">
        <v>8.43</v>
      </c>
      <c r="C236" s="1">
        <v>8.31</v>
      </c>
      <c r="D236" s="27">
        <v>8.65</v>
      </c>
    </row>
    <row r="237" spans="1:4" x14ac:dyDescent="0.25">
      <c r="A237" s="42">
        <v>43810</v>
      </c>
      <c r="B237" s="57">
        <v>8.31</v>
      </c>
      <c r="C237" s="1">
        <v>8.26</v>
      </c>
      <c r="D237" s="27">
        <v>8.2799999999999994</v>
      </c>
    </row>
    <row r="238" spans="1:4" x14ac:dyDescent="0.25">
      <c r="A238" s="42">
        <v>43811</v>
      </c>
      <c r="B238" s="57">
        <v>8.3800000000000008</v>
      </c>
      <c r="C238" s="1">
        <v>8.2100000000000009</v>
      </c>
      <c r="D238" s="27">
        <v>8.23</v>
      </c>
    </row>
    <row r="239" spans="1:4" x14ac:dyDescent="0.25">
      <c r="A239" s="42">
        <v>43812</v>
      </c>
      <c r="B239" s="57">
        <v>8.5500000000000007</v>
      </c>
      <c r="C239" s="1">
        <v>9.8000000000000007</v>
      </c>
      <c r="D239" s="27">
        <v>8.41</v>
      </c>
    </row>
    <row r="240" spans="1:4" x14ac:dyDescent="0.25">
      <c r="A240" s="42">
        <v>43817</v>
      </c>
      <c r="B240" s="57">
        <v>8.6199999999999992</v>
      </c>
      <c r="C240" s="1">
        <v>8.92</v>
      </c>
      <c r="D240" s="27">
        <v>8.61</v>
      </c>
    </row>
    <row r="241" spans="1:4" x14ac:dyDescent="0.25">
      <c r="A241" s="42">
        <v>43818</v>
      </c>
      <c r="B241" s="57">
        <v>8.42</v>
      </c>
      <c r="C241" s="1">
        <v>8.25</v>
      </c>
      <c r="D241" s="27">
        <v>8.41</v>
      </c>
    </row>
    <row r="242" spans="1:4" x14ac:dyDescent="0.25">
      <c r="A242" s="42">
        <v>43819</v>
      </c>
      <c r="B242" s="57">
        <v>8.4</v>
      </c>
      <c r="C242" s="1">
        <v>8.39</v>
      </c>
      <c r="D242" s="27">
        <v>8.36</v>
      </c>
    </row>
    <row r="243" spans="1:4" x14ac:dyDescent="0.25">
      <c r="A243" s="42">
        <v>43822</v>
      </c>
      <c r="B243" s="57">
        <v>8.36</v>
      </c>
      <c r="C243" s="1">
        <v>8.24</v>
      </c>
      <c r="D243" s="27">
        <v>8.39</v>
      </c>
    </row>
    <row r="244" spans="1:4" x14ac:dyDescent="0.25">
      <c r="A244" s="42">
        <v>43823</v>
      </c>
      <c r="B244" s="57">
        <v>8.39</v>
      </c>
      <c r="C244" s="1">
        <v>8.4700000000000006</v>
      </c>
      <c r="D244" s="27">
        <v>8.4700000000000006</v>
      </c>
    </row>
    <row r="245" spans="1:4" x14ac:dyDescent="0.25">
      <c r="A245" s="42">
        <v>43824</v>
      </c>
      <c r="B245" s="57">
        <v>8.84</v>
      </c>
      <c r="C245" s="1" t="e">
        <v>#N/A</v>
      </c>
      <c r="D245" s="27" t="e">
        <v>#N/A</v>
      </c>
    </row>
    <row r="246" spans="1:4" x14ac:dyDescent="0.25">
      <c r="A246" s="42">
        <v>43825</v>
      </c>
      <c r="B246" s="57">
        <v>9.7799999999999994</v>
      </c>
      <c r="C246" s="1">
        <v>8.9700000000000006</v>
      </c>
      <c r="D246" s="27">
        <v>8.7899999999999991</v>
      </c>
    </row>
    <row r="247" spans="1:4" x14ac:dyDescent="0.25">
      <c r="A247" s="42">
        <v>43826</v>
      </c>
      <c r="B247" s="57">
        <v>8.86</v>
      </c>
      <c r="C247" s="1">
        <v>9.17</v>
      </c>
      <c r="D247" s="27">
        <v>9.2899999999999991</v>
      </c>
    </row>
    <row r="248" spans="1:4" x14ac:dyDescent="0.25">
      <c r="A248" s="42">
        <v>43829</v>
      </c>
      <c r="B248" s="57">
        <v>8.9499999999999993</v>
      </c>
      <c r="C248" s="1">
        <v>10</v>
      </c>
      <c r="D248" s="27">
        <v>9.6999999999999993</v>
      </c>
    </row>
    <row r="249" spans="1:4" x14ac:dyDescent="0.25">
      <c r="A249" s="42">
        <v>43830</v>
      </c>
      <c r="B249" s="57">
        <v>10.050000000000001</v>
      </c>
      <c r="C249" s="1">
        <v>10.16</v>
      </c>
      <c r="D249" s="27">
        <v>10.07</v>
      </c>
    </row>
    <row r="250" spans="1:4" x14ac:dyDescent="0.25">
      <c r="A250" s="42">
        <v>43835</v>
      </c>
      <c r="B250" s="57">
        <v>8.73</v>
      </c>
      <c r="C250" s="1" t="e">
        <v>#N/A</v>
      </c>
      <c r="D250" s="27" t="e">
        <v>#N/A</v>
      </c>
    </row>
    <row r="251" spans="1:4" x14ac:dyDescent="0.25">
      <c r="A251" s="42">
        <v>43836</v>
      </c>
      <c r="B251" s="57">
        <v>8.3800000000000008</v>
      </c>
      <c r="C251" s="1">
        <v>8.66</v>
      </c>
      <c r="D251" s="27">
        <v>8.5</v>
      </c>
    </row>
    <row r="252" spans="1:4" x14ac:dyDescent="0.25">
      <c r="A252" s="42">
        <v>43838</v>
      </c>
      <c r="B252" s="57">
        <v>8.3800000000000008</v>
      </c>
      <c r="C252" s="1">
        <v>8.25</v>
      </c>
      <c r="D252" s="27">
        <v>8.4499999999999993</v>
      </c>
    </row>
    <row r="253" spans="1:4" x14ac:dyDescent="0.25">
      <c r="A253" s="42">
        <v>43839</v>
      </c>
      <c r="B253" s="57">
        <v>8.33</v>
      </c>
      <c r="C253" s="1">
        <v>8.09</v>
      </c>
      <c r="D253" s="27">
        <v>8.26</v>
      </c>
    </row>
    <row r="254" spans="1:4" x14ac:dyDescent="0.25">
      <c r="A254" s="42">
        <v>43840</v>
      </c>
      <c r="B254" s="57">
        <v>8.44</v>
      </c>
      <c r="C254" s="1">
        <v>7.99</v>
      </c>
      <c r="D254" s="27">
        <v>8.14</v>
      </c>
    </row>
    <row r="255" spans="1:4" x14ac:dyDescent="0.25">
      <c r="A255" s="42">
        <v>43843</v>
      </c>
      <c r="B255" s="57">
        <v>8.44</v>
      </c>
      <c r="C255" s="1">
        <v>7.92</v>
      </c>
      <c r="D255" s="27">
        <v>8.0399999999999991</v>
      </c>
    </row>
    <row r="256" spans="1:4" x14ac:dyDescent="0.25">
      <c r="A256" s="42">
        <v>43844</v>
      </c>
      <c r="B256" s="57">
        <v>8.43</v>
      </c>
      <c r="C256" s="1">
        <v>7.83</v>
      </c>
      <c r="D256" s="27">
        <v>8.02</v>
      </c>
    </row>
    <row r="257" spans="1:4" x14ac:dyDescent="0.25">
      <c r="A257" s="42">
        <v>43845</v>
      </c>
      <c r="B257" s="57">
        <v>8.4499999999999993</v>
      </c>
      <c r="C257" s="1">
        <v>8.17</v>
      </c>
      <c r="D257" s="27">
        <v>8.15</v>
      </c>
    </row>
    <row r="258" spans="1:4" x14ac:dyDescent="0.25">
      <c r="A258" s="42">
        <v>43846</v>
      </c>
      <c r="B258" s="57">
        <v>8.4499999999999993</v>
      </c>
      <c r="C258" s="1">
        <v>8.02</v>
      </c>
      <c r="D258" s="27">
        <v>8.18</v>
      </c>
    </row>
    <row r="259" spans="1:4" x14ac:dyDescent="0.25">
      <c r="A259" s="42">
        <v>43847</v>
      </c>
      <c r="B259" s="57">
        <v>8.3800000000000008</v>
      </c>
      <c r="C259" s="1">
        <v>7.66</v>
      </c>
      <c r="D259" s="27">
        <v>8.14</v>
      </c>
    </row>
    <row r="260" spans="1:4" x14ac:dyDescent="0.25">
      <c r="A260" s="42">
        <v>43850</v>
      </c>
      <c r="B260" s="57">
        <v>8.3800000000000008</v>
      </c>
      <c r="C260" s="1" t="e">
        <v>#N/A</v>
      </c>
      <c r="D260" s="27" t="e">
        <v>#N/A</v>
      </c>
    </row>
    <row r="261" spans="1:4" x14ac:dyDescent="0.25">
      <c r="A261" s="42">
        <v>43851</v>
      </c>
      <c r="B261" s="57">
        <v>8.3800000000000008</v>
      </c>
      <c r="C261" s="1">
        <v>7.4</v>
      </c>
      <c r="D261" s="27">
        <v>8.1199999999999992</v>
      </c>
    </row>
    <row r="262" spans="1:4" x14ac:dyDescent="0.25">
      <c r="A262" s="42">
        <v>43852</v>
      </c>
      <c r="B262" s="57">
        <v>8.3699999999999992</v>
      </c>
      <c r="C262" s="1">
        <v>7.38</v>
      </c>
      <c r="D262" s="27">
        <v>7.97</v>
      </c>
    </row>
    <row r="263" spans="1:4" x14ac:dyDescent="0.25">
      <c r="A263" s="42">
        <v>43853</v>
      </c>
      <c r="B263" s="57">
        <v>8.44</v>
      </c>
      <c r="C263" s="1">
        <v>7.14</v>
      </c>
      <c r="D263" s="27">
        <v>8.0399999999999991</v>
      </c>
    </row>
    <row r="264" spans="1:4" x14ac:dyDescent="0.25">
      <c r="A264" s="42">
        <v>43854</v>
      </c>
      <c r="B264" s="57">
        <v>8.7899999999999991</v>
      </c>
      <c r="C264" s="1">
        <v>7.75</v>
      </c>
      <c r="D264" s="27">
        <v>8.0500000000000007</v>
      </c>
    </row>
    <row r="265" spans="1:4" x14ac:dyDescent="0.25">
      <c r="A265" s="42">
        <v>43857</v>
      </c>
      <c r="B265" s="57">
        <v>9.1300000000000008</v>
      </c>
      <c r="C265" s="1">
        <v>8.36</v>
      </c>
      <c r="D265" s="27">
        <v>8.39</v>
      </c>
    </row>
    <row r="266" spans="1:4" x14ac:dyDescent="0.25">
      <c r="A266" s="42">
        <v>43858</v>
      </c>
      <c r="B266" s="57">
        <v>9.3000000000000007</v>
      </c>
      <c r="C266" s="1">
        <v>8.58</v>
      </c>
      <c r="D266" s="27">
        <v>8.58</v>
      </c>
    </row>
    <row r="267" spans="1:4" x14ac:dyDescent="0.25">
      <c r="A267" s="42">
        <v>43859</v>
      </c>
      <c r="B267" s="57">
        <v>9.23</v>
      </c>
      <c r="C267" s="1">
        <v>8.42</v>
      </c>
      <c r="D267" s="27">
        <v>8.65</v>
      </c>
    </row>
    <row r="268" spans="1:4" x14ac:dyDescent="0.25">
      <c r="A268" s="42">
        <v>43860</v>
      </c>
      <c r="B268" s="57">
        <v>9.0299999999999994</v>
      </c>
      <c r="C268" s="1">
        <v>8.5</v>
      </c>
      <c r="D268" s="27">
        <v>8.5299999999999994</v>
      </c>
    </row>
    <row r="269" spans="1:4" x14ac:dyDescent="0.25">
      <c r="A269" s="42">
        <v>43861</v>
      </c>
      <c r="B269" s="57">
        <v>9.14</v>
      </c>
      <c r="C269" s="1">
        <v>8.57</v>
      </c>
      <c r="D269" s="27">
        <v>8.5500000000000007</v>
      </c>
    </row>
    <row r="270" spans="1:4" x14ac:dyDescent="0.25">
      <c r="A270" s="42">
        <v>43864</v>
      </c>
      <c r="B270" s="57">
        <v>8.98</v>
      </c>
      <c r="C270" s="1">
        <v>7.82</v>
      </c>
      <c r="D270" s="27">
        <v>8.4</v>
      </c>
    </row>
    <row r="271" spans="1:4" x14ac:dyDescent="0.25">
      <c r="A271" s="42">
        <v>43865</v>
      </c>
      <c r="B271" s="57">
        <v>8.89</v>
      </c>
      <c r="C271" s="1">
        <v>8.15</v>
      </c>
      <c r="D271" s="27">
        <v>8.23</v>
      </c>
    </row>
    <row r="272" spans="1:4" x14ac:dyDescent="0.25">
      <c r="A272" s="42">
        <v>43866</v>
      </c>
      <c r="B272" s="57">
        <v>8.6999999999999993</v>
      </c>
      <c r="C272" s="1">
        <v>8.01</v>
      </c>
      <c r="D272" s="27">
        <v>8.16</v>
      </c>
    </row>
    <row r="273" spans="1:4" x14ac:dyDescent="0.25">
      <c r="A273" s="42">
        <v>43867</v>
      </c>
      <c r="B273" s="57">
        <v>8.76</v>
      </c>
      <c r="C273" s="1">
        <v>7.63</v>
      </c>
      <c r="D273" s="27">
        <v>8.11</v>
      </c>
    </row>
    <row r="274" spans="1:4" x14ac:dyDescent="0.25">
      <c r="A274" s="42">
        <v>43868</v>
      </c>
      <c r="B274" s="57">
        <v>8.92</v>
      </c>
      <c r="C274" s="1">
        <v>7.66</v>
      </c>
      <c r="D274" s="27">
        <v>8.14</v>
      </c>
    </row>
    <row r="275" spans="1:4" x14ac:dyDescent="0.25">
      <c r="A275" s="42">
        <v>43871</v>
      </c>
      <c r="B275" s="57">
        <v>8.84</v>
      </c>
      <c r="C275" s="1">
        <v>8.1300000000000008</v>
      </c>
      <c r="D275" s="27">
        <v>8.1199999999999992</v>
      </c>
    </row>
    <row r="276" spans="1:4" x14ac:dyDescent="0.25">
      <c r="A276" s="42">
        <v>43872</v>
      </c>
      <c r="B276" s="57">
        <v>8.7100000000000009</v>
      </c>
      <c r="C276" s="1">
        <v>7.78</v>
      </c>
      <c r="D276" s="27">
        <v>8.09</v>
      </c>
    </row>
    <row r="277" spans="1:4" x14ac:dyDescent="0.25">
      <c r="A277" s="42">
        <v>43873</v>
      </c>
      <c r="B277" s="57">
        <v>8.6</v>
      </c>
      <c r="C277" s="1">
        <v>7.68</v>
      </c>
      <c r="D277" s="27">
        <v>7.92</v>
      </c>
    </row>
    <row r="278" spans="1:4" x14ac:dyDescent="0.25">
      <c r="A278" s="42">
        <v>43874</v>
      </c>
      <c r="B278" s="57">
        <v>8.66</v>
      </c>
      <c r="C278" s="1">
        <v>7.51</v>
      </c>
      <c r="D278" s="27">
        <v>7.76</v>
      </c>
    </row>
    <row r="279" spans="1:4" x14ac:dyDescent="0.25">
      <c r="A279" s="42">
        <v>43875</v>
      </c>
      <c r="B279" s="57">
        <v>8.6999999999999993</v>
      </c>
      <c r="C279" s="1">
        <v>7.76</v>
      </c>
      <c r="D279" s="27">
        <v>7.89</v>
      </c>
    </row>
    <row r="280" spans="1:4" x14ac:dyDescent="0.25">
      <c r="A280" s="42">
        <v>43878</v>
      </c>
      <c r="B280" s="57">
        <v>8.81</v>
      </c>
      <c r="C280" s="1" t="e">
        <v>#N/A</v>
      </c>
      <c r="D280" s="27" t="e">
        <v>#N/A</v>
      </c>
    </row>
    <row r="281" spans="1:4" x14ac:dyDescent="0.25">
      <c r="A281" s="42">
        <v>43879</v>
      </c>
      <c r="B281" s="57">
        <v>8.7899999999999991</v>
      </c>
      <c r="C281" s="1">
        <v>7.55</v>
      </c>
      <c r="D281" s="27">
        <v>8.08</v>
      </c>
    </row>
    <row r="282" spans="1:4" x14ac:dyDescent="0.25">
      <c r="A282" s="42">
        <v>43880</v>
      </c>
      <c r="B282" s="57">
        <v>8.9</v>
      </c>
      <c r="C282" s="1">
        <v>8.24</v>
      </c>
      <c r="D282" s="27">
        <v>8.34</v>
      </c>
    </row>
    <row r="283" spans="1:4" x14ac:dyDescent="0.25">
      <c r="A283" s="42">
        <v>43881</v>
      </c>
      <c r="B283" s="57">
        <v>8.99</v>
      </c>
      <c r="C283" s="1">
        <v>8.4700000000000006</v>
      </c>
      <c r="D283" s="27">
        <v>8.5299999999999994</v>
      </c>
    </row>
    <row r="284" spans="1:4" x14ac:dyDescent="0.25">
      <c r="A284" s="42">
        <v>43882</v>
      </c>
      <c r="B284" s="56">
        <v>9.82</v>
      </c>
      <c r="C284" s="1">
        <v>8.69</v>
      </c>
      <c r="D284" s="27">
        <v>8.6</v>
      </c>
    </row>
    <row r="285" spans="1:4" x14ac:dyDescent="0.25">
      <c r="A285" s="42">
        <v>43885</v>
      </c>
      <c r="B285" s="56">
        <v>10.23</v>
      </c>
      <c r="C285" s="1">
        <v>9.33</v>
      </c>
      <c r="D285" s="27">
        <v>9.32</v>
      </c>
    </row>
    <row r="286" spans="1:4" x14ac:dyDescent="0.25">
      <c r="A286" s="42">
        <v>43886</v>
      </c>
      <c r="B286" s="58">
        <v>10.24</v>
      </c>
      <c r="C286" s="1">
        <v>10.06</v>
      </c>
      <c r="D286" s="27">
        <v>9.5299999999999994</v>
      </c>
    </row>
    <row r="287" spans="1:4" x14ac:dyDescent="0.25">
      <c r="A287" s="42">
        <v>43887</v>
      </c>
      <c r="B287" s="58">
        <v>10.24</v>
      </c>
      <c r="C287" s="1">
        <v>10.89</v>
      </c>
      <c r="D287" s="27">
        <v>9.82</v>
      </c>
    </row>
    <row r="288" spans="1:4" x14ac:dyDescent="0.25">
      <c r="A288" s="42">
        <v>43888</v>
      </c>
      <c r="B288" s="58">
        <v>10.199999999999999</v>
      </c>
      <c r="C288" s="1">
        <v>10.61</v>
      </c>
      <c r="D288" s="27">
        <v>9.93</v>
      </c>
    </row>
    <row r="289" spans="1:4" x14ac:dyDescent="0.25">
      <c r="A289" s="42">
        <v>43889</v>
      </c>
      <c r="B289" s="58">
        <v>10.24</v>
      </c>
      <c r="C289" s="1">
        <v>10.69</v>
      </c>
      <c r="D289" s="27">
        <v>10.34</v>
      </c>
    </row>
    <row r="290" spans="1:4" x14ac:dyDescent="0.25">
      <c r="A290" s="42">
        <v>43892</v>
      </c>
      <c r="B290" s="58">
        <v>10.19</v>
      </c>
      <c r="C290" s="1">
        <v>9.35</v>
      </c>
      <c r="D290" s="27">
        <v>9.33</v>
      </c>
    </row>
    <row r="291" spans="1:4" x14ac:dyDescent="0.25">
      <c r="A291" s="42">
        <v>43893</v>
      </c>
      <c r="B291" s="58">
        <v>10.23</v>
      </c>
      <c r="C291" s="1">
        <v>9</v>
      </c>
      <c r="D291" s="27">
        <v>9.42</v>
      </c>
    </row>
    <row r="292" spans="1:4" x14ac:dyDescent="0.25">
      <c r="A292" s="42">
        <v>43894</v>
      </c>
      <c r="B292" s="58">
        <v>9.64</v>
      </c>
      <c r="C292" s="1">
        <v>9.5399999999999991</v>
      </c>
      <c r="D292" s="27">
        <v>9.42</v>
      </c>
    </row>
    <row r="293" spans="1:4" x14ac:dyDescent="0.25">
      <c r="A293" s="42">
        <v>43895</v>
      </c>
      <c r="B293" s="58">
        <v>8.8800000000000008</v>
      </c>
      <c r="C293" s="1">
        <v>9.23</v>
      </c>
      <c r="D293" s="27">
        <v>9.19</v>
      </c>
    </row>
    <row r="294" spans="1:4" x14ac:dyDescent="0.25">
      <c r="A294" s="42">
        <v>43896</v>
      </c>
      <c r="B294" s="58">
        <v>8.68</v>
      </c>
      <c r="C294" s="1">
        <v>9</v>
      </c>
      <c r="D294" s="27">
        <v>9.0399999999999991</v>
      </c>
    </row>
    <row r="295" spans="1:4" x14ac:dyDescent="0.25">
      <c r="A295" s="42">
        <v>43900</v>
      </c>
      <c r="B295" s="58">
        <v>13.42</v>
      </c>
      <c r="C295" s="1">
        <v>13.84</v>
      </c>
      <c r="D295" s="27">
        <v>13.3</v>
      </c>
    </row>
    <row r="296" spans="1:4" x14ac:dyDescent="0.25">
      <c r="A296" s="42">
        <v>43901</v>
      </c>
      <c r="B296" s="56">
        <v>13.47</v>
      </c>
      <c r="C296" s="1">
        <v>14</v>
      </c>
      <c r="D296" s="27">
        <v>13.59</v>
      </c>
    </row>
    <row r="297" spans="1:4" x14ac:dyDescent="0.25">
      <c r="A297" s="42">
        <v>43902</v>
      </c>
      <c r="B297" s="56">
        <v>13.48</v>
      </c>
      <c r="C297" s="1">
        <v>13.77</v>
      </c>
      <c r="D297" s="27">
        <v>13.87</v>
      </c>
    </row>
    <row r="298" spans="1:4" x14ac:dyDescent="0.25">
      <c r="A298" s="42">
        <v>43903</v>
      </c>
      <c r="B298" s="56">
        <v>13.41</v>
      </c>
      <c r="C298" s="1">
        <v>13.72</v>
      </c>
      <c r="D298" s="27">
        <v>13.7</v>
      </c>
    </row>
    <row r="299" spans="1:4" x14ac:dyDescent="0.25">
      <c r="A299" s="42">
        <v>43906</v>
      </c>
      <c r="B299" s="56">
        <v>13.47</v>
      </c>
      <c r="C299" s="1">
        <v>14.44</v>
      </c>
      <c r="D299" s="27">
        <v>13.97</v>
      </c>
    </row>
    <row r="300" spans="1:4" x14ac:dyDescent="0.25">
      <c r="A300" s="42">
        <v>43907</v>
      </c>
      <c r="B300" s="56">
        <v>13.48</v>
      </c>
      <c r="C300" s="1">
        <v>13.87</v>
      </c>
      <c r="D300" s="27">
        <v>13.66</v>
      </c>
    </row>
    <row r="301" spans="1:4" x14ac:dyDescent="0.25">
      <c r="A301" s="42">
        <v>43908</v>
      </c>
      <c r="B301" s="56">
        <v>13.46</v>
      </c>
      <c r="C301" s="1">
        <v>13.68</v>
      </c>
      <c r="D301" s="27">
        <v>13.55</v>
      </c>
    </row>
    <row r="302" spans="1:4" x14ac:dyDescent="0.25">
      <c r="A302" s="42">
        <v>43909</v>
      </c>
      <c r="B302" s="56">
        <v>13.48</v>
      </c>
      <c r="C302" s="1">
        <v>13.74</v>
      </c>
      <c r="D302" s="27">
        <v>13.9</v>
      </c>
    </row>
    <row r="303" spans="1:4" x14ac:dyDescent="0.25">
      <c r="A303" s="42">
        <v>43910</v>
      </c>
      <c r="B303" s="56">
        <v>13.46</v>
      </c>
      <c r="C303" s="1">
        <v>13.44</v>
      </c>
      <c r="D303" s="27">
        <v>13.1</v>
      </c>
    </row>
    <row r="304" spans="1:4" x14ac:dyDescent="0.25">
      <c r="A304" s="42">
        <v>43916</v>
      </c>
      <c r="B304" s="56">
        <v>13.45</v>
      </c>
      <c r="C304" s="1">
        <v>13.99</v>
      </c>
      <c r="D304" s="27">
        <v>13.49</v>
      </c>
    </row>
    <row r="305" spans="1:4" x14ac:dyDescent="0.25">
      <c r="A305" s="42">
        <v>43917</v>
      </c>
      <c r="B305" s="56">
        <v>13.32</v>
      </c>
      <c r="C305" s="1">
        <v>13.51</v>
      </c>
      <c r="D305" s="27">
        <v>13.43</v>
      </c>
    </row>
    <row r="306" spans="1:4" x14ac:dyDescent="0.25">
      <c r="A306" s="42">
        <v>43920</v>
      </c>
      <c r="B306" s="56">
        <v>12.93</v>
      </c>
      <c r="C306" s="1">
        <v>13.55</v>
      </c>
      <c r="D306" s="27">
        <v>13.56</v>
      </c>
    </row>
    <row r="307" spans="1:4" x14ac:dyDescent="0.25">
      <c r="A307" s="42">
        <v>43921</v>
      </c>
      <c r="B307" s="56">
        <v>13.25</v>
      </c>
      <c r="C307" s="1">
        <v>13.64</v>
      </c>
      <c r="D307" s="27">
        <v>13.54</v>
      </c>
    </row>
    <row r="308" spans="1:4" x14ac:dyDescent="0.25">
      <c r="A308" s="42">
        <v>43922</v>
      </c>
      <c r="B308" s="56">
        <v>13.35</v>
      </c>
      <c r="C308" s="1">
        <v>13.42</v>
      </c>
      <c r="D308" s="27">
        <v>13.31</v>
      </c>
    </row>
    <row r="309" spans="1:4" x14ac:dyDescent="0.25">
      <c r="A309" s="42">
        <v>43923</v>
      </c>
      <c r="B309" s="56">
        <v>12.37</v>
      </c>
      <c r="C309" s="1">
        <v>13.33</v>
      </c>
      <c r="D309" s="27">
        <v>13.5</v>
      </c>
    </row>
    <row r="310" spans="1:4" x14ac:dyDescent="0.25">
      <c r="A310" s="42">
        <v>43924</v>
      </c>
      <c r="B310" s="56">
        <v>11.58</v>
      </c>
      <c r="C310" s="1">
        <v>11.95</v>
      </c>
      <c r="D310" s="27">
        <v>11.74</v>
      </c>
    </row>
    <row r="311" spans="1:4" x14ac:dyDescent="0.25">
      <c r="A311" s="42">
        <v>43927</v>
      </c>
      <c r="B311" s="56">
        <v>8.74</v>
      </c>
      <c r="C311" s="1">
        <v>9.01</v>
      </c>
      <c r="D311" s="27">
        <v>9.6</v>
      </c>
    </row>
    <row r="312" spans="1:4" x14ac:dyDescent="0.25">
      <c r="A312" s="42">
        <v>43928</v>
      </c>
      <c r="B312" s="56">
        <v>8.7799999999999994</v>
      </c>
      <c r="C312" s="1">
        <v>9.01</v>
      </c>
      <c r="D312" s="27">
        <v>8.83</v>
      </c>
    </row>
    <row r="313" spans="1:4" x14ac:dyDescent="0.25">
      <c r="A313" s="42">
        <v>43929</v>
      </c>
      <c r="B313" s="56">
        <v>7.73</v>
      </c>
      <c r="C313" s="1">
        <v>7.99</v>
      </c>
      <c r="D313" s="27">
        <v>8.5</v>
      </c>
    </row>
    <row r="314" spans="1:4" x14ac:dyDescent="0.25">
      <c r="A314" s="42">
        <v>43930</v>
      </c>
      <c r="B314" s="56">
        <v>8.27</v>
      </c>
      <c r="C314" s="1">
        <v>7.89</v>
      </c>
      <c r="D314" s="27">
        <v>8</v>
      </c>
    </row>
    <row r="315" spans="1:4" x14ac:dyDescent="0.25">
      <c r="A315" s="42">
        <v>43931</v>
      </c>
      <c r="B315" s="56">
        <v>8.35</v>
      </c>
      <c r="C315" s="1">
        <v>8.5299999999999994</v>
      </c>
      <c r="D315" s="27">
        <v>8.5</v>
      </c>
    </row>
    <row r="316" spans="1:4" x14ac:dyDescent="0.25">
      <c r="A316" s="42">
        <v>43934</v>
      </c>
      <c r="B316" s="56">
        <v>8.4600000000000009</v>
      </c>
      <c r="C316" s="1">
        <v>8.33</v>
      </c>
      <c r="D316" s="27">
        <v>8.93</v>
      </c>
    </row>
    <row r="317" spans="1:4" x14ac:dyDescent="0.25">
      <c r="A317" s="42">
        <v>43935</v>
      </c>
      <c r="B317" s="56">
        <v>7.93</v>
      </c>
      <c r="C317" s="1">
        <v>8.2200000000000006</v>
      </c>
      <c r="D317" s="27">
        <v>8.43</v>
      </c>
    </row>
    <row r="318" spans="1:4" x14ac:dyDescent="0.25">
      <c r="A318" s="42">
        <v>43936</v>
      </c>
      <c r="B318" s="56">
        <v>7.81</v>
      </c>
      <c r="C318" s="1">
        <v>7.99</v>
      </c>
      <c r="D318" s="27">
        <v>8.51</v>
      </c>
    </row>
    <row r="319" spans="1:4" x14ac:dyDescent="0.25">
      <c r="A319" s="42">
        <v>43937</v>
      </c>
      <c r="B319" s="56">
        <v>8.0299999999999994</v>
      </c>
      <c r="C319" s="1">
        <v>8.9600000000000009</v>
      </c>
      <c r="D319" s="27">
        <v>9.1199999999999992</v>
      </c>
    </row>
    <row r="320" spans="1:4" x14ac:dyDescent="0.25">
      <c r="A320" s="42">
        <v>43938</v>
      </c>
      <c r="B320" s="56">
        <v>8.11</v>
      </c>
      <c r="C320" s="1">
        <v>8.51</v>
      </c>
      <c r="D320" s="27">
        <v>8.8800000000000008</v>
      </c>
    </row>
    <row r="321" spans="1:4" x14ac:dyDescent="0.25">
      <c r="A321" s="55">
        <v>43941</v>
      </c>
      <c r="B321" s="59">
        <v>8.5500000000000007</v>
      </c>
      <c r="C321" s="1">
        <v>9.73</v>
      </c>
      <c r="D321" s="27">
        <v>8.75</v>
      </c>
    </row>
    <row r="322" spans="1:4" x14ac:dyDescent="0.25">
      <c r="A322" s="42">
        <v>43942</v>
      </c>
      <c r="B322" s="60">
        <v>9.0399999999999991</v>
      </c>
      <c r="C322" s="1">
        <v>10.27</v>
      </c>
      <c r="D322" s="27">
        <v>9.9499999999999993</v>
      </c>
    </row>
    <row r="323" spans="1:4" x14ac:dyDescent="0.25">
      <c r="A323" s="42">
        <v>43943</v>
      </c>
      <c r="B323" s="60">
        <v>10.86</v>
      </c>
      <c r="C323" s="1">
        <v>12.3</v>
      </c>
      <c r="D323" s="27">
        <v>9.8000000000000007</v>
      </c>
    </row>
    <row r="324" spans="1:4" x14ac:dyDescent="0.25">
      <c r="A324" s="42">
        <v>43944</v>
      </c>
      <c r="B324" s="60">
        <v>10.92</v>
      </c>
      <c r="C324" s="1">
        <v>12.1</v>
      </c>
      <c r="D324" s="27">
        <v>10.29</v>
      </c>
    </row>
    <row r="325" spans="1:4" x14ac:dyDescent="0.25">
      <c r="A325" s="42">
        <v>43945</v>
      </c>
      <c r="B325" s="60">
        <v>11.24</v>
      </c>
      <c r="C325" s="1">
        <v>11.54</v>
      </c>
      <c r="D325" s="27">
        <v>10.87</v>
      </c>
    </row>
    <row r="326" spans="1:4" x14ac:dyDescent="0.25">
      <c r="A326" s="42">
        <v>43948</v>
      </c>
      <c r="B326" s="60">
        <v>9.93</v>
      </c>
      <c r="C326" s="1">
        <v>8.91</v>
      </c>
      <c r="D326" s="27">
        <v>9.4700000000000006</v>
      </c>
    </row>
    <row r="327" spans="1:4" x14ac:dyDescent="0.25">
      <c r="A327" s="42">
        <v>43949</v>
      </c>
      <c r="B327" s="60">
        <v>8.8800000000000008</v>
      </c>
      <c r="C327" s="1">
        <v>8.6999999999999993</v>
      </c>
      <c r="D327" s="27">
        <v>8.92</v>
      </c>
    </row>
    <row r="328" spans="1:4" x14ac:dyDescent="0.25">
      <c r="A328" s="42">
        <v>43950</v>
      </c>
      <c r="B328" s="60">
        <v>8.26</v>
      </c>
      <c r="C328" s="1">
        <v>8.4700000000000006</v>
      </c>
      <c r="D328" s="27">
        <v>8.3699999999999992</v>
      </c>
    </row>
    <row r="329" spans="1:4" x14ac:dyDescent="0.25">
      <c r="A329" s="42">
        <v>43951</v>
      </c>
      <c r="B329" s="60">
        <v>7.89</v>
      </c>
      <c r="C329" s="1">
        <v>7.82</v>
      </c>
      <c r="D329" s="27">
        <v>8.06</v>
      </c>
    </row>
    <row r="330" spans="1:4" x14ac:dyDescent="0.25">
      <c r="A330" s="42">
        <v>43955</v>
      </c>
      <c r="B330" s="60">
        <v>7.82</v>
      </c>
      <c r="C330" s="1">
        <v>7.52</v>
      </c>
      <c r="D330" s="27">
        <v>7.77</v>
      </c>
    </row>
    <row r="331" spans="1:4" x14ac:dyDescent="0.25">
      <c r="A331" s="42">
        <v>43956</v>
      </c>
      <c r="B331" s="60">
        <v>7.66</v>
      </c>
      <c r="C331" s="1">
        <v>7.49</v>
      </c>
      <c r="D331" s="27">
        <v>7.68</v>
      </c>
    </row>
    <row r="332" spans="1:4" x14ac:dyDescent="0.25">
      <c r="A332" s="42">
        <v>43957</v>
      </c>
      <c r="B332" s="60">
        <v>7.95</v>
      </c>
      <c r="C332" s="1">
        <v>8</v>
      </c>
      <c r="D332" s="27">
        <v>7.8</v>
      </c>
    </row>
    <row r="333" spans="1:4" x14ac:dyDescent="0.25">
      <c r="A333" s="42">
        <v>43962</v>
      </c>
      <c r="B333" s="60">
        <v>7.78</v>
      </c>
      <c r="C333" s="1">
        <v>8.36</v>
      </c>
      <c r="D333" s="27">
        <v>8.4700000000000006</v>
      </c>
    </row>
    <row r="334" spans="1:4" x14ac:dyDescent="0.25">
      <c r="A334" s="42">
        <v>43963</v>
      </c>
      <c r="B334" s="60">
        <v>7.73</v>
      </c>
      <c r="C334" s="1">
        <v>7.66</v>
      </c>
      <c r="D334" s="27">
        <v>8.18</v>
      </c>
    </row>
    <row r="335" spans="1:4" x14ac:dyDescent="0.25">
      <c r="A335" s="42">
        <v>43964</v>
      </c>
      <c r="B335" s="60">
        <v>7.64</v>
      </c>
      <c r="C335" s="1">
        <v>7.53</v>
      </c>
      <c r="D335" s="27">
        <v>7.88</v>
      </c>
    </row>
    <row r="336" spans="1:4" x14ac:dyDescent="0.25">
      <c r="A336" s="42">
        <v>43965</v>
      </c>
      <c r="B336" s="60">
        <v>7.77</v>
      </c>
      <c r="C336" s="1">
        <v>7.66</v>
      </c>
      <c r="D336" s="27">
        <v>7.78</v>
      </c>
    </row>
    <row r="337" spans="1:4" x14ac:dyDescent="0.25">
      <c r="A337" s="42">
        <v>43966</v>
      </c>
      <c r="B337" s="60">
        <v>8.84</v>
      </c>
      <c r="C337" s="1">
        <v>8.58</v>
      </c>
      <c r="D337" s="27">
        <v>8.85</v>
      </c>
    </row>
    <row r="338" spans="1:4" x14ac:dyDescent="0.25">
      <c r="A338" s="42">
        <v>43969</v>
      </c>
      <c r="B338" s="60">
        <v>8.1300000000000008</v>
      </c>
      <c r="C338" s="1">
        <v>7.92</v>
      </c>
      <c r="D338" s="27">
        <v>8.23</v>
      </c>
    </row>
    <row r="339" spans="1:4" x14ac:dyDescent="0.25">
      <c r="A339" s="42">
        <v>43970</v>
      </c>
      <c r="B339" s="60">
        <v>8.2200000000000006</v>
      </c>
      <c r="C339" s="1">
        <v>7.64</v>
      </c>
      <c r="D339" s="27">
        <v>8.3800000000000008</v>
      </c>
    </row>
    <row r="340" spans="1:4" x14ac:dyDescent="0.25">
      <c r="A340" s="42">
        <v>43971</v>
      </c>
      <c r="B340" s="60">
        <v>8.39</v>
      </c>
      <c r="C340" s="1">
        <v>7.63</v>
      </c>
      <c r="D340" s="27">
        <v>8.15</v>
      </c>
    </row>
    <row r="341" spans="1:4" x14ac:dyDescent="0.25">
      <c r="A341" s="42">
        <v>43972</v>
      </c>
      <c r="B341" s="60">
        <v>8.2100000000000009</v>
      </c>
      <c r="C341" s="1">
        <v>7.66</v>
      </c>
      <c r="D341" s="27">
        <v>8.3699999999999992</v>
      </c>
    </row>
    <row r="342" spans="1:4" x14ac:dyDescent="0.25">
      <c r="A342" s="42">
        <v>43973</v>
      </c>
      <c r="B342" s="60">
        <v>10.35</v>
      </c>
      <c r="C342" s="1">
        <v>11.28</v>
      </c>
      <c r="D342" s="27">
        <v>8.4700000000000006</v>
      </c>
    </row>
    <row r="343" spans="1:4" x14ac:dyDescent="0.25">
      <c r="A343" s="42">
        <v>43976</v>
      </c>
      <c r="B343" s="60">
        <v>9.09</v>
      </c>
      <c r="C343" s="1" t="e">
        <v>#N/A</v>
      </c>
      <c r="D343" s="27" t="e">
        <v>#N/A</v>
      </c>
    </row>
    <row r="344" spans="1:4" x14ac:dyDescent="0.25">
      <c r="A344" s="42">
        <v>43977</v>
      </c>
      <c r="B344" s="60">
        <v>9.34</v>
      </c>
      <c r="C344" s="1">
        <v>10.029999999999999</v>
      </c>
      <c r="D344" s="27">
        <v>9.48</v>
      </c>
    </row>
    <row r="345" spans="1:4" x14ac:dyDescent="0.25">
      <c r="A345" s="42">
        <v>43978</v>
      </c>
      <c r="B345" s="60">
        <v>9.65</v>
      </c>
      <c r="C345" s="1">
        <v>10</v>
      </c>
      <c r="D345" s="27">
        <v>9.99</v>
      </c>
    </row>
    <row r="346" spans="1:4" x14ac:dyDescent="0.25">
      <c r="A346" s="42">
        <v>43979</v>
      </c>
      <c r="B346" s="60">
        <v>8.65</v>
      </c>
      <c r="C346" s="1">
        <v>8.57</v>
      </c>
      <c r="D346" s="27">
        <v>10.14</v>
      </c>
    </row>
    <row r="347" spans="1:4" x14ac:dyDescent="0.25">
      <c r="A347" s="55">
        <v>43980</v>
      </c>
      <c r="B347" s="61">
        <v>8.5299999999999994</v>
      </c>
      <c r="C347" s="1">
        <v>9.73</v>
      </c>
      <c r="D347" s="27">
        <v>9.8699999999999992</v>
      </c>
    </row>
    <row r="348" spans="1:4" x14ac:dyDescent="0.25">
      <c r="A348" s="134">
        <v>43983</v>
      </c>
      <c r="B348" s="131">
        <v>8.11</v>
      </c>
      <c r="C348" s="1">
        <v>7.7</v>
      </c>
      <c r="D348" s="27">
        <v>9.51</v>
      </c>
    </row>
    <row r="349" spans="1:4" x14ac:dyDescent="0.25">
      <c r="A349" s="134">
        <v>43984</v>
      </c>
      <c r="B349" s="131">
        <v>8.1199999999999992</v>
      </c>
      <c r="C349" s="1">
        <v>7.84</v>
      </c>
      <c r="D349" s="27">
        <v>9</v>
      </c>
    </row>
    <row r="350" spans="1:4" x14ac:dyDescent="0.25">
      <c r="A350" s="134">
        <v>43985</v>
      </c>
      <c r="B350" s="131">
        <v>8.33</v>
      </c>
      <c r="C350" s="1">
        <v>7.8</v>
      </c>
      <c r="D350" s="27">
        <v>8.65</v>
      </c>
    </row>
    <row r="351" spans="1:4" x14ac:dyDescent="0.25">
      <c r="A351" s="134">
        <v>43986</v>
      </c>
      <c r="B351" s="131">
        <v>8.1199999999999992</v>
      </c>
      <c r="C351" s="1">
        <v>7.52</v>
      </c>
      <c r="D351" s="27">
        <v>8.98</v>
      </c>
    </row>
    <row r="352" spans="1:4" x14ac:dyDescent="0.25">
      <c r="A352" s="134">
        <v>43987</v>
      </c>
      <c r="B352" s="131">
        <v>8.16</v>
      </c>
      <c r="C352" s="1">
        <v>7.72</v>
      </c>
      <c r="D352" s="27">
        <v>8.39</v>
      </c>
    </row>
    <row r="353" spans="1:4" x14ac:dyDescent="0.25">
      <c r="A353" s="134">
        <v>43990</v>
      </c>
      <c r="B353" s="131">
        <v>8.11</v>
      </c>
      <c r="C353" s="1">
        <v>7.94</v>
      </c>
      <c r="D353" s="27">
        <v>8.4600000000000009</v>
      </c>
    </row>
    <row r="354" spans="1:4" x14ac:dyDescent="0.25">
      <c r="A354" s="134">
        <v>43991</v>
      </c>
      <c r="B354" s="131">
        <v>8.06</v>
      </c>
      <c r="C354" s="1">
        <v>8.2899999999999991</v>
      </c>
      <c r="D354" s="27">
        <v>8.83</v>
      </c>
    </row>
    <row r="355" spans="1:4" x14ac:dyDescent="0.25">
      <c r="A355" s="134">
        <v>43992</v>
      </c>
      <c r="B355" s="131">
        <v>8.02</v>
      </c>
      <c r="C355" s="1">
        <v>8.43</v>
      </c>
      <c r="D355" s="27">
        <v>8.51</v>
      </c>
    </row>
    <row r="356" spans="1:4" x14ac:dyDescent="0.25">
      <c r="A356" s="134">
        <v>43993</v>
      </c>
      <c r="B356" s="131">
        <v>7.97</v>
      </c>
      <c r="C356" s="1">
        <v>8.1999999999999993</v>
      </c>
      <c r="D356" s="27">
        <v>8.18</v>
      </c>
    </row>
    <row r="357" spans="1:4" x14ac:dyDescent="0.25">
      <c r="A357" s="134">
        <v>43994</v>
      </c>
      <c r="B357" s="131">
        <v>8.4600000000000009</v>
      </c>
      <c r="C357" s="1">
        <v>8.61</v>
      </c>
      <c r="D357" s="27">
        <v>8.5399999999999991</v>
      </c>
    </row>
    <row r="358" spans="1:4" x14ac:dyDescent="0.25">
      <c r="A358" s="134">
        <v>43997</v>
      </c>
      <c r="B358" s="131">
        <v>8.31</v>
      </c>
      <c r="C358" s="1">
        <v>8.56</v>
      </c>
      <c r="D358" s="27">
        <v>8.56</v>
      </c>
    </row>
    <row r="359" spans="1:4" x14ac:dyDescent="0.25">
      <c r="A359" s="134">
        <v>43998</v>
      </c>
      <c r="B359" s="131">
        <v>8.9700000000000006</v>
      </c>
      <c r="C359" s="1">
        <v>9.26</v>
      </c>
      <c r="D359" s="27">
        <v>8.94</v>
      </c>
    </row>
    <row r="360" spans="1:4" x14ac:dyDescent="0.25">
      <c r="A360" s="134">
        <v>43999</v>
      </c>
      <c r="B360" s="131">
        <v>9.56</v>
      </c>
      <c r="C360" s="1">
        <v>10.119999999999999</v>
      </c>
      <c r="D360" s="27">
        <v>9.26</v>
      </c>
    </row>
    <row r="361" spans="1:4" x14ac:dyDescent="0.25">
      <c r="A361" s="134">
        <v>44000</v>
      </c>
      <c r="B361" s="131">
        <v>9.73</v>
      </c>
      <c r="C361" s="1">
        <v>8.8699999999999992</v>
      </c>
      <c r="D361" s="27">
        <v>9.33</v>
      </c>
    </row>
    <row r="362" spans="1:4" x14ac:dyDescent="0.25">
      <c r="A362" s="134">
        <v>44001</v>
      </c>
      <c r="B362" s="131">
        <v>9.77</v>
      </c>
      <c r="C362" s="1">
        <v>9.6199999999999992</v>
      </c>
      <c r="D362" s="27">
        <v>9.26</v>
      </c>
    </row>
    <row r="363" spans="1:4" x14ac:dyDescent="0.25">
      <c r="A363" s="134">
        <v>44004</v>
      </c>
      <c r="B363" s="131">
        <v>9.14</v>
      </c>
      <c r="C363" s="1">
        <v>9.15</v>
      </c>
      <c r="D363" s="27">
        <v>9.5500000000000007</v>
      </c>
    </row>
    <row r="364" spans="1:4" x14ac:dyDescent="0.25">
      <c r="A364" s="134">
        <v>44005</v>
      </c>
      <c r="B364" s="131">
        <v>8.23</v>
      </c>
      <c r="C364" s="1">
        <v>8.6300000000000008</v>
      </c>
      <c r="D364" s="27">
        <v>9.01</v>
      </c>
    </row>
    <row r="365" spans="1:4" x14ac:dyDescent="0.25">
      <c r="A365" s="134">
        <v>44006</v>
      </c>
      <c r="B365" s="131">
        <v>8.1999999999999993</v>
      </c>
      <c r="C365" s="1">
        <v>8.43</v>
      </c>
      <c r="D365" s="27">
        <v>8.6</v>
      </c>
    </row>
    <row r="366" spans="1:4" x14ac:dyDescent="0.25">
      <c r="A366" s="134">
        <v>44007</v>
      </c>
      <c r="B366" s="131">
        <v>8.07</v>
      </c>
      <c r="C366" s="1">
        <v>8.16</v>
      </c>
      <c r="D366" s="27">
        <v>8.5299999999999994</v>
      </c>
    </row>
    <row r="367" spans="1:4" x14ac:dyDescent="0.25">
      <c r="A367" s="134">
        <v>44008</v>
      </c>
      <c r="B367" s="131">
        <v>8.36</v>
      </c>
      <c r="C367" s="1">
        <v>8.51</v>
      </c>
      <c r="D367" s="27">
        <v>9</v>
      </c>
    </row>
    <row r="368" spans="1:4" x14ac:dyDescent="0.25">
      <c r="A368" s="134">
        <v>44011</v>
      </c>
      <c r="B368" s="131">
        <v>7.98</v>
      </c>
      <c r="C368" s="1">
        <v>7.87</v>
      </c>
      <c r="D368" s="27">
        <v>8.82</v>
      </c>
    </row>
    <row r="369" spans="1:4" x14ac:dyDescent="0.25">
      <c r="A369" s="134">
        <v>44012</v>
      </c>
      <c r="B369" s="131">
        <v>8.25</v>
      </c>
      <c r="C369" s="1">
        <v>7.59</v>
      </c>
      <c r="D369" s="27">
        <v>8.4499999999999993</v>
      </c>
    </row>
    <row r="370" spans="1:4" x14ac:dyDescent="0.25">
      <c r="A370" s="134">
        <v>44013</v>
      </c>
      <c r="B370" s="131">
        <v>8.3699999999999992</v>
      </c>
      <c r="C370" s="1">
        <v>7.41</v>
      </c>
      <c r="D370" s="27">
        <v>8.9499999999999993</v>
      </c>
    </row>
    <row r="371" spans="1:4" x14ac:dyDescent="0.25">
      <c r="A371" s="134">
        <v>44014</v>
      </c>
      <c r="B371" s="131">
        <v>8.1999999999999993</v>
      </c>
      <c r="C371" s="1" t="e">
        <v>#N/A</v>
      </c>
      <c r="D371" s="27">
        <v>8.5</v>
      </c>
    </row>
    <row r="372" spans="1:4" x14ac:dyDescent="0.25">
      <c r="A372" s="134">
        <v>44015</v>
      </c>
      <c r="B372" s="131">
        <v>8.31</v>
      </c>
      <c r="C372" s="1">
        <v>8.5</v>
      </c>
      <c r="D372" s="27">
        <v>9</v>
      </c>
    </row>
    <row r="373" spans="1:4" x14ac:dyDescent="0.25">
      <c r="A373" s="134">
        <v>44019</v>
      </c>
      <c r="B373" s="131">
        <v>7.9</v>
      </c>
      <c r="C373" s="1">
        <v>8.3800000000000008</v>
      </c>
      <c r="D373" s="27">
        <v>8.8699999999999992</v>
      </c>
    </row>
    <row r="374" spans="1:4" x14ac:dyDescent="0.25">
      <c r="A374" s="134">
        <v>44020</v>
      </c>
      <c r="B374" s="131">
        <v>7.83</v>
      </c>
      <c r="C374" s="1">
        <v>8.32</v>
      </c>
      <c r="D374" s="27">
        <v>8.41</v>
      </c>
    </row>
    <row r="375" spans="1:4" x14ac:dyDescent="0.25">
      <c r="A375" s="134">
        <v>44021</v>
      </c>
      <c r="B375" s="131">
        <v>7.85</v>
      </c>
      <c r="C375" s="1">
        <v>7.47</v>
      </c>
      <c r="D375" s="27">
        <v>8.49</v>
      </c>
    </row>
    <row r="376" spans="1:4" x14ac:dyDescent="0.25">
      <c r="A376" s="134">
        <v>44022</v>
      </c>
      <c r="B376" s="131">
        <v>7.7</v>
      </c>
      <c r="C376" s="1">
        <v>7.41</v>
      </c>
      <c r="D376" s="27">
        <v>8</v>
      </c>
    </row>
    <row r="377" spans="1:4" x14ac:dyDescent="0.25">
      <c r="A377" s="134">
        <v>44025</v>
      </c>
      <c r="B377" s="131">
        <v>7.75</v>
      </c>
      <c r="C377" s="1">
        <v>7.41</v>
      </c>
      <c r="D377" s="27">
        <v>8.0500000000000007</v>
      </c>
    </row>
    <row r="378" spans="1:4" x14ac:dyDescent="0.25">
      <c r="A378" s="134">
        <v>44026</v>
      </c>
      <c r="B378" s="131">
        <v>7.76</v>
      </c>
      <c r="C378" s="1">
        <v>7.41</v>
      </c>
      <c r="D378" s="27">
        <v>8.0299999999999994</v>
      </c>
    </row>
    <row r="379" spans="1:4" x14ac:dyDescent="0.25">
      <c r="A379" s="134">
        <v>44027</v>
      </c>
      <c r="B379" s="131">
        <v>10.09</v>
      </c>
      <c r="C379" s="1">
        <v>7.48</v>
      </c>
      <c r="D379" s="27">
        <v>9.36</v>
      </c>
    </row>
    <row r="380" spans="1:4" x14ac:dyDescent="0.25">
      <c r="A380" s="134">
        <v>44028</v>
      </c>
      <c r="B380" s="131">
        <v>10.6</v>
      </c>
      <c r="C380" s="1">
        <v>11</v>
      </c>
      <c r="D380" s="27">
        <v>11.08</v>
      </c>
    </row>
    <row r="381" spans="1:4" x14ac:dyDescent="0.25">
      <c r="A381" s="134">
        <v>44029</v>
      </c>
      <c r="B381" s="131">
        <v>10.5</v>
      </c>
      <c r="C381" s="1">
        <v>11.6</v>
      </c>
      <c r="D381" s="27">
        <v>11.85</v>
      </c>
    </row>
    <row r="382" spans="1:4" x14ac:dyDescent="0.25">
      <c r="A382" s="134">
        <v>44032</v>
      </c>
      <c r="B382" s="131">
        <v>10.07</v>
      </c>
      <c r="C382" s="1">
        <v>9.68</v>
      </c>
      <c r="D382" s="27">
        <v>11.67</v>
      </c>
    </row>
    <row r="383" spans="1:4" x14ac:dyDescent="0.25">
      <c r="A383" s="134">
        <v>44033</v>
      </c>
      <c r="B383" s="131">
        <v>8.98</v>
      </c>
      <c r="C383" s="1">
        <v>7.87</v>
      </c>
      <c r="D383" s="27">
        <v>10.31</v>
      </c>
    </row>
    <row r="384" spans="1:4" x14ac:dyDescent="0.25">
      <c r="A384" s="134">
        <v>44034</v>
      </c>
      <c r="B384" s="131">
        <v>8.2100000000000009</v>
      </c>
      <c r="C384" s="1">
        <v>7.48</v>
      </c>
      <c r="D384" s="27">
        <v>9.16</v>
      </c>
    </row>
    <row r="385" spans="1:4" x14ac:dyDescent="0.25">
      <c r="A385" s="134">
        <v>44035</v>
      </c>
      <c r="B385" s="131">
        <v>7.97</v>
      </c>
      <c r="C385" s="1">
        <v>7.39</v>
      </c>
      <c r="D385" s="27">
        <v>8.01</v>
      </c>
    </row>
    <row r="386" spans="1:4" x14ac:dyDescent="0.25">
      <c r="A386" s="134">
        <v>44036</v>
      </c>
      <c r="B386" s="131">
        <v>7.7</v>
      </c>
      <c r="C386" s="1">
        <v>7.41</v>
      </c>
      <c r="D386" s="27">
        <v>8.0500000000000007</v>
      </c>
    </row>
    <row r="387" spans="1:4" x14ac:dyDescent="0.25">
      <c r="A387" s="134">
        <v>44039</v>
      </c>
      <c r="B387" s="131">
        <v>7.61</v>
      </c>
      <c r="C387" s="1">
        <v>7.41</v>
      </c>
      <c r="D387" s="27">
        <v>8.1</v>
      </c>
    </row>
    <row r="388" spans="1:4" x14ac:dyDescent="0.25">
      <c r="A388" s="134">
        <v>44040</v>
      </c>
      <c r="B388" s="131">
        <v>8.1199999999999992</v>
      </c>
      <c r="C388" s="1">
        <v>7.82</v>
      </c>
      <c r="D388" s="27">
        <v>7.98</v>
      </c>
    </row>
    <row r="389" spans="1:4" x14ac:dyDescent="0.25">
      <c r="A389" s="134">
        <v>44041</v>
      </c>
      <c r="B389" s="131">
        <v>8.1300000000000008</v>
      </c>
      <c r="C389" s="1">
        <v>7.45</v>
      </c>
      <c r="D389" s="27">
        <v>8.1199999999999992</v>
      </c>
    </row>
    <row r="390" spans="1:4" x14ac:dyDescent="0.25">
      <c r="A390" s="134">
        <v>44042</v>
      </c>
      <c r="B390" s="131">
        <v>8.41</v>
      </c>
      <c r="C390" s="1">
        <v>8.11</v>
      </c>
      <c r="D390" s="27">
        <v>8.76</v>
      </c>
    </row>
    <row r="391" spans="1:4" x14ac:dyDescent="0.25">
      <c r="A391" s="134">
        <v>44046</v>
      </c>
      <c r="B391" s="131">
        <v>8.19</v>
      </c>
      <c r="C391" s="1">
        <v>9.39</v>
      </c>
      <c r="D391" s="27">
        <v>9.11</v>
      </c>
    </row>
    <row r="392" spans="1:4" x14ac:dyDescent="0.25">
      <c r="A392" s="134">
        <v>44047</v>
      </c>
      <c r="B392" s="131">
        <v>7.7</v>
      </c>
      <c r="C392" s="1">
        <v>7.39</v>
      </c>
      <c r="D392" s="27">
        <v>9.25</v>
      </c>
    </row>
    <row r="393" spans="1:4" x14ac:dyDescent="0.25">
      <c r="A393" s="134">
        <v>44048</v>
      </c>
      <c r="B393" s="131">
        <v>7.61</v>
      </c>
      <c r="C393" s="1">
        <v>9</v>
      </c>
      <c r="D393" s="27">
        <v>8.8000000000000007</v>
      </c>
    </row>
    <row r="394" spans="1:4" x14ac:dyDescent="0.25">
      <c r="A394" s="134">
        <v>44049</v>
      </c>
      <c r="B394" s="131">
        <v>7.69</v>
      </c>
      <c r="C394" s="1">
        <v>7.49</v>
      </c>
      <c r="D394" s="27">
        <v>8.85</v>
      </c>
    </row>
    <row r="395" spans="1:4" x14ac:dyDescent="0.25">
      <c r="A395" s="134">
        <v>44050</v>
      </c>
      <c r="B395" s="131">
        <v>7.65</v>
      </c>
      <c r="C395" s="1">
        <v>7.47</v>
      </c>
      <c r="D395" s="27">
        <v>8.81</v>
      </c>
    </row>
    <row r="396" spans="1:4" x14ac:dyDescent="0.25">
      <c r="A396" s="134">
        <v>44053</v>
      </c>
      <c r="B396" s="131">
        <v>7.64</v>
      </c>
      <c r="C396" s="1">
        <v>8.6999999999999993</v>
      </c>
      <c r="D396" s="27">
        <v>8.5399999999999991</v>
      </c>
    </row>
    <row r="397" spans="1:4" x14ac:dyDescent="0.25">
      <c r="A397" s="134">
        <v>44054</v>
      </c>
      <c r="B397" s="131">
        <v>8.11</v>
      </c>
      <c r="C397" s="1">
        <v>8.51</v>
      </c>
      <c r="D397" s="27">
        <v>8.11</v>
      </c>
    </row>
    <row r="398" spans="1:4" x14ac:dyDescent="0.25">
      <c r="A398" s="134">
        <v>44055</v>
      </c>
      <c r="B398" s="131">
        <v>8.2799999999999994</v>
      </c>
      <c r="C398" s="1">
        <v>8.6</v>
      </c>
      <c r="D398" s="27">
        <v>8.5399999999999991</v>
      </c>
    </row>
    <row r="399" spans="1:4" x14ac:dyDescent="0.25">
      <c r="A399" s="134">
        <v>44056</v>
      </c>
      <c r="B399" s="131">
        <v>9.2799999999999994</v>
      </c>
      <c r="C399" s="1">
        <v>8.74</v>
      </c>
      <c r="D399" s="27">
        <v>9</v>
      </c>
    </row>
    <row r="400" spans="1:4" x14ac:dyDescent="0.25">
      <c r="A400" s="134">
        <v>44057</v>
      </c>
      <c r="B400" s="132">
        <v>9.0299999999999994</v>
      </c>
      <c r="C400" s="1">
        <v>9.5</v>
      </c>
      <c r="D400" s="27">
        <v>8.7200000000000006</v>
      </c>
    </row>
    <row r="401" spans="1:4" x14ac:dyDescent="0.25">
      <c r="A401" s="134">
        <v>44060</v>
      </c>
      <c r="B401" s="133">
        <v>8.7799999999999994</v>
      </c>
      <c r="C401" s="1">
        <v>9.36</v>
      </c>
      <c r="D401" s="27">
        <v>9.1999999999999993</v>
      </c>
    </row>
    <row r="402" spans="1:4" x14ac:dyDescent="0.25">
      <c r="A402" s="134">
        <v>44061</v>
      </c>
      <c r="B402" s="133">
        <v>9.0299999999999994</v>
      </c>
      <c r="C402" s="1">
        <v>9.4</v>
      </c>
      <c r="D402" s="27">
        <v>9.23</v>
      </c>
    </row>
    <row r="403" spans="1:4" x14ac:dyDescent="0.25">
      <c r="A403" s="134">
        <v>44062</v>
      </c>
      <c r="B403" s="133">
        <v>9.2799999999999994</v>
      </c>
      <c r="C403" s="1">
        <v>9.4</v>
      </c>
      <c r="D403" s="27">
        <v>9</v>
      </c>
    </row>
    <row r="404" spans="1:4" x14ac:dyDescent="0.25">
      <c r="A404" s="134">
        <v>44063</v>
      </c>
      <c r="B404" s="133">
        <v>9.14</v>
      </c>
      <c r="C404" s="1">
        <v>9.02</v>
      </c>
      <c r="D404" s="27">
        <v>9.0500000000000007</v>
      </c>
    </row>
    <row r="405" spans="1:4" x14ac:dyDescent="0.25">
      <c r="A405" s="134">
        <v>44064</v>
      </c>
      <c r="B405" s="133">
        <v>8.7899999999999991</v>
      </c>
      <c r="C405" s="1">
        <v>10.35</v>
      </c>
      <c r="D405" s="27">
        <v>9.33</v>
      </c>
    </row>
    <row r="406" spans="1:4" x14ac:dyDescent="0.25">
      <c r="A406" s="134">
        <v>44067</v>
      </c>
      <c r="B406" s="133">
        <v>9.39</v>
      </c>
      <c r="C406" s="1">
        <v>9.08</v>
      </c>
      <c r="D406" s="27">
        <v>9.5</v>
      </c>
    </row>
    <row r="407" spans="1:4" x14ac:dyDescent="0.25">
      <c r="A407" s="134">
        <v>44068</v>
      </c>
      <c r="B407" s="133">
        <v>10.27</v>
      </c>
      <c r="C407" s="1">
        <v>11.49</v>
      </c>
      <c r="D407" s="27">
        <v>10.46</v>
      </c>
    </row>
    <row r="408" spans="1:4" x14ac:dyDescent="0.25">
      <c r="A408" s="134">
        <v>44069</v>
      </c>
      <c r="B408" s="133">
        <v>10.39</v>
      </c>
      <c r="C408" s="1">
        <v>11.03</v>
      </c>
      <c r="D408" s="27">
        <v>10.3</v>
      </c>
    </row>
    <row r="409" spans="1:4" x14ac:dyDescent="0.25">
      <c r="A409" s="134">
        <v>44070</v>
      </c>
      <c r="B409" s="133">
        <v>10.31</v>
      </c>
      <c r="C409" s="1">
        <v>10.5</v>
      </c>
      <c r="D409" s="27">
        <v>10.46</v>
      </c>
    </row>
    <row r="410" spans="1:4" x14ac:dyDescent="0.25">
      <c r="A410" s="134">
        <v>44071</v>
      </c>
      <c r="B410" s="133">
        <v>9.59</v>
      </c>
      <c r="C410" s="1">
        <v>9.73</v>
      </c>
      <c r="D410" s="27">
        <v>9.98</v>
      </c>
    </row>
    <row r="411" spans="1:4" x14ac:dyDescent="0.25">
      <c r="A411" s="134">
        <v>44075</v>
      </c>
      <c r="B411" s="133">
        <v>8.5299999999999994</v>
      </c>
      <c r="C411" s="1">
        <v>7.44</v>
      </c>
      <c r="D411" s="27">
        <v>8.59</v>
      </c>
    </row>
    <row r="412" spans="1:4" x14ac:dyDescent="0.25">
      <c r="A412" s="134">
        <v>44076</v>
      </c>
      <c r="B412" s="133">
        <v>8.1199999999999992</v>
      </c>
      <c r="C412" s="1">
        <v>8.3000000000000007</v>
      </c>
      <c r="D412" s="27">
        <v>8.33</v>
      </c>
    </row>
    <row r="413" spans="1:4" x14ac:dyDescent="0.25">
      <c r="A413" s="134">
        <v>44077</v>
      </c>
      <c r="B413" s="133">
        <v>7.83</v>
      </c>
      <c r="C413" s="1" t="e">
        <v>#N/A</v>
      </c>
      <c r="D413" s="27">
        <v>8.11</v>
      </c>
    </row>
    <row r="414" spans="1:4" x14ac:dyDescent="0.25">
      <c r="A414" s="134">
        <v>44078</v>
      </c>
      <c r="B414" s="133">
        <v>7.85</v>
      </c>
      <c r="C414" s="1">
        <v>8.1999999999999993</v>
      </c>
      <c r="D414" s="27">
        <v>8.0299999999999994</v>
      </c>
    </row>
    <row r="415" spans="1:4" x14ac:dyDescent="0.25">
      <c r="A415" s="134">
        <v>44081</v>
      </c>
      <c r="B415" s="133">
        <v>7.82</v>
      </c>
      <c r="C415" s="1" t="e">
        <v>#N/A</v>
      </c>
      <c r="D415" s="27" t="e">
        <v>#N/A</v>
      </c>
    </row>
    <row r="416" spans="1:4" x14ac:dyDescent="0.25">
      <c r="A416" s="134">
        <v>44082</v>
      </c>
      <c r="B416" s="133">
        <v>7.79</v>
      </c>
      <c r="C416" s="1">
        <v>8</v>
      </c>
      <c r="D416" s="27">
        <v>8.06</v>
      </c>
    </row>
    <row r="417" spans="1:4" x14ac:dyDescent="0.25">
      <c r="A417" s="134">
        <v>44083</v>
      </c>
      <c r="B417" s="133">
        <v>7.81</v>
      </c>
      <c r="C417" s="1">
        <v>7.4</v>
      </c>
      <c r="D417" s="27">
        <v>8.07</v>
      </c>
    </row>
    <row r="418" spans="1:4" x14ac:dyDescent="0.25">
      <c r="A418" s="134">
        <v>44084</v>
      </c>
      <c r="B418" s="133">
        <v>7.8</v>
      </c>
      <c r="C418" s="1">
        <v>7.94</v>
      </c>
      <c r="D418" s="27">
        <v>8.07</v>
      </c>
    </row>
    <row r="419" spans="1:4" x14ac:dyDescent="0.25">
      <c r="A419" s="134">
        <v>44085</v>
      </c>
      <c r="B419" s="133">
        <v>8</v>
      </c>
      <c r="C419" s="1">
        <v>8.1</v>
      </c>
      <c r="D419" s="27">
        <v>8.11</v>
      </c>
    </row>
    <row r="420" spans="1:4" x14ac:dyDescent="0.25">
      <c r="A420" s="134">
        <v>44088</v>
      </c>
      <c r="B420" s="133">
        <v>7.96</v>
      </c>
      <c r="C420" s="1">
        <v>8</v>
      </c>
      <c r="D420" s="27">
        <v>8.1</v>
      </c>
    </row>
    <row r="421" spans="1:4" x14ac:dyDescent="0.25">
      <c r="A421" s="134">
        <v>44089</v>
      </c>
      <c r="B421" s="133">
        <v>7.92</v>
      </c>
      <c r="C421" s="1" t="e">
        <v>#N/A</v>
      </c>
      <c r="D421" s="27">
        <v>8.11</v>
      </c>
    </row>
    <row r="422" spans="1:4" x14ac:dyDescent="0.25">
      <c r="A422" s="134">
        <v>44090</v>
      </c>
      <c r="B422" s="133">
        <v>8.07</v>
      </c>
      <c r="C422" s="1">
        <v>8.1</v>
      </c>
      <c r="D422" s="27">
        <v>8.1</v>
      </c>
    </row>
    <row r="423" spans="1:4" x14ac:dyDescent="0.25">
      <c r="A423" s="134">
        <v>44091</v>
      </c>
      <c r="B423" s="133">
        <v>8.56</v>
      </c>
      <c r="C423" s="1">
        <v>9.1</v>
      </c>
      <c r="D423" s="27">
        <v>8.4</v>
      </c>
    </row>
    <row r="424" spans="1:4" x14ac:dyDescent="0.25">
      <c r="A424" s="134">
        <v>44092</v>
      </c>
      <c r="B424" s="133">
        <v>8.6199999999999992</v>
      </c>
      <c r="C424" s="1">
        <v>8.44</v>
      </c>
      <c r="D424" s="27">
        <v>8.36</v>
      </c>
    </row>
    <row r="425" spans="1:4" x14ac:dyDescent="0.25">
      <c r="A425" s="134">
        <v>44095</v>
      </c>
      <c r="B425" s="133">
        <v>9.33</v>
      </c>
      <c r="C425" s="1">
        <v>9.5</v>
      </c>
      <c r="D425" s="27">
        <v>9.3000000000000007</v>
      </c>
    </row>
    <row r="426" spans="1:4" x14ac:dyDescent="0.25">
      <c r="A426" s="134">
        <v>44096</v>
      </c>
      <c r="B426" s="133">
        <v>9.0500000000000007</v>
      </c>
      <c r="C426" s="1">
        <v>7.89</v>
      </c>
      <c r="D426" s="27">
        <v>9.4</v>
      </c>
    </row>
    <row r="427" spans="1:4" x14ac:dyDescent="0.25">
      <c r="A427" s="134">
        <v>44097</v>
      </c>
      <c r="B427" s="133">
        <v>8.8000000000000007</v>
      </c>
      <c r="C427" s="1">
        <v>9.3000000000000007</v>
      </c>
      <c r="D427" s="27">
        <v>8.91</v>
      </c>
    </row>
    <row r="428" spans="1:4" x14ac:dyDescent="0.25">
      <c r="A428" s="134">
        <v>44098</v>
      </c>
      <c r="B428" s="133">
        <v>9.2200000000000006</v>
      </c>
      <c r="C428" s="1">
        <v>10</v>
      </c>
      <c r="D428" s="27">
        <v>9.5</v>
      </c>
    </row>
    <row r="429" spans="1:4" x14ac:dyDescent="0.25">
      <c r="A429" s="134">
        <v>44099</v>
      </c>
      <c r="B429" s="133">
        <v>9.08</v>
      </c>
      <c r="C429" s="1">
        <v>9.35</v>
      </c>
      <c r="D429" s="27">
        <v>9.5</v>
      </c>
    </row>
    <row r="430" spans="1:4" x14ac:dyDescent="0.25">
      <c r="A430" s="134">
        <v>44102</v>
      </c>
      <c r="B430" s="133">
        <v>10.14</v>
      </c>
      <c r="C430" s="1">
        <v>10.33</v>
      </c>
      <c r="D430" s="27">
        <v>9.5</v>
      </c>
    </row>
    <row r="431" spans="1:4" x14ac:dyDescent="0.25">
      <c r="A431" s="134">
        <v>44103</v>
      </c>
      <c r="B431" s="133">
        <v>9.92</v>
      </c>
      <c r="C431" s="1">
        <v>10.47</v>
      </c>
      <c r="D431" s="27">
        <v>10</v>
      </c>
    </row>
    <row r="432" spans="1:4" x14ac:dyDescent="0.25">
      <c r="A432" s="134">
        <v>44104</v>
      </c>
      <c r="B432" s="133">
        <v>9.6300000000000008</v>
      </c>
      <c r="C432" s="1">
        <v>10.76</v>
      </c>
      <c r="D432" s="27">
        <v>9.82</v>
      </c>
    </row>
    <row r="433" spans="1:4" x14ac:dyDescent="0.25">
      <c r="A433" s="134">
        <v>44105</v>
      </c>
      <c r="B433" s="133">
        <v>9.58</v>
      </c>
      <c r="C433" s="1">
        <v>9.51</v>
      </c>
      <c r="D433" s="27" t="e">
        <v>#N/A</v>
      </c>
    </row>
    <row r="434" spans="1:4" x14ac:dyDescent="0.25">
      <c r="A434" s="134">
        <v>44106</v>
      </c>
      <c r="B434" s="133">
        <v>9.39</v>
      </c>
      <c r="C434" s="1">
        <v>9</v>
      </c>
      <c r="D434" s="27" t="e">
        <v>#N/A</v>
      </c>
    </row>
    <row r="435" spans="1:4" x14ac:dyDescent="0.25">
      <c r="A435" s="134">
        <v>44109</v>
      </c>
      <c r="B435" s="133">
        <v>9.25</v>
      </c>
      <c r="C435" s="1">
        <v>10</v>
      </c>
      <c r="D435" s="27" t="e">
        <v>#N/A</v>
      </c>
    </row>
    <row r="436" spans="1:4" x14ac:dyDescent="0.25">
      <c r="A436" s="134">
        <v>44110</v>
      </c>
      <c r="B436" s="133">
        <v>9.19</v>
      </c>
      <c r="C436" s="1">
        <v>10</v>
      </c>
      <c r="D436" s="27">
        <v>8</v>
      </c>
    </row>
    <row r="437" spans="1:4" x14ac:dyDescent="0.25">
      <c r="A437" s="134">
        <v>44111</v>
      </c>
      <c r="B437" s="133">
        <v>9.01</v>
      </c>
      <c r="C437" s="1">
        <v>7.45</v>
      </c>
      <c r="D437" s="27" t="e">
        <v>#N/A</v>
      </c>
    </row>
    <row r="438" spans="1:4" x14ac:dyDescent="0.25">
      <c r="A438" s="134">
        <v>44112</v>
      </c>
      <c r="B438" s="133">
        <v>8.75</v>
      </c>
      <c r="C438" s="1">
        <v>9</v>
      </c>
      <c r="D438" s="27">
        <v>7.5</v>
      </c>
    </row>
    <row r="439" spans="1:4" x14ac:dyDescent="0.25">
      <c r="A439" s="134">
        <v>44113</v>
      </c>
      <c r="B439" s="133">
        <v>8.27</v>
      </c>
      <c r="C439" s="1" t="e">
        <v>#N/A</v>
      </c>
      <c r="D439" s="27" t="e">
        <v>#N/A</v>
      </c>
    </row>
    <row r="440" spans="1:4" x14ac:dyDescent="0.25">
      <c r="A440" s="134">
        <v>44116</v>
      </c>
      <c r="B440" s="133">
        <v>8.06</v>
      </c>
      <c r="C440" s="1" t="e">
        <v>#N/A</v>
      </c>
      <c r="D440" s="27" t="e">
        <v>#N/A</v>
      </c>
    </row>
    <row r="441" spans="1:4" x14ac:dyDescent="0.25">
      <c r="A441" s="134">
        <v>44117</v>
      </c>
      <c r="B441" s="133">
        <v>8.06</v>
      </c>
      <c r="C441" s="1">
        <v>9.36</v>
      </c>
      <c r="D441" s="27">
        <v>7.75</v>
      </c>
    </row>
    <row r="442" spans="1:4" x14ac:dyDescent="0.25">
      <c r="A442" s="134">
        <v>44118</v>
      </c>
      <c r="B442" s="133">
        <v>8.26</v>
      </c>
      <c r="C442" s="1">
        <v>11.5</v>
      </c>
      <c r="D442" s="27" t="e">
        <v>#N/A</v>
      </c>
    </row>
    <row r="443" spans="1:4" x14ac:dyDescent="0.25">
      <c r="A443" s="134">
        <v>44119</v>
      </c>
      <c r="B443" s="133">
        <v>8.0299999999999994</v>
      </c>
      <c r="C443" s="1">
        <v>11.5</v>
      </c>
      <c r="D443" s="27">
        <v>9</v>
      </c>
    </row>
    <row r="444" spans="1:4" x14ac:dyDescent="0.25">
      <c r="A444" s="134">
        <v>44120</v>
      </c>
      <c r="B444" s="133">
        <v>8.1300000000000008</v>
      </c>
      <c r="C444" s="1" t="e">
        <v>#N/A</v>
      </c>
      <c r="D444" s="27" t="e">
        <v>#N/A</v>
      </c>
    </row>
    <row r="445" spans="1:4" x14ac:dyDescent="0.25">
      <c r="A445" s="134">
        <v>44123</v>
      </c>
      <c r="B445" s="133">
        <v>8.86</v>
      </c>
      <c r="C445" s="1" t="e">
        <v>#N/A</v>
      </c>
      <c r="D445" s="27">
        <v>9</v>
      </c>
    </row>
    <row r="446" spans="1:4" x14ac:dyDescent="0.25">
      <c r="A446" s="134">
        <v>44124</v>
      </c>
      <c r="B446" s="133">
        <v>9.4600000000000009</v>
      </c>
      <c r="C446" s="1">
        <v>10.5</v>
      </c>
      <c r="D446" s="27">
        <v>9.5</v>
      </c>
    </row>
    <row r="447" spans="1:4" x14ac:dyDescent="0.25">
      <c r="A447" s="134">
        <v>44125</v>
      </c>
      <c r="B447" s="133">
        <v>9.74</v>
      </c>
      <c r="C447" s="1">
        <v>9.5</v>
      </c>
      <c r="D447" s="27" t="e">
        <v>#N/A</v>
      </c>
    </row>
    <row r="448" spans="1:4" x14ac:dyDescent="0.25">
      <c r="A448" s="134">
        <v>44126</v>
      </c>
      <c r="B448" s="133">
        <v>9.83</v>
      </c>
      <c r="C448" s="1">
        <v>10.9</v>
      </c>
      <c r="D448" s="27">
        <v>8.6999999999999993</v>
      </c>
    </row>
    <row r="449" spans="1:4" x14ac:dyDescent="0.25">
      <c r="A449" s="134">
        <v>44127</v>
      </c>
      <c r="B449" s="133">
        <v>9.76</v>
      </c>
      <c r="C449" s="1">
        <v>10.84</v>
      </c>
      <c r="D449" s="27">
        <v>8.8000000000000007</v>
      </c>
    </row>
    <row r="450" spans="1:4" x14ac:dyDescent="0.25">
      <c r="A450" s="134">
        <v>44130</v>
      </c>
      <c r="B450" s="133">
        <v>9.61</v>
      </c>
      <c r="C450" s="1">
        <v>9.9600000000000009</v>
      </c>
      <c r="D450" s="27">
        <v>9.4600000000000009</v>
      </c>
    </row>
    <row r="451" spans="1:4" x14ac:dyDescent="0.25">
      <c r="A451" s="134">
        <v>44131</v>
      </c>
      <c r="B451" s="133">
        <v>9.33</v>
      </c>
      <c r="C451" s="1">
        <v>8.08</v>
      </c>
      <c r="D451" s="27" t="e">
        <v>#N/A</v>
      </c>
    </row>
    <row r="452" spans="1:4" x14ac:dyDescent="0.25">
      <c r="A452" s="134">
        <v>44132</v>
      </c>
      <c r="B452" s="133">
        <v>9.1199999999999992</v>
      </c>
      <c r="C452" s="1">
        <v>8.39</v>
      </c>
      <c r="D452" s="27" t="e">
        <v>#N/A</v>
      </c>
    </row>
    <row r="453" spans="1:4" x14ac:dyDescent="0.25">
      <c r="A453" s="134">
        <v>44133</v>
      </c>
      <c r="B453" s="133">
        <v>8.6999999999999993</v>
      </c>
      <c r="C453" s="1">
        <v>8.1999999999999993</v>
      </c>
      <c r="D453" s="27">
        <v>7.51</v>
      </c>
    </row>
    <row r="454" spans="1:4" x14ac:dyDescent="0.25">
      <c r="A454" s="134">
        <v>44134</v>
      </c>
      <c r="B454" s="133">
        <v>8.6</v>
      </c>
      <c r="C454" s="1">
        <v>7.68</v>
      </c>
      <c r="D454" s="27" t="e">
        <v>#N/A</v>
      </c>
    </row>
    <row r="455" spans="1:4" x14ac:dyDescent="0.25">
      <c r="A455" s="134">
        <v>44137</v>
      </c>
      <c r="B455" s="133">
        <v>8.3699999999999992</v>
      </c>
      <c r="C455" s="1">
        <v>7.4</v>
      </c>
      <c r="D455" s="27">
        <v>7.41</v>
      </c>
    </row>
    <row r="456" spans="1:4" x14ac:dyDescent="0.25">
      <c r="A456" s="134">
        <v>44138</v>
      </c>
      <c r="B456" s="133">
        <v>8</v>
      </c>
      <c r="C456" s="1">
        <v>7.45</v>
      </c>
      <c r="D456" s="27" t="e">
        <v>#N/A</v>
      </c>
    </row>
    <row r="457" spans="1:4" x14ac:dyDescent="0.25">
      <c r="A457" s="134">
        <v>44139</v>
      </c>
      <c r="B457" s="133">
        <v>8.11</v>
      </c>
      <c r="C457" s="1">
        <v>8</v>
      </c>
      <c r="D457" s="27" t="e">
        <v>#N/A</v>
      </c>
    </row>
    <row r="458" spans="1:4" x14ac:dyDescent="0.25">
      <c r="A458" s="134">
        <v>44140</v>
      </c>
      <c r="B458" s="133">
        <v>8.11</v>
      </c>
      <c r="C458" s="1">
        <v>7.4</v>
      </c>
      <c r="D458" s="27" t="e">
        <v>#N/A</v>
      </c>
    </row>
    <row r="459" spans="1:4" x14ac:dyDescent="0.25">
      <c r="A459" s="134">
        <v>44141</v>
      </c>
      <c r="B459" s="133">
        <v>8.2799999999999994</v>
      </c>
      <c r="C459" s="1">
        <v>7.4</v>
      </c>
      <c r="D459" s="27">
        <v>7.5</v>
      </c>
    </row>
    <row r="460" spans="1:4" x14ac:dyDescent="0.25">
      <c r="A460" s="134">
        <v>44144</v>
      </c>
      <c r="B460" s="133">
        <v>8.16</v>
      </c>
      <c r="C460" s="1">
        <v>7.4</v>
      </c>
      <c r="D460" s="27">
        <v>7.5</v>
      </c>
    </row>
    <row r="461" spans="1:4" x14ac:dyDescent="0.25">
      <c r="A461" s="134">
        <v>44145</v>
      </c>
      <c r="B461" s="133">
        <v>8.0399999999999991</v>
      </c>
      <c r="C461" s="1">
        <v>7.4</v>
      </c>
      <c r="D461" s="27">
        <v>7.5</v>
      </c>
    </row>
    <row r="462" spans="1:4" x14ac:dyDescent="0.25">
      <c r="A462" s="134">
        <v>44146</v>
      </c>
      <c r="B462" s="133">
        <v>8.1199999999999992</v>
      </c>
      <c r="C462" s="1" t="e">
        <v>#N/A</v>
      </c>
      <c r="D462" s="27" t="e">
        <v>#N/A</v>
      </c>
    </row>
    <row r="463" spans="1:4" x14ac:dyDescent="0.25">
      <c r="A463" s="134">
        <v>44147</v>
      </c>
      <c r="B463" s="133">
        <v>7.91</v>
      </c>
      <c r="C463" s="1">
        <v>7.4</v>
      </c>
      <c r="D463" s="27">
        <v>7.5</v>
      </c>
    </row>
    <row r="464" spans="1:4" x14ac:dyDescent="0.25">
      <c r="A464" s="134">
        <v>44148</v>
      </c>
      <c r="B464" s="133">
        <v>8.09</v>
      </c>
      <c r="C464" s="1">
        <v>7.4</v>
      </c>
      <c r="D464" s="27">
        <v>7.5</v>
      </c>
    </row>
    <row r="465" spans="1:4" x14ac:dyDescent="0.25">
      <c r="A465" s="134">
        <v>44151</v>
      </c>
      <c r="B465" s="133">
        <v>8.3699999999999992</v>
      </c>
      <c r="C465" s="1">
        <v>11.5</v>
      </c>
      <c r="D465" s="27">
        <v>8.4</v>
      </c>
    </row>
    <row r="466" spans="1:4" x14ac:dyDescent="0.25">
      <c r="A466" s="134">
        <v>44152</v>
      </c>
      <c r="B466" s="133">
        <v>8.6</v>
      </c>
      <c r="C466" s="1" t="e">
        <v>#N/A</v>
      </c>
      <c r="D466" s="27">
        <v>8.3000000000000007</v>
      </c>
    </row>
    <row r="467" spans="1:4" x14ac:dyDescent="0.25">
      <c r="A467" s="134">
        <v>44153</v>
      </c>
      <c r="B467" s="133">
        <v>9.69</v>
      </c>
      <c r="C467" s="1">
        <v>7.4</v>
      </c>
      <c r="D467" s="27">
        <v>7.5</v>
      </c>
    </row>
    <row r="468" spans="1:4" x14ac:dyDescent="0.25">
      <c r="A468" s="134">
        <v>44154</v>
      </c>
      <c r="B468" s="133">
        <v>9.93</v>
      </c>
      <c r="C468" s="1">
        <v>8</v>
      </c>
      <c r="D468" s="27">
        <v>7.5</v>
      </c>
    </row>
    <row r="469" spans="1:4" x14ac:dyDescent="0.25">
      <c r="A469" s="134">
        <v>44155</v>
      </c>
      <c r="B469" s="133">
        <v>9.49</v>
      </c>
      <c r="C469" s="1">
        <v>7.4</v>
      </c>
      <c r="D469" s="27">
        <v>7.38</v>
      </c>
    </row>
    <row r="470" spans="1:4" x14ac:dyDescent="0.25">
      <c r="A470" s="134">
        <v>44158</v>
      </c>
      <c r="B470" s="133">
        <v>9.07</v>
      </c>
      <c r="C470" s="1">
        <v>7.71</v>
      </c>
      <c r="D470" s="27">
        <v>7.38</v>
      </c>
    </row>
    <row r="471" spans="1:4" x14ac:dyDescent="0.25">
      <c r="A471" s="134">
        <v>44159</v>
      </c>
      <c r="B471" s="133">
        <v>9.39</v>
      </c>
      <c r="C471" s="1">
        <v>8.01</v>
      </c>
      <c r="D471" s="27">
        <v>7.3</v>
      </c>
    </row>
    <row r="472" spans="1:4" x14ac:dyDescent="0.25">
      <c r="A472" s="134">
        <v>44160</v>
      </c>
      <c r="B472" s="133">
        <v>10.18</v>
      </c>
      <c r="C472" s="1">
        <v>9.75</v>
      </c>
      <c r="D472" s="27">
        <v>9.5</v>
      </c>
    </row>
    <row r="473" spans="1:4" x14ac:dyDescent="0.25">
      <c r="A473" s="134">
        <v>44161</v>
      </c>
      <c r="B473" s="133">
        <v>10.24</v>
      </c>
      <c r="C473" s="1" t="e">
        <v>#N/A</v>
      </c>
      <c r="D473" s="27" t="e">
        <v>#N/A</v>
      </c>
    </row>
    <row r="474" spans="1:4" x14ac:dyDescent="0.25">
      <c r="A474" s="134">
        <v>44162</v>
      </c>
      <c r="B474" s="133">
        <v>10.25</v>
      </c>
      <c r="C474" s="1">
        <v>9.5299999999999994</v>
      </c>
      <c r="D474" s="27">
        <v>10</v>
      </c>
    </row>
    <row r="475" spans="1:4" x14ac:dyDescent="0.25">
      <c r="A475" s="134">
        <v>44165</v>
      </c>
      <c r="B475" s="133">
        <v>9.9</v>
      </c>
      <c r="C475" s="1">
        <v>9.8000000000000007</v>
      </c>
      <c r="D475" s="27">
        <v>10</v>
      </c>
    </row>
    <row r="476" spans="1:4" x14ac:dyDescent="0.25">
      <c r="A476" s="134">
        <v>44167</v>
      </c>
      <c r="B476" s="133">
        <v>8.9700000000000006</v>
      </c>
      <c r="C476" s="1">
        <v>7.75</v>
      </c>
      <c r="D476" s="27">
        <v>7.83</v>
      </c>
    </row>
    <row r="477" spans="1:4" x14ac:dyDescent="0.25">
      <c r="A477" s="134">
        <v>44168</v>
      </c>
      <c r="B477" s="133">
        <v>8.64</v>
      </c>
      <c r="C477" s="1">
        <v>7.54</v>
      </c>
      <c r="D477" s="27">
        <v>7.5</v>
      </c>
    </row>
    <row r="478" spans="1:4" x14ac:dyDescent="0.25">
      <c r="A478" s="134">
        <v>44169</v>
      </c>
      <c r="B478" s="133">
        <v>8.39</v>
      </c>
      <c r="C478" s="1">
        <v>7.41</v>
      </c>
      <c r="D478" s="27">
        <v>7.5</v>
      </c>
    </row>
    <row r="479" spans="1:4" x14ac:dyDescent="0.25">
      <c r="A479" s="134">
        <v>44172</v>
      </c>
      <c r="B479" s="133">
        <v>8.3000000000000007</v>
      </c>
      <c r="C479" s="1">
        <v>7.4</v>
      </c>
      <c r="D479" s="27">
        <v>7.5</v>
      </c>
    </row>
    <row r="480" spans="1:4" x14ac:dyDescent="0.25">
      <c r="A480" s="134">
        <v>44173</v>
      </c>
      <c r="B480" s="133">
        <v>7.9</v>
      </c>
      <c r="C480" s="1">
        <v>7.4</v>
      </c>
      <c r="D480" s="27">
        <v>7.5</v>
      </c>
    </row>
    <row r="481" spans="1:4" x14ac:dyDescent="0.25">
      <c r="A481" s="134">
        <v>44174</v>
      </c>
      <c r="B481" s="133">
        <v>7.96</v>
      </c>
      <c r="C481" s="1">
        <v>7.4</v>
      </c>
      <c r="D481" s="27">
        <v>7.5</v>
      </c>
    </row>
    <row r="482" spans="1:4" x14ac:dyDescent="0.25">
      <c r="A482" s="134">
        <v>44175</v>
      </c>
      <c r="B482" s="133">
        <v>7.96</v>
      </c>
      <c r="C482" s="1">
        <v>7.41</v>
      </c>
      <c r="D482" s="27" t="e">
        <v>#N/A</v>
      </c>
    </row>
    <row r="483" spans="1:4" x14ac:dyDescent="0.25">
      <c r="A483" s="134">
        <v>44176</v>
      </c>
      <c r="B483" s="133">
        <v>8.26</v>
      </c>
      <c r="C483" s="1">
        <v>7.82</v>
      </c>
      <c r="D483" s="27">
        <v>7.5</v>
      </c>
    </row>
    <row r="484" spans="1:4" x14ac:dyDescent="0.25">
      <c r="A484" s="134">
        <v>44179</v>
      </c>
      <c r="B484" s="133">
        <v>8.01</v>
      </c>
      <c r="C484" s="1">
        <v>7.57</v>
      </c>
      <c r="D484" s="27">
        <v>8</v>
      </c>
    </row>
    <row r="485" spans="1:4" x14ac:dyDescent="0.25">
      <c r="A485" s="134">
        <v>44180</v>
      </c>
      <c r="B485" s="133">
        <v>8.57</v>
      </c>
      <c r="C485" s="1">
        <v>8.01</v>
      </c>
      <c r="D485" s="27">
        <v>8.25</v>
      </c>
    </row>
    <row r="486" spans="1:4" x14ac:dyDescent="0.25">
      <c r="A486" s="134">
        <v>44185</v>
      </c>
      <c r="B486" s="133">
        <v>8.51</v>
      </c>
      <c r="C486" s="1" t="e">
        <v>#N/A</v>
      </c>
      <c r="D486" s="27" t="e">
        <v>#N/A</v>
      </c>
    </row>
    <row r="487" spans="1:4" x14ac:dyDescent="0.25">
      <c r="A487" s="134">
        <v>44186</v>
      </c>
      <c r="B487" s="133">
        <v>8.36</v>
      </c>
      <c r="C487" s="1">
        <v>7.9</v>
      </c>
      <c r="D487" s="27">
        <v>8.01</v>
      </c>
    </row>
    <row r="488" spans="1:4" x14ac:dyDescent="0.25">
      <c r="A488" s="134">
        <v>44187</v>
      </c>
      <c r="B488" s="133">
        <v>8.32</v>
      </c>
      <c r="C488" s="1">
        <v>7.9</v>
      </c>
      <c r="D488" s="27">
        <v>8</v>
      </c>
    </row>
    <row r="489" spans="1:4" x14ac:dyDescent="0.25">
      <c r="A489" s="134">
        <v>44188</v>
      </c>
      <c r="B489" s="133">
        <v>8.39</v>
      </c>
      <c r="C489" s="1">
        <v>7.91</v>
      </c>
      <c r="D489" s="27">
        <v>8</v>
      </c>
    </row>
    <row r="490" spans="1:4" x14ac:dyDescent="0.25">
      <c r="A490" s="134">
        <v>44189</v>
      </c>
      <c r="B490" s="133">
        <v>8.5299999999999994</v>
      </c>
      <c r="C490" s="1">
        <v>7.9</v>
      </c>
      <c r="D490" s="27">
        <v>8.02</v>
      </c>
    </row>
    <row r="491" spans="1:4" x14ac:dyDescent="0.25">
      <c r="A491" s="134">
        <v>44190</v>
      </c>
      <c r="B491" s="133">
        <v>8.7899999999999991</v>
      </c>
      <c r="C491" s="1" t="e">
        <v>#N/A</v>
      </c>
      <c r="D491" s="27" t="e">
        <v>#N/A</v>
      </c>
    </row>
    <row r="492" spans="1:4" x14ac:dyDescent="0.25">
      <c r="A492" s="134">
        <v>44193</v>
      </c>
      <c r="B492" s="133">
        <v>8.6199999999999992</v>
      </c>
      <c r="C492" s="1">
        <v>8</v>
      </c>
      <c r="D492" s="27">
        <v>7.99</v>
      </c>
    </row>
    <row r="493" spans="1:4" x14ac:dyDescent="0.25">
      <c r="A493" s="134">
        <v>44194</v>
      </c>
      <c r="B493" s="133">
        <v>8.58</v>
      </c>
      <c r="C493" s="1">
        <v>8.15</v>
      </c>
      <c r="D493" s="27">
        <v>8.15</v>
      </c>
    </row>
    <row r="494" spans="1:4" x14ac:dyDescent="0.25">
      <c r="A494" s="134">
        <v>44195</v>
      </c>
      <c r="B494" s="133">
        <v>8.4499999999999993</v>
      </c>
      <c r="C494" s="1">
        <v>7.96</v>
      </c>
      <c r="D494" s="27">
        <v>8</v>
      </c>
    </row>
    <row r="495" spans="1:4" x14ac:dyDescent="0.25">
      <c r="A495" s="134">
        <v>44196</v>
      </c>
      <c r="B495" s="133">
        <v>8.25</v>
      </c>
      <c r="C495" s="1">
        <v>8.2799999999999994</v>
      </c>
      <c r="D495" s="27">
        <v>7.99</v>
      </c>
    </row>
    <row r="496" spans="1:4" x14ac:dyDescent="0.25">
      <c r="A496" s="134">
        <v>44201</v>
      </c>
      <c r="B496" s="133">
        <v>8.27</v>
      </c>
      <c r="C496" s="1">
        <v>7.9</v>
      </c>
      <c r="D496" s="27">
        <v>8</v>
      </c>
    </row>
    <row r="497" spans="1:4" x14ac:dyDescent="0.25">
      <c r="A497" s="134">
        <v>44202</v>
      </c>
      <c r="B497" s="133">
        <v>8.14</v>
      </c>
      <c r="C497" s="1">
        <v>7.96</v>
      </c>
      <c r="D497" s="27">
        <v>8</v>
      </c>
    </row>
    <row r="498" spans="1:4" x14ac:dyDescent="0.25">
      <c r="A498" s="134">
        <v>44204</v>
      </c>
      <c r="B498" s="133">
        <v>8.16</v>
      </c>
      <c r="C498" s="1">
        <v>7.95</v>
      </c>
      <c r="D498" s="27">
        <v>8</v>
      </c>
    </row>
    <row r="499" spans="1:4" x14ac:dyDescent="0.25">
      <c r="A499" s="134">
        <v>44207</v>
      </c>
      <c r="B499" s="133">
        <v>8.18</v>
      </c>
      <c r="C499" s="1">
        <v>7.98</v>
      </c>
      <c r="D499" s="27">
        <v>7.99</v>
      </c>
    </row>
    <row r="500" spans="1:4" x14ac:dyDescent="0.25">
      <c r="A500" s="134">
        <v>44208</v>
      </c>
      <c r="B500" s="133">
        <v>8.14</v>
      </c>
      <c r="C500" s="1">
        <v>7.91</v>
      </c>
      <c r="D500" s="27">
        <v>8.0299999999999994</v>
      </c>
    </row>
    <row r="501" spans="1:4" x14ac:dyDescent="0.25">
      <c r="A501" s="134">
        <v>44209</v>
      </c>
      <c r="B501" s="133">
        <v>8.16</v>
      </c>
      <c r="C501" s="1">
        <v>7.91</v>
      </c>
      <c r="D501" s="27">
        <v>8</v>
      </c>
    </row>
    <row r="502" spans="1:4" x14ac:dyDescent="0.25">
      <c r="A502" s="134">
        <v>44210</v>
      </c>
      <c r="B502" s="133">
        <v>8.17</v>
      </c>
      <c r="C502" s="1">
        <v>7.9</v>
      </c>
      <c r="D502" s="27">
        <v>8</v>
      </c>
    </row>
    <row r="503" spans="1:4" x14ac:dyDescent="0.25">
      <c r="A503" s="134">
        <v>44211</v>
      </c>
      <c r="B503" s="133">
        <v>8.19</v>
      </c>
      <c r="C503" s="1">
        <v>7.9</v>
      </c>
      <c r="D503" s="27">
        <v>7.99</v>
      </c>
    </row>
    <row r="504" spans="1:4" x14ac:dyDescent="0.25">
      <c r="A504" s="134">
        <v>44214</v>
      </c>
      <c r="B504" s="133">
        <v>8.19</v>
      </c>
      <c r="C504" s="1" t="e">
        <v>#N/A</v>
      </c>
      <c r="D504" s="27" t="e">
        <v>#N/A</v>
      </c>
    </row>
    <row r="505" spans="1:4" x14ac:dyDescent="0.25">
      <c r="A505" s="134">
        <v>44215</v>
      </c>
      <c r="B505" s="133">
        <v>8.1300000000000008</v>
      </c>
      <c r="C505" s="1">
        <v>7.9</v>
      </c>
      <c r="D505" s="27">
        <v>7.98</v>
      </c>
    </row>
    <row r="506" spans="1:4" x14ac:dyDescent="0.25">
      <c r="A506" s="134">
        <v>44216</v>
      </c>
      <c r="B506" s="133">
        <v>8.23</v>
      </c>
      <c r="C506" s="1">
        <v>7.9</v>
      </c>
      <c r="D506" s="27">
        <v>8</v>
      </c>
    </row>
    <row r="507" spans="1:4" x14ac:dyDescent="0.25">
      <c r="A507" s="134">
        <v>44217</v>
      </c>
      <c r="B507" s="133">
        <v>8.34</v>
      </c>
      <c r="C507" s="1">
        <v>7.9</v>
      </c>
      <c r="D507" s="27">
        <v>7.98</v>
      </c>
    </row>
    <row r="508" spans="1:4" x14ac:dyDescent="0.25">
      <c r="A508" s="134">
        <v>44218</v>
      </c>
      <c r="B508" s="133">
        <v>8.2899999999999991</v>
      </c>
      <c r="C508" s="1">
        <v>7.9</v>
      </c>
      <c r="D508" s="27">
        <v>7.99</v>
      </c>
    </row>
    <row r="509" spans="1:4" x14ac:dyDescent="0.25">
      <c r="A509" s="134">
        <v>44221</v>
      </c>
      <c r="B509" s="133">
        <v>8.2899999999999991</v>
      </c>
      <c r="C509" s="1">
        <v>7.94</v>
      </c>
      <c r="D509" s="27">
        <v>7.95</v>
      </c>
    </row>
    <row r="510" spans="1:4" x14ac:dyDescent="0.25">
      <c r="A510" s="134">
        <v>44222</v>
      </c>
      <c r="B510" s="133">
        <v>8.25</v>
      </c>
      <c r="C510" s="1">
        <v>7.92</v>
      </c>
      <c r="D510" s="27">
        <v>7.95</v>
      </c>
    </row>
    <row r="511" spans="1:4" x14ac:dyDescent="0.25">
      <c r="A511" s="134">
        <v>44223</v>
      </c>
      <c r="B511" s="133">
        <v>8.3000000000000007</v>
      </c>
      <c r="C511" s="1">
        <v>7.91</v>
      </c>
      <c r="D511" s="27">
        <v>7.95</v>
      </c>
    </row>
    <row r="512" spans="1:4" x14ac:dyDescent="0.25">
      <c r="A512" s="134">
        <v>44224</v>
      </c>
      <c r="B512" s="133">
        <v>8.2799999999999994</v>
      </c>
      <c r="C512" s="1">
        <v>7.91</v>
      </c>
      <c r="D512" s="27">
        <v>7.95</v>
      </c>
    </row>
    <row r="513" spans="1:4" x14ac:dyDescent="0.25">
      <c r="A513" s="134">
        <v>44225</v>
      </c>
      <c r="B513" s="133">
        <v>8.25</v>
      </c>
      <c r="C513" s="1">
        <v>7.93</v>
      </c>
      <c r="D513" s="27">
        <v>7.95</v>
      </c>
    </row>
    <row r="514" spans="1:4" x14ac:dyDescent="0.25">
      <c r="A514" s="134">
        <v>44228</v>
      </c>
      <c r="B514" s="133">
        <v>8.15</v>
      </c>
      <c r="C514" s="1">
        <v>7.92</v>
      </c>
      <c r="D514" s="27">
        <v>7.95</v>
      </c>
    </row>
    <row r="515" spans="1:4" x14ac:dyDescent="0.25">
      <c r="A515" s="134">
        <v>44229</v>
      </c>
      <c r="B515" s="133">
        <v>8.3800000000000008</v>
      </c>
      <c r="C515" s="1">
        <v>7.92</v>
      </c>
      <c r="D515" s="27">
        <v>7.95</v>
      </c>
    </row>
    <row r="516" spans="1:4" x14ac:dyDescent="0.25">
      <c r="A516" s="134">
        <v>44230</v>
      </c>
      <c r="B516" s="133">
        <v>8.27</v>
      </c>
      <c r="C516" s="1">
        <v>7.91</v>
      </c>
      <c r="D516" s="27">
        <v>7.95</v>
      </c>
    </row>
    <row r="517" spans="1:4" x14ac:dyDescent="0.25">
      <c r="A517" s="134">
        <v>44231</v>
      </c>
      <c r="B517" s="133">
        <v>8.5</v>
      </c>
      <c r="C517" s="1">
        <v>7.92</v>
      </c>
      <c r="D517" s="27">
        <v>7.99</v>
      </c>
    </row>
    <row r="518" spans="1:4" x14ac:dyDescent="0.25">
      <c r="A518" s="134">
        <v>44232</v>
      </c>
      <c r="B518" s="133">
        <v>8.4700000000000006</v>
      </c>
      <c r="C518" s="1">
        <v>7.91</v>
      </c>
      <c r="D518" s="27">
        <v>7.96</v>
      </c>
    </row>
    <row r="519" spans="1:4" x14ac:dyDescent="0.25">
      <c r="A519" s="134">
        <v>44235</v>
      </c>
      <c r="B519" s="133">
        <v>8.73</v>
      </c>
      <c r="C519" s="1">
        <v>7.91</v>
      </c>
      <c r="D519" s="27">
        <v>7.96</v>
      </c>
    </row>
    <row r="520" spans="1:4" x14ac:dyDescent="0.25">
      <c r="A520" s="134">
        <v>44236</v>
      </c>
      <c r="B520" s="133">
        <v>8.5500000000000007</v>
      </c>
      <c r="C520" s="1">
        <v>7.91</v>
      </c>
      <c r="D520" s="27">
        <v>8.01</v>
      </c>
    </row>
    <row r="521" spans="1:4" x14ac:dyDescent="0.25">
      <c r="A521" s="134">
        <v>44237</v>
      </c>
      <c r="B521" s="133">
        <v>8.5299999999999994</v>
      </c>
      <c r="C521" s="1">
        <v>7.93</v>
      </c>
      <c r="D521" s="27">
        <v>7.97</v>
      </c>
    </row>
    <row r="522" spans="1:4" x14ac:dyDescent="0.25">
      <c r="A522" s="134">
        <v>44238</v>
      </c>
      <c r="B522" s="133">
        <v>8.64</v>
      </c>
      <c r="C522" s="1">
        <v>7.93</v>
      </c>
      <c r="D522" s="27">
        <v>7.98</v>
      </c>
    </row>
    <row r="523" spans="1:4" x14ac:dyDescent="0.25">
      <c r="A523" s="134">
        <v>44239</v>
      </c>
      <c r="B523" s="133">
        <v>8.56</v>
      </c>
      <c r="C523" s="1">
        <v>7.93</v>
      </c>
      <c r="D523" s="27">
        <v>7.97</v>
      </c>
    </row>
    <row r="524" spans="1:4" x14ac:dyDescent="0.25">
      <c r="A524" s="134">
        <v>44242</v>
      </c>
      <c r="B524" s="133">
        <v>8.49</v>
      </c>
      <c r="C524" s="1" t="e">
        <v>#N/A</v>
      </c>
      <c r="D524" s="27" t="e">
        <v>#N/A</v>
      </c>
    </row>
    <row r="525" spans="1:4" x14ac:dyDescent="0.25">
      <c r="A525" s="134">
        <v>44243</v>
      </c>
      <c r="B525" s="133">
        <v>8.49</v>
      </c>
      <c r="C525" s="1">
        <v>7.91</v>
      </c>
      <c r="D525" s="27">
        <v>8.0399999999999991</v>
      </c>
    </row>
    <row r="526" spans="1:4" x14ac:dyDescent="0.25">
      <c r="A526" s="134">
        <v>44244</v>
      </c>
      <c r="B526" s="133">
        <v>8.4600000000000009</v>
      </c>
      <c r="C526" s="1">
        <v>7.91</v>
      </c>
      <c r="D526" s="27">
        <v>8.02</v>
      </c>
    </row>
    <row r="527" spans="1:4" x14ac:dyDescent="0.25">
      <c r="A527" s="134">
        <v>44245</v>
      </c>
      <c r="B527" s="133">
        <v>8.5</v>
      </c>
      <c r="C527" s="1">
        <v>7.92</v>
      </c>
      <c r="D527" s="27">
        <v>7.97</v>
      </c>
    </row>
    <row r="528" spans="1:4" x14ac:dyDescent="0.25">
      <c r="A528" s="134">
        <v>44246</v>
      </c>
      <c r="B528" s="133">
        <v>8.44</v>
      </c>
      <c r="C528" s="1">
        <v>7.91</v>
      </c>
      <c r="D528" s="27">
        <v>7.98</v>
      </c>
    </row>
    <row r="529" spans="1:4" x14ac:dyDescent="0.25">
      <c r="A529" s="134">
        <v>44249</v>
      </c>
      <c r="B529" s="133">
        <v>8.69</v>
      </c>
      <c r="C529" s="1">
        <v>7.93</v>
      </c>
      <c r="D529" s="27">
        <v>8.02</v>
      </c>
    </row>
    <row r="530" spans="1:4" x14ac:dyDescent="0.25">
      <c r="A530" s="134">
        <v>44250</v>
      </c>
      <c r="B530" s="133">
        <v>8.91</v>
      </c>
      <c r="C530" s="1">
        <v>8.75</v>
      </c>
      <c r="D530" s="27" t="e">
        <v>#N/A</v>
      </c>
    </row>
    <row r="531" spans="1:4" x14ac:dyDescent="0.25">
      <c r="A531" s="134">
        <v>44251</v>
      </c>
      <c r="B531" s="133">
        <v>9.56</v>
      </c>
      <c r="C531" s="1">
        <v>9.56</v>
      </c>
      <c r="D531" s="27" t="e">
        <v>#N/A</v>
      </c>
    </row>
    <row r="532" spans="1:4" x14ac:dyDescent="0.25">
      <c r="A532" s="134">
        <v>44252</v>
      </c>
      <c r="B532" s="133">
        <v>9.9600000000000009</v>
      </c>
      <c r="C532" s="1">
        <v>9.6300000000000008</v>
      </c>
      <c r="D532" s="27">
        <v>9.67</v>
      </c>
    </row>
    <row r="533" spans="1:4" x14ac:dyDescent="0.25">
      <c r="A533" s="134">
        <v>44253</v>
      </c>
      <c r="B533" s="133">
        <v>9.94</v>
      </c>
      <c r="C533" s="1">
        <v>8.2799999999999994</v>
      </c>
      <c r="D533" s="27">
        <v>8.73</v>
      </c>
    </row>
  </sheetData>
  <mergeCells count="4">
    <mergeCell ref="K24:N24"/>
    <mergeCell ref="K22:N22"/>
    <mergeCell ref="K23:N23"/>
    <mergeCell ref="B1:N1"/>
  </mergeCells>
  <hyperlinks>
    <hyperlink ref="K24:N24" location="Content!A1" display="Content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K23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9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99" t="s">
        <v>465</v>
      </c>
      <c r="B1" s="365" t="str">
        <f>INDEX(Content!B2:G60,MATCH(A1,Content!A2:A62,0),1)</f>
        <v>Dynamics of the US Dollar Index and Gold, US Dollar per Ounce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45" x14ac:dyDescent="0.25">
      <c r="A2" s="165"/>
      <c r="B2" s="166" t="s">
        <v>577</v>
      </c>
      <c r="C2" s="165" t="s">
        <v>578</v>
      </c>
      <c r="G2" s="167"/>
    </row>
    <row r="3" spans="1:14" x14ac:dyDescent="0.25">
      <c r="A3" s="219">
        <v>43830</v>
      </c>
      <c r="B3" s="220">
        <v>96.388999999999996</v>
      </c>
      <c r="C3" s="221">
        <v>1517.01</v>
      </c>
    </row>
    <row r="4" spans="1:14" x14ac:dyDescent="0.25">
      <c r="A4" s="219">
        <v>43836</v>
      </c>
      <c r="B4" s="220">
        <v>96.671000000000006</v>
      </c>
      <c r="C4" s="221">
        <v>1565.8586</v>
      </c>
    </row>
    <row r="5" spans="1:14" x14ac:dyDescent="0.25">
      <c r="A5" s="219">
        <v>43838</v>
      </c>
      <c r="B5" s="220">
        <v>97.299000000000007</v>
      </c>
      <c r="C5" s="221">
        <v>1555.71</v>
      </c>
    </row>
    <row r="6" spans="1:14" x14ac:dyDescent="0.25">
      <c r="A6" s="219">
        <v>43839</v>
      </c>
      <c r="B6" s="220">
        <v>97.45</v>
      </c>
      <c r="C6" s="221">
        <v>1552.2688000000001</v>
      </c>
    </row>
    <row r="7" spans="1:14" x14ac:dyDescent="0.25">
      <c r="A7" s="219">
        <v>43840</v>
      </c>
      <c r="B7" s="220">
        <v>97.355999999999995</v>
      </c>
      <c r="C7" s="221">
        <v>1562.0329999999999</v>
      </c>
    </row>
    <row r="8" spans="1:14" x14ac:dyDescent="0.25">
      <c r="A8" s="219">
        <v>43843</v>
      </c>
      <c r="B8" s="220">
        <v>97.344999999999999</v>
      </c>
      <c r="C8" s="221">
        <v>1548.0518</v>
      </c>
    </row>
    <row r="9" spans="1:14" x14ac:dyDescent="0.25">
      <c r="A9" s="219">
        <v>43844</v>
      </c>
      <c r="B9" s="220">
        <v>97.372</v>
      </c>
      <c r="C9" s="221">
        <v>1546.1237000000001</v>
      </c>
    </row>
    <row r="10" spans="1:14" x14ac:dyDescent="0.25">
      <c r="A10" s="219">
        <v>43845</v>
      </c>
      <c r="B10" s="220">
        <v>97.228999999999999</v>
      </c>
      <c r="C10" s="221">
        <v>1555.9350999999999</v>
      </c>
    </row>
    <row r="11" spans="1:14" x14ac:dyDescent="0.25">
      <c r="A11" s="219">
        <v>43846</v>
      </c>
      <c r="B11" s="220">
        <v>97.32</v>
      </c>
      <c r="C11" s="221">
        <v>1552.54</v>
      </c>
    </row>
    <row r="12" spans="1:14" x14ac:dyDescent="0.25">
      <c r="A12" s="219">
        <v>43847</v>
      </c>
      <c r="B12" s="220">
        <v>97.637</v>
      </c>
      <c r="C12" s="221">
        <v>1556.2247</v>
      </c>
    </row>
    <row r="13" spans="1:14" x14ac:dyDescent="0.25">
      <c r="A13" s="219">
        <v>43850</v>
      </c>
      <c r="B13" s="220">
        <v>97.605999999999995</v>
      </c>
      <c r="C13" s="221">
        <v>1561.28</v>
      </c>
    </row>
    <row r="14" spans="1:14" x14ac:dyDescent="0.25">
      <c r="A14" s="219">
        <v>43851</v>
      </c>
      <c r="B14" s="220">
        <v>97.531000000000006</v>
      </c>
      <c r="C14" s="221">
        <v>1557.73</v>
      </c>
    </row>
    <row r="15" spans="1:14" x14ac:dyDescent="0.25">
      <c r="A15" s="219">
        <v>43852</v>
      </c>
      <c r="B15" s="220">
        <v>97.527000000000001</v>
      </c>
      <c r="C15" s="221">
        <v>1558.62</v>
      </c>
    </row>
    <row r="16" spans="1:14" x14ac:dyDescent="0.25">
      <c r="A16" s="219">
        <v>43853</v>
      </c>
      <c r="B16" s="220">
        <v>97.692999999999998</v>
      </c>
      <c r="C16" s="221">
        <v>1563.0250000000001</v>
      </c>
    </row>
    <row r="17" spans="1:14" x14ac:dyDescent="0.25">
      <c r="A17" s="219">
        <v>43854</v>
      </c>
      <c r="B17" s="220">
        <v>97.852999999999994</v>
      </c>
      <c r="C17" s="221">
        <v>1570.365</v>
      </c>
    </row>
    <row r="18" spans="1:14" x14ac:dyDescent="0.25">
      <c r="A18" s="219">
        <v>43857</v>
      </c>
      <c r="B18" s="220">
        <v>97.956000000000003</v>
      </c>
      <c r="C18" s="221">
        <v>1581.65</v>
      </c>
    </row>
    <row r="19" spans="1:14" x14ac:dyDescent="0.25">
      <c r="A19" s="219">
        <v>43858</v>
      </c>
      <c r="B19" s="220">
        <v>98.018000000000001</v>
      </c>
      <c r="C19" s="221">
        <v>1565.86</v>
      </c>
    </row>
    <row r="20" spans="1:14" ht="15.75" x14ac:dyDescent="0.25">
      <c r="A20" s="219">
        <v>43859</v>
      </c>
      <c r="B20" s="220">
        <v>97.991</v>
      </c>
      <c r="C20" s="221">
        <v>1576.7175</v>
      </c>
      <c r="K20" s="368" t="s">
        <v>440</v>
      </c>
      <c r="L20" s="369"/>
      <c r="M20" s="369"/>
      <c r="N20" s="370"/>
    </row>
    <row r="21" spans="1:14" ht="15.75" x14ac:dyDescent="0.25">
      <c r="A21" s="219">
        <v>43860</v>
      </c>
      <c r="B21" s="220">
        <v>97.867000000000004</v>
      </c>
      <c r="C21" s="221">
        <v>1573.92</v>
      </c>
      <c r="K21" s="359" t="s">
        <v>542</v>
      </c>
      <c r="L21" s="360"/>
      <c r="M21" s="360"/>
      <c r="N21" s="361"/>
    </row>
    <row r="22" spans="1:14" x14ac:dyDescent="0.25">
      <c r="A22" s="219">
        <v>43861</v>
      </c>
      <c r="B22" s="220">
        <v>97.39</v>
      </c>
      <c r="C22" s="221">
        <v>1589.8149000000001</v>
      </c>
      <c r="K22" s="354" t="s">
        <v>541</v>
      </c>
      <c r="L22" s="354"/>
      <c r="M22" s="354"/>
      <c r="N22" s="354"/>
    </row>
    <row r="23" spans="1:14" x14ac:dyDescent="0.25">
      <c r="A23" s="219">
        <v>43864</v>
      </c>
      <c r="B23" s="220">
        <v>97.8</v>
      </c>
      <c r="C23" s="221">
        <v>1576.05</v>
      </c>
    </row>
    <row r="24" spans="1:14" x14ac:dyDescent="0.25">
      <c r="A24" s="219">
        <v>43865</v>
      </c>
      <c r="B24" s="220">
        <v>97.960999999999999</v>
      </c>
      <c r="C24" s="221">
        <v>1552.26</v>
      </c>
    </row>
    <row r="25" spans="1:14" x14ac:dyDescent="0.25">
      <c r="A25" s="219">
        <v>43866</v>
      </c>
      <c r="B25" s="220">
        <v>98.301000000000002</v>
      </c>
      <c r="C25" s="221">
        <v>1556.405</v>
      </c>
    </row>
    <row r="26" spans="1:14" x14ac:dyDescent="0.25">
      <c r="A26" s="219">
        <v>43867</v>
      </c>
      <c r="B26" s="220">
        <v>98.495999999999995</v>
      </c>
      <c r="C26" s="221">
        <v>1566.5600999999999</v>
      </c>
    </row>
    <row r="27" spans="1:14" x14ac:dyDescent="0.25">
      <c r="A27" s="219">
        <v>43868</v>
      </c>
      <c r="B27" s="220">
        <v>98.683999999999997</v>
      </c>
      <c r="C27" s="221">
        <v>1569.9058</v>
      </c>
    </row>
    <row r="28" spans="1:14" x14ac:dyDescent="0.25">
      <c r="A28" s="219">
        <v>43871</v>
      </c>
      <c r="B28" s="220">
        <v>98.831999999999994</v>
      </c>
      <c r="C28" s="221">
        <v>1571.9</v>
      </c>
    </row>
    <row r="29" spans="1:14" x14ac:dyDescent="0.25">
      <c r="A29" s="219">
        <v>43872</v>
      </c>
      <c r="B29" s="220">
        <v>98.721000000000004</v>
      </c>
      <c r="C29" s="221">
        <v>1567.42</v>
      </c>
    </row>
    <row r="30" spans="1:14" x14ac:dyDescent="0.25">
      <c r="A30" s="219">
        <v>43873</v>
      </c>
      <c r="B30" s="220">
        <v>99.049000000000007</v>
      </c>
      <c r="C30" s="221">
        <v>1565.3267000000001</v>
      </c>
    </row>
    <row r="31" spans="1:14" x14ac:dyDescent="0.25">
      <c r="A31" s="219">
        <v>43874</v>
      </c>
      <c r="B31" s="220">
        <v>99.066999999999993</v>
      </c>
      <c r="C31" s="221">
        <v>1576.095</v>
      </c>
    </row>
    <row r="32" spans="1:14" x14ac:dyDescent="0.25">
      <c r="A32" s="219">
        <v>43875</v>
      </c>
      <c r="B32" s="220">
        <v>99.123999999999995</v>
      </c>
      <c r="C32" s="221">
        <v>1584.3199</v>
      </c>
    </row>
    <row r="33" spans="1:3" x14ac:dyDescent="0.25">
      <c r="A33" s="219">
        <v>43878</v>
      </c>
      <c r="B33" s="220">
        <v>99.003</v>
      </c>
      <c r="C33" s="221">
        <v>1580.8</v>
      </c>
    </row>
    <row r="34" spans="1:3" x14ac:dyDescent="0.25">
      <c r="A34" s="219">
        <v>43879</v>
      </c>
      <c r="B34" s="220">
        <v>99.44</v>
      </c>
      <c r="C34" s="221">
        <v>1601.665</v>
      </c>
    </row>
    <row r="35" spans="1:3" x14ac:dyDescent="0.25">
      <c r="A35" s="219">
        <v>43880</v>
      </c>
      <c r="B35" s="220">
        <v>99.704999999999998</v>
      </c>
      <c r="C35" s="221">
        <v>1611.3447000000001</v>
      </c>
    </row>
    <row r="36" spans="1:3" x14ac:dyDescent="0.25">
      <c r="A36" s="219">
        <v>43881</v>
      </c>
      <c r="B36" s="220">
        <v>99.864999999999995</v>
      </c>
      <c r="C36" s="221">
        <v>1619.4056</v>
      </c>
    </row>
    <row r="37" spans="1:3" x14ac:dyDescent="0.25">
      <c r="A37" s="219">
        <v>43882</v>
      </c>
      <c r="B37" s="220">
        <v>99.262</v>
      </c>
      <c r="C37" s="221">
        <v>1643.316</v>
      </c>
    </row>
    <row r="38" spans="1:3" x14ac:dyDescent="0.25">
      <c r="A38" s="219">
        <v>43885</v>
      </c>
      <c r="B38" s="220">
        <v>99.358999999999995</v>
      </c>
      <c r="C38" s="221">
        <v>1660.4226000000001</v>
      </c>
    </row>
    <row r="39" spans="1:3" x14ac:dyDescent="0.25">
      <c r="A39" s="219">
        <v>43886</v>
      </c>
      <c r="B39" s="220">
        <v>98.968000000000004</v>
      </c>
      <c r="C39" s="221">
        <v>1635.08</v>
      </c>
    </row>
    <row r="40" spans="1:3" x14ac:dyDescent="0.25">
      <c r="A40" s="219">
        <v>43887</v>
      </c>
      <c r="B40" s="220">
        <v>98.995999999999995</v>
      </c>
      <c r="C40" s="221">
        <v>1639.5757000000001</v>
      </c>
    </row>
    <row r="41" spans="1:3" x14ac:dyDescent="0.25">
      <c r="A41" s="219">
        <v>43888</v>
      </c>
      <c r="B41" s="220">
        <v>98.507999999999996</v>
      </c>
      <c r="C41" s="221">
        <v>1641.95</v>
      </c>
    </row>
    <row r="42" spans="1:3" x14ac:dyDescent="0.25">
      <c r="A42" s="219">
        <v>43889</v>
      </c>
      <c r="B42" s="220">
        <v>98.132000000000005</v>
      </c>
      <c r="C42" s="221">
        <v>1584.74</v>
      </c>
    </row>
    <row r="43" spans="1:3" x14ac:dyDescent="0.25">
      <c r="A43" s="219">
        <v>43892</v>
      </c>
      <c r="B43" s="220">
        <v>97.36</v>
      </c>
      <c r="C43" s="221">
        <v>1590.4301</v>
      </c>
    </row>
    <row r="44" spans="1:3" x14ac:dyDescent="0.25">
      <c r="A44" s="219">
        <v>43893</v>
      </c>
      <c r="B44" s="220">
        <v>97.153000000000006</v>
      </c>
      <c r="C44" s="221">
        <v>1639.4685999999999</v>
      </c>
    </row>
    <row r="45" spans="1:3" x14ac:dyDescent="0.25">
      <c r="A45" s="219">
        <v>43894</v>
      </c>
      <c r="B45" s="220">
        <v>97.335999999999999</v>
      </c>
      <c r="C45" s="221">
        <v>1635.4478999999999</v>
      </c>
    </row>
    <row r="46" spans="1:3" x14ac:dyDescent="0.25">
      <c r="A46" s="219">
        <v>43895</v>
      </c>
      <c r="B46" s="220">
        <v>96.82</v>
      </c>
      <c r="C46" s="221">
        <v>1670.3091999999999</v>
      </c>
    </row>
    <row r="47" spans="1:3" x14ac:dyDescent="0.25">
      <c r="A47" s="219">
        <v>43896</v>
      </c>
      <c r="B47" s="220">
        <v>95.950999999999993</v>
      </c>
      <c r="C47" s="221">
        <v>1673.85</v>
      </c>
    </row>
    <row r="48" spans="1:3" x14ac:dyDescent="0.25">
      <c r="A48" s="219">
        <v>43900</v>
      </c>
      <c r="B48" s="220">
        <v>96.414000000000001</v>
      </c>
      <c r="C48" s="221">
        <v>1649.0699</v>
      </c>
    </row>
    <row r="49" spans="1:3" x14ac:dyDescent="0.25">
      <c r="A49" s="219">
        <v>43901</v>
      </c>
      <c r="B49" s="220">
        <v>96.507000000000005</v>
      </c>
      <c r="C49" s="221">
        <v>1634.5250000000001</v>
      </c>
    </row>
    <row r="50" spans="1:3" x14ac:dyDescent="0.25">
      <c r="A50" s="219">
        <v>43902</v>
      </c>
      <c r="B50" s="220">
        <v>97.468000000000004</v>
      </c>
      <c r="C50" s="221">
        <v>1576.7850000000001</v>
      </c>
    </row>
    <row r="51" spans="1:3" x14ac:dyDescent="0.25">
      <c r="A51" s="219">
        <v>43903</v>
      </c>
      <c r="B51" s="220">
        <v>98.748999999999995</v>
      </c>
      <c r="C51" s="221">
        <v>1529.3100999999999</v>
      </c>
    </row>
    <row r="52" spans="1:3" x14ac:dyDescent="0.25">
      <c r="A52" s="219">
        <v>43906</v>
      </c>
      <c r="B52" s="220">
        <v>98.069000000000003</v>
      </c>
      <c r="C52" s="221">
        <v>1513.91</v>
      </c>
    </row>
    <row r="53" spans="1:3" x14ac:dyDescent="0.25">
      <c r="A53" s="219">
        <v>43907</v>
      </c>
      <c r="B53" s="220">
        <v>99.575000000000003</v>
      </c>
      <c r="C53" s="221">
        <v>1528.2750000000001</v>
      </c>
    </row>
    <row r="54" spans="1:3" x14ac:dyDescent="0.25">
      <c r="A54" s="219">
        <v>43908</v>
      </c>
      <c r="B54" s="220">
        <v>101.16</v>
      </c>
      <c r="C54" s="221">
        <v>1486</v>
      </c>
    </row>
    <row r="55" spans="1:3" x14ac:dyDescent="0.25">
      <c r="A55" s="219">
        <v>43909</v>
      </c>
      <c r="B55" s="220">
        <v>102.755</v>
      </c>
      <c r="C55" s="221">
        <v>1469.8</v>
      </c>
    </row>
    <row r="56" spans="1:3" x14ac:dyDescent="0.25">
      <c r="A56" s="219">
        <v>43910</v>
      </c>
      <c r="B56" s="220">
        <v>102.81699999999999</v>
      </c>
      <c r="C56" s="221">
        <v>1497.64</v>
      </c>
    </row>
    <row r="57" spans="1:3" x14ac:dyDescent="0.25">
      <c r="A57" s="219">
        <v>43916</v>
      </c>
      <c r="B57" s="220">
        <v>99.352000000000004</v>
      </c>
      <c r="C57" s="221">
        <v>1628.9739999999999</v>
      </c>
    </row>
    <row r="58" spans="1:3" x14ac:dyDescent="0.25">
      <c r="A58" s="219">
        <v>43917</v>
      </c>
      <c r="B58" s="220">
        <v>98.364999999999995</v>
      </c>
      <c r="C58" s="221">
        <v>1617.5</v>
      </c>
    </row>
    <row r="59" spans="1:3" x14ac:dyDescent="0.25">
      <c r="A59" s="219">
        <v>43920</v>
      </c>
      <c r="B59" s="220">
        <v>99.180999999999997</v>
      </c>
      <c r="C59" s="221">
        <v>1621.9293</v>
      </c>
    </row>
    <row r="60" spans="1:3" x14ac:dyDescent="0.25">
      <c r="A60" s="219">
        <v>43921</v>
      </c>
      <c r="B60" s="220">
        <v>99.048000000000002</v>
      </c>
      <c r="C60" s="221">
        <v>1571.05</v>
      </c>
    </row>
    <row r="61" spans="1:3" x14ac:dyDescent="0.25">
      <c r="A61" s="219">
        <v>43922</v>
      </c>
      <c r="B61" s="220">
        <v>99.673000000000002</v>
      </c>
      <c r="C61" s="221">
        <v>1590.59</v>
      </c>
    </row>
    <row r="62" spans="1:3" x14ac:dyDescent="0.25">
      <c r="A62" s="219">
        <v>43923</v>
      </c>
      <c r="B62" s="220">
        <v>100.18</v>
      </c>
      <c r="C62" s="221">
        <v>1612.4102</v>
      </c>
    </row>
    <row r="63" spans="1:3" x14ac:dyDescent="0.25">
      <c r="A63" s="219">
        <v>43924</v>
      </c>
      <c r="B63" s="220">
        <v>100.57599999999999</v>
      </c>
      <c r="C63" s="221">
        <v>1616.45</v>
      </c>
    </row>
    <row r="64" spans="1:3" x14ac:dyDescent="0.25">
      <c r="A64" s="219">
        <v>43927</v>
      </c>
      <c r="B64" s="220">
        <v>100.685</v>
      </c>
      <c r="C64" s="221">
        <v>1661.7017000000001</v>
      </c>
    </row>
    <row r="65" spans="1:3" x14ac:dyDescent="0.25">
      <c r="A65" s="219">
        <v>43928</v>
      </c>
      <c r="B65" s="220">
        <v>99.9</v>
      </c>
      <c r="C65" s="221">
        <v>1648.4656</v>
      </c>
    </row>
    <row r="66" spans="1:3" x14ac:dyDescent="0.25">
      <c r="A66" s="219">
        <v>43929</v>
      </c>
      <c r="B66" s="220">
        <v>100.119</v>
      </c>
      <c r="C66" s="221">
        <v>1645.77</v>
      </c>
    </row>
    <row r="67" spans="1:3" x14ac:dyDescent="0.25">
      <c r="A67" s="219">
        <v>43930</v>
      </c>
      <c r="B67" s="220">
        <v>99.516999999999996</v>
      </c>
      <c r="C67" s="221">
        <v>1683.8199</v>
      </c>
    </row>
    <row r="68" spans="1:3" x14ac:dyDescent="0.25">
      <c r="A68" s="219">
        <v>43934</v>
      </c>
      <c r="B68" s="220">
        <v>99.347999999999999</v>
      </c>
      <c r="C68" s="221">
        <v>1714.0699</v>
      </c>
    </row>
    <row r="69" spans="1:3" x14ac:dyDescent="0.25">
      <c r="A69" s="219">
        <v>43935</v>
      </c>
      <c r="B69" s="220">
        <v>98.887</v>
      </c>
      <c r="C69" s="221">
        <v>1727.7</v>
      </c>
    </row>
    <row r="70" spans="1:3" x14ac:dyDescent="0.25">
      <c r="A70" s="219">
        <v>43936</v>
      </c>
      <c r="B70" s="220">
        <v>99.460999999999999</v>
      </c>
      <c r="C70" s="221">
        <v>1715.7102</v>
      </c>
    </row>
    <row r="71" spans="1:3" x14ac:dyDescent="0.25">
      <c r="A71" s="219">
        <v>43937</v>
      </c>
      <c r="B71" s="220">
        <v>100.02500000000001</v>
      </c>
      <c r="C71" s="221">
        <v>1717.6823999999999</v>
      </c>
    </row>
    <row r="72" spans="1:3" x14ac:dyDescent="0.25">
      <c r="A72" s="219">
        <v>43938</v>
      </c>
      <c r="B72" s="220">
        <v>99.781999999999996</v>
      </c>
      <c r="C72" s="221">
        <v>1684.1899000000001</v>
      </c>
    </row>
    <row r="73" spans="1:3" x14ac:dyDescent="0.25">
      <c r="A73" s="219">
        <v>43941</v>
      </c>
      <c r="B73" s="220">
        <v>99.954999999999998</v>
      </c>
      <c r="C73" s="221">
        <v>1692.9241999999999</v>
      </c>
    </row>
    <row r="74" spans="1:3" x14ac:dyDescent="0.25">
      <c r="A74" s="219">
        <v>43942</v>
      </c>
      <c r="B74" s="220">
        <v>100.258</v>
      </c>
      <c r="C74" s="221">
        <v>1685.7230999999999</v>
      </c>
    </row>
    <row r="75" spans="1:3" x14ac:dyDescent="0.25">
      <c r="A75" s="219">
        <v>43943</v>
      </c>
      <c r="B75" s="220">
        <v>100.38800000000001</v>
      </c>
      <c r="C75" s="221">
        <v>1713.451</v>
      </c>
    </row>
    <row r="76" spans="1:3" x14ac:dyDescent="0.25">
      <c r="A76" s="219">
        <v>43944</v>
      </c>
      <c r="B76" s="220">
        <v>100.43300000000001</v>
      </c>
      <c r="C76" s="221">
        <v>1731.33</v>
      </c>
    </row>
    <row r="77" spans="1:3" x14ac:dyDescent="0.25">
      <c r="A77" s="219">
        <v>43945</v>
      </c>
      <c r="B77" s="220">
        <v>100.38</v>
      </c>
      <c r="C77" s="221">
        <v>1727.43</v>
      </c>
    </row>
    <row r="78" spans="1:3" x14ac:dyDescent="0.25">
      <c r="A78" s="219">
        <v>43948</v>
      </c>
      <c r="B78" s="220">
        <v>100.041</v>
      </c>
      <c r="C78" s="221">
        <v>1714.2019</v>
      </c>
    </row>
    <row r="79" spans="1:3" x14ac:dyDescent="0.25">
      <c r="A79" s="219">
        <v>43949</v>
      </c>
      <c r="B79" s="220">
        <v>99.864999999999995</v>
      </c>
      <c r="C79" s="221">
        <v>1707.5065999999999</v>
      </c>
    </row>
    <row r="80" spans="1:3" x14ac:dyDescent="0.25">
      <c r="A80" s="219">
        <v>43950</v>
      </c>
      <c r="B80" s="220">
        <v>99.564999999999998</v>
      </c>
      <c r="C80" s="221">
        <v>1711.2501999999999</v>
      </c>
    </row>
    <row r="81" spans="1:3" x14ac:dyDescent="0.25">
      <c r="A81" s="219">
        <v>43951</v>
      </c>
      <c r="B81" s="220">
        <v>99.016000000000005</v>
      </c>
      <c r="C81" s="221">
        <v>1680.09</v>
      </c>
    </row>
    <row r="82" spans="1:3" x14ac:dyDescent="0.25">
      <c r="A82" s="219">
        <v>43955</v>
      </c>
      <c r="B82" s="220">
        <v>99.483999999999995</v>
      </c>
      <c r="C82" s="221">
        <v>1701.4399000000001</v>
      </c>
    </row>
    <row r="83" spans="1:3" x14ac:dyDescent="0.25">
      <c r="A83" s="219">
        <v>43956</v>
      </c>
      <c r="B83" s="220">
        <v>99.709000000000003</v>
      </c>
      <c r="C83" s="221">
        <v>1705.9637</v>
      </c>
    </row>
    <row r="84" spans="1:3" x14ac:dyDescent="0.25">
      <c r="A84" s="219">
        <v>43957</v>
      </c>
      <c r="B84" s="220">
        <v>100.09099999999999</v>
      </c>
      <c r="C84" s="221">
        <v>1685.6268</v>
      </c>
    </row>
    <row r="85" spans="1:3" x14ac:dyDescent="0.25">
      <c r="A85" s="219">
        <v>43962</v>
      </c>
      <c r="B85" s="220">
        <v>100.236</v>
      </c>
      <c r="C85" s="221">
        <v>1695.9811</v>
      </c>
    </row>
    <row r="86" spans="1:3" x14ac:dyDescent="0.25">
      <c r="A86" s="219">
        <v>43963</v>
      </c>
      <c r="B86" s="220">
        <v>99.933000000000007</v>
      </c>
      <c r="C86" s="221">
        <v>1702.1411000000001</v>
      </c>
    </row>
    <row r="87" spans="1:3" x14ac:dyDescent="0.25">
      <c r="A87" s="219">
        <v>43964</v>
      </c>
      <c r="B87" s="220">
        <v>100.242</v>
      </c>
      <c r="C87" s="221">
        <v>1715.2899</v>
      </c>
    </row>
    <row r="88" spans="1:3" x14ac:dyDescent="0.25">
      <c r="A88" s="219">
        <v>43965</v>
      </c>
      <c r="B88" s="220">
        <v>100.46599999999999</v>
      </c>
      <c r="C88" s="221">
        <v>1729.2728999999999</v>
      </c>
    </row>
    <row r="89" spans="1:3" x14ac:dyDescent="0.25">
      <c r="A89" s="219">
        <v>43966</v>
      </c>
      <c r="B89" s="220">
        <v>100.402</v>
      </c>
      <c r="C89" s="221">
        <v>1741</v>
      </c>
    </row>
    <row r="90" spans="1:3" x14ac:dyDescent="0.25">
      <c r="A90" s="219">
        <v>43969</v>
      </c>
      <c r="B90" s="220">
        <v>99.665000000000006</v>
      </c>
      <c r="C90" s="221">
        <v>1732.0699</v>
      </c>
    </row>
    <row r="91" spans="1:3" x14ac:dyDescent="0.25">
      <c r="A91" s="219">
        <v>43970</v>
      </c>
      <c r="B91" s="220">
        <v>99.370999999999995</v>
      </c>
      <c r="C91" s="221">
        <v>1743.8082999999999</v>
      </c>
    </row>
    <row r="92" spans="1:3" x14ac:dyDescent="0.25">
      <c r="A92" s="219">
        <v>43971</v>
      </c>
      <c r="B92" s="220">
        <v>99.123999999999995</v>
      </c>
      <c r="C92" s="221">
        <v>1748.9836</v>
      </c>
    </row>
    <row r="93" spans="1:3" x14ac:dyDescent="0.25">
      <c r="A93" s="219">
        <v>43972</v>
      </c>
      <c r="B93" s="220">
        <v>99.37</v>
      </c>
      <c r="C93" s="221">
        <v>1725.2075</v>
      </c>
    </row>
    <row r="94" spans="1:3" x14ac:dyDescent="0.25">
      <c r="A94" s="219">
        <v>43973</v>
      </c>
      <c r="B94" s="220">
        <v>99.863</v>
      </c>
      <c r="C94" s="221">
        <v>1734.07</v>
      </c>
    </row>
    <row r="95" spans="1:3" x14ac:dyDescent="0.25">
      <c r="A95" s="219">
        <v>43976</v>
      </c>
      <c r="B95" s="220">
        <v>99.863</v>
      </c>
      <c r="C95" s="221">
        <v>1729.1925000000001</v>
      </c>
    </row>
    <row r="96" spans="1:3" x14ac:dyDescent="0.25">
      <c r="A96" s="219">
        <v>43977</v>
      </c>
      <c r="B96" s="220">
        <v>98.908000000000001</v>
      </c>
      <c r="C96" s="221">
        <v>1711.2484999999999</v>
      </c>
    </row>
    <row r="97" spans="1:3" x14ac:dyDescent="0.25">
      <c r="A97" s="219">
        <v>43978</v>
      </c>
      <c r="B97" s="220">
        <v>99.061999999999998</v>
      </c>
      <c r="C97" s="221">
        <v>1708.8743999999999</v>
      </c>
    </row>
    <row r="98" spans="1:3" x14ac:dyDescent="0.25">
      <c r="A98" s="219">
        <v>43979</v>
      </c>
      <c r="B98" s="220">
        <v>98.382999999999996</v>
      </c>
      <c r="C98" s="221">
        <v>1718.5039999999999</v>
      </c>
    </row>
    <row r="99" spans="1:3" x14ac:dyDescent="0.25">
      <c r="A99" s="219">
        <v>43980</v>
      </c>
      <c r="B99" s="220">
        <v>98.343999999999994</v>
      </c>
      <c r="C99" s="221">
        <v>1726.3</v>
      </c>
    </row>
    <row r="100" spans="1:3" x14ac:dyDescent="0.25">
      <c r="A100" s="219">
        <v>43983</v>
      </c>
      <c r="B100" s="220">
        <v>97.83</v>
      </c>
      <c r="C100" s="221">
        <v>1740.0030999999999</v>
      </c>
    </row>
    <row r="101" spans="1:3" x14ac:dyDescent="0.25">
      <c r="A101" s="219">
        <v>43984</v>
      </c>
      <c r="B101" s="220">
        <v>97.673000000000002</v>
      </c>
      <c r="C101" s="221">
        <v>1727.0498</v>
      </c>
    </row>
    <row r="102" spans="1:3" x14ac:dyDescent="0.25">
      <c r="A102" s="219">
        <v>43985</v>
      </c>
      <c r="B102" s="220">
        <v>97.275999999999996</v>
      </c>
      <c r="C102" s="221">
        <v>1697.51</v>
      </c>
    </row>
    <row r="103" spans="1:3" x14ac:dyDescent="0.25">
      <c r="A103" s="219">
        <v>43986</v>
      </c>
      <c r="B103" s="220">
        <v>96.677000000000007</v>
      </c>
      <c r="C103" s="221">
        <v>1710.6176</v>
      </c>
    </row>
    <row r="104" spans="1:3" x14ac:dyDescent="0.25">
      <c r="A104" s="219">
        <v>43987</v>
      </c>
      <c r="B104" s="220">
        <v>96.936999999999998</v>
      </c>
      <c r="C104" s="221">
        <v>1685.23</v>
      </c>
    </row>
    <row r="105" spans="1:3" x14ac:dyDescent="0.25">
      <c r="A105" s="219">
        <v>43990</v>
      </c>
      <c r="B105" s="220">
        <v>96.617999999999995</v>
      </c>
      <c r="C105" s="221">
        <v>1694.6017999999999</v>
      </c>
    </row>
    <row r="106" spans="1:3" x14ac:dyDescent="0.25">
      <c r="A106" s="219">
        <v>43991</v>
      </c>
      <c r="B106" s="220">
        <v>96.323999999999998</v>
      </c>
      <c r="C106" s="221">
        <v>1714.3199</v>
      </c>
    </row>
    <row r="107" spans="1:3" x14ac:dyDescent="0.25">
      <c r="A107" s="219">
        <v>43992</v>
      </c>
      <c r="B107" s="220">
        <v>95.959000000000003</v>
      </c>
      <c r="C107" s="221">
        <v>1736.2376999999999</v>
      </c>
    </row>
    <row r="108" spans="1:3" x14ac:dyDescent="0.25">
      <c r="A108" s="219">
        <v>43993</v>
      </c>
      <c r="B108" s="220">
        <v>96.733000000000004</v>
      </c>
      <c r="C108" s="221">
        <v>1727.1537000000001</v>
      </c>
    </row>
    <row r="109" spans="1:3" x14ac:dyDescent="0.25">
      <c r="A109" s="219">
        <v>43994</v>
      </c>
      <c r="B109" s="220">
        <v>97.319000000000003</v>
      </c>
      <c r="C109" s="221">
        <v>1729.7665999999999</v>
      </c>
    </row>
    <row r="110" spans="1:3" x14ac:dyDescent="0.25">
      <c r="A110" s="219">
        <v>43997</v>
      </c>
      <c r="B110" s="220">
        <v>96.706000000000003</v>
      </c>
      <c r="C110" s="221">
        <v>1724.6075000000001</v>
      </c>
    </row>
    <row r="111" spans="1:3" x14ac:dyDescent="0.25">
      <c r="A111" s="219">
        <v>43998</v>
      </c>
      <c r="B111" s="220">
        <v>96.957999999999998</v>
      </c>
      <c r="C111" s="221">
        <v>1726.9637</v>
      </c>
    </row>
    <row r="112" spans="1:3" x14ac:dyDescent="0.25">
      <c r="A112" s="219">
        <v>43999</v>
      </c>
      <c r="B112" s="220">
        <v>97.158000000000001</v>
      </c>
      <c r="C112" s="221">
        <v>1726.29</v>
      </c>
    </row>
    <row r="113" spans="1:3" x14ac:dyDescent="0.25">
      <c r="A113" s="219">
        <v>44000</v>
      </c>
      <c r="B113" s="220">
        <v>97.421000000000006</v>
      </c>
      <c r="C113" s="221">
        <v>1722.6179999999999</v>
      </c>
    </row>
    <row r="114" spans="1:3" x14ac:dyDescent="0.25">
      <c r="A114" s="219">
        <v>44001</v>
      </c>
      <c r="B114" s="220">
        <v>97.623000000000005</v>
      </c>
      <c r="C114" s="221">
        <v>1742.8442</v>
      </c>
    </row>
    <row r="115" spans="1:3" x14ac:dyDescent="0.25">
      <c r="A115" s="219">
        <v>44004</v>
      </c>
      <c r="B115" s="220">
        <v>97.039000000000001</v>
      </c>
      <c r="C115" s="221">
        <v>1754.4644000000001</v>
      </c>
    </row>
    <row r="116" spans="1:3" x14ac:dyDescent="0.25">
      <c r="A116" s="219">
        <v>44005</v>
      </c>
      <c r="B116" s="220">
        <v>96.646000000000001</v>
      </c>
      <c r="C116" s="221">
        <v>1766.5138999999999</v>
      </c>
    </row>
    <row r="117" spans="1:3" x14ac:dyDescent="0.25">
      <c r="A117" s="219">
        <v>44006</v>
      </c>
      <c r="B117" s="220">
        <v>97.147999999999996</v>
      </c>
      <c r="C117" s="221">
        <v>1761.4308000000001</v>
      </c>
    </row>
    <row r="118" spans="1:3" x14ac:dyDescent="0.25">
      <c r="A118" s="219">
        <v>44007</v>
      </c>
      <c r="B118" s="220">
        <v>97.429000000000002</v>
      </c>
      <c r="C118" s="221">
        <v>1761.4869000000001</v>
      </c>
    </row>
    <row r="119" spans="1:3" x14ac:dyDescent="0.25">
      <c r="A119" s="219">
        <v>44008</v>
      </c>
      <c r="B119" s="220">
        <v>97.433000000000007</v>
      </c>
      <c r="C119" s="221">
        <v>1770.6207999999999</v>
      </c>
    </row>
    <row r="120" spans="1:3" x14ac:dyDescent="0.25">
      <c r="A120" s="219">
        <v>44011</v>
      </c>
      <c r="B120" s="220">
        <v>97.536000000000001</v>
      </c>
      <c r="C120" s="221">
        <v>1771.4926</v>
      </c>
    </row>
    <row r="121" spans="1:3" x14ac:dyDescent="0.25">
      <c r="A121" s="219">
        <v>44012</v>
      </c>
      <c r="B121" s="220">
        <v>97.391000000000005</v>
      </c>
      <c r="C121" s="221">
        <v>1780.665</v>
      </c>
    </row>
    <row r="122" spans="1:3" x14ac:dyDescent="0.25">
      <c r="A122" s="219">
        <v>44013</v>
      </c>
      <c r="B122" s="220">
        <v>97.195999999999998</v>
      </c>
      <c r="C122" s="221">
        <v>1770.0050000000001</v>
      </c>
    </row>
    <row r="123" spans="1:3" x14ac:dyDescent="0.25">
      <c r="A123" s="219">
        <v>44014</v>
      </c>
      <c r="B123" s="220">
        <v>97.316999999999993</v>
      </c>
      <c r="C123" s="221">
        <v>1775.135</v>
      </c>
    </row>
    <row r="124" spans="1:3" x14ac:dyDescent="0.25">
      <c r="A124" s="219">
        <v>44015</v>
      </c>
      <c r="B124" s="220">
        <v>97.171999999999997</v>
      </c>
      <c r="C124" s="221">
        <v>1774.7869000000001</v>
      </c>
    </row>
    <row r="125" spans="1:3" x14ac:dyDescent="0.25">
      <c r="A125" s="219">
        <v>44019</v>
      </c>
      <c r="B125" s="220">
        <v>96.881</v>
      </c>
      <c r="C125" s="221">
        <v>1794.26</v>
      </c>
    </row>
    <row r="126" spans="1:3" x14ac:dyDescent="0.25">
      <c r="A126" s="219">
        <v>44020</v>
      </c>
      <c r="B126" s="220">
        <v>96.427999999999997</v>
      </c>
      <c r="C126" s="221">
        <v>1810.1248000000001</v>
      </c>
    </row>
    <row r="127" spans="1:3" x14ac:dyDescent="0.25">
      <c r="A127" s="219">
        <v>44021</v>
      </c>
      <c r="B127" s="220">
        <v>96.7</v>
      </c>
      <c r="C127" s="221">
        <v>1802.8186000000001</v>
      </c>
    </row>
    <row r="128" spans="1:3" x14ac:dyDescent="0.25">
      <c r="A128" s="219">
        <v>44022</v>
      </c>
      <c r="B128" s="220">
        <v>96.652000000000001</v>
      </c>
      <c r="C128" s="221">
        <v>1798.3121000000001</v>
      </c>
    </row>
    <row r="129" spans="1:3" x14ac:dyDescent="0.25">
      <c r="A129" s="219">
        <v>44025</v>
      </c>
      <c r="B129" s="220">
        <v>96.463999999999999</v>
      </c>
      <c r="C129" s="221">
        <v>1802.7086999999999</v>
      </c>
    </row>
    <row r="130" spans="1:3" x14ac:dyDescent="0.25">
      <c r="A130" s="219">
        <v>44026</v>
      </c>
      <c r="B130" s="220">
        <v>96.259</v>
      </c>
      <c r="C130" s="221">
        <v>1807.53</v>
      </c>
    </row>
    <row r="131" spans="1:3" x14ac:dyDescent="0.25">
      <c r="A131" s="219">
        <v>44027</v>
      </c>
      <c r="B131" s="220">
        <v>96.081000000000003</v>
      </c>
      <c r="C131" s="221">
        <v>1811.3072999999999</v>
      </c>
    </row>
    <row r="132" spans="1:3" x14ac:dyDescent="0.25">
      <c r="A132" s="219">
        <v>44028</v>
      </c>
      <c r="B132" s="220">
        <v>96.346000000000004</v>
      </c>
      <c r="C132" s="221">
        <v>1796.6324</v>
      </c>
    </row>
    <row r="133" spans="1:3" x14ac:dyDescent="0.25">
      <c r="A133" s="219">
        <v>44029</v>
      </c>
      <c r="B133" s="220">
        <v>95.941999999999993</v>
      </c>
      <c r="C133" s="221">
        <v>1808.9</v>
      </c>
    </row>
    <row r="134" spans="1:3" x14ac:dyDescent="0.25">
      <c r="A134" s="219">
        <v>44032</v>
      </c>
      <c r="B134" s="220">
        <v>95.831999999999994</v>
      </c>
      <c r="C134" s="221">
        <v>1815.3970999999999</v>
      </c>
    </row>
    <row r="135" spans="1:3" x14ac:dyDescent="0.25">
      <c r="A135" s="219">
        <v>44033</v>
      </c>
      <c r="B135" s="220">
        <v>95.117000000000004</v>
      </c>
      <c r="C135" s="221">
        <v>1841.5784000000001</v>
      </c>
    </row>
    <row r="136" spans="1:3" x14ac:dyDescent="0.25">
      <c r="A136" s="219">
        <v>44034</v>
      </c>
      <c r="B136" s="220">
        <v>94.988</v>
      </c>
      <c r="C136" s="221">
        <v>1871.7535</v>
      </c>
    </row>
    <row r="137" spans="1:3" x14ac:dyDescent="0.25">
      <c r="A137" s="219">
        <v>44035</v>
      </c>
      <c r="B137" s="220">
        <v>94.691999999999993</v>
      </c>
      <c r="C137" s="221">
        <v>1886.8635999999999</v>
      </c>
    </row>
    <row r="138" spans="1:3" x14ac:dyDescent="0.25">
      <c r="A138" s="219">
        <v>44036</v>
      </c>
      <c r="B138" s="220">
        <v>94.435000000000002</v>
      </c>
      <c r="C138" s="221">
        <v>1900.9749999999999</v>
      </c>
    </row>
    <row r="139" spans="1:3" x14ac:dyDescent="0.25">
      <c r="A139" s="219">
        <v>44039</v>
      </c>
      <c r="B139" s="220">
        <v>93.668000000000006</v>
      </c>
      <c r="C139" s="221">
        <v>1941.8770999999999</v>
      </c>
    </row>
    <row r="140" spans="1:3" x14ac:dyDescent="0.25">
      <c r="A140" s="219">
        <v>44040</v>
      </c>
      <c r="B140" s="220">
        <v>93.695999999999998</v>
      </c>
      <c r="C140" s="221">
        <v>1958.9287999999999</v>
      </c>
    </row>
    <row r="141" spans="1:3" x14ac:dyDescent="0.25">
      <c r="A141" s="219">
        <v>44041</v>
      </c>
      <c r="B141" s="220">
        <v>93.453000000000003</v>
      </c>
      <c r="C141" s="221">
        <v>1970.3717999999999</v>
      </c>
    </row>
    <row r="142" spans="1:3" x14ac:dyDescent="0.25">
      <c r="A142" s="219">
        <v>44042</v>
      </c>
      <c r="B142" s="220">
        <v>93.021000000000001</v>
      </c>
      <c r="C142" s="221">
        <v>1959.5</v>
      </c>
    </row>
    <row r="143" spans="1:3" x14ac:dyDescent="0.25">
      <c r="A143" s="219">
        <v>44046</v>
      </c>
      <c r="B143" s="220">
        <v>93.542000000000002</v>
      </c>
      <c r="C143" s="221">
        <v>1976.6975</v>
      </c>
    </row>
    <row r="144" spans="1:3" x14ac:dyDescent="0.25">
      <c r="A144" s="219">
        <v>44047</v>
      </c>
      <c r="B144" s="220">
        <v>93.382000000000005</v>
      </c>
      <c r="C144" s="221">
        <v>2018.0686000000001</v>
      </c>
    </row>
    <row r="145" spans="1:3" x14ac:dyDescent="0.25">
      <c r="A145" s="219">
        <v>44048</v>
      </c>
      <c r="B145" s="220">
        <v>92.867999999999995</v>
      </c>
      <c r="C145" s="221">
        <v>2039.4</v>
      </c>
    </row>
    <row r="146" spans="1:3" x14ac:dyDescent="0.25">
      <c r="A146" s="219">
        <v>44049</v>
      </c>
      <c r="B146" s="220">
        <v>92.787999999999997</v>
      </c>
      <c r="C146" s="221">
        <v>2063.1875</v>
      </c>
    </row>
    <row r="147" spans="1:3" x14ac:dyDescent="0.25">
      <c r="A147" s="219">
        <v>44050</v>
      </c>
      <c r="B147" s="220">
        <v>93.435000000000002</v>
      </c>
      <c r="C147" s="221">
        <v>2034.6243999999999</v>
      </c>
    </row>
    <row r="148" spans="1:3" x14ac:dyDescent="0.25">
      <c r="A148" s="219">
        <v>44053</v>
      </c>
      <c r="B148" s="220">
        <v>93.581999999999994</v>
      </c>
      <c r="C148" s="221">
        <v>2027.2568000000001</v>
      </c>
    </row>
    <row r="149" spans="1:3" x14ac:dyDescent="0.25">
      <c r="A149" s="219">
        <v>44054</v>
      </c>
      <c r="B149" s="220">
        <v>93.628</v>
      </c>
      <c r="C149" s="221">
        <v>1911.2482</v>
      </c>
    </row>
    <row r="150" spans="1:3" x14ac:dyDescent="0.25">
      <c r="A150" s="219">
        <v>44055</v>
      </c>
      <c r="B150" s="220">
        <v>93.442999999999998</v>
      </c>
      <c r="C150" s="221">
        <v>1917.8199</v>
      </c>
    </row>
    <row r="151" spans="1:3" x14ac:dyDescent="0.25">
      <c r="A151" s="219">
        <v>44056</v>
      </c>
      <c r="B151" s="220">
        <v>93.334999999999994</v>
      </c>
      <c r="C151" s="221">
        <v>1953.0334</v>
      </c>
    </row>
    <row r="152" spans="1:3" x14ac:dyDescent="0.25">
      <c r="A152" s="219">
        <v>44057</v>
      </c>
      <c r="B152" s="220">
        <v>93.096000000000004</v>
      </c>
      <c r="C152" s="221">
        <v>1943.7562</v>
      </c>
    </row>
    <row r="153" spans="1:3" x14ac:dyDescent="0.25">
      <c r="A153" s="219">
        <v>44060</v>
      </c>
      <c r="B153" s="220">
        <v>92.850999999999999</v>
      </c>
      <c r="C153" s="221">
        <v>1985.5291</v>
      </c>
    </row>
    <row r="154" spans="1:3" x14ac:dyDescent="0.25">
      <c r="A154" s="219">
        <v>44061</v>
      </c>
      <c r="B154" s="220">
        <v>92.271000000000001</v>
      </c>
      <c r="C154" s="221">
        <v>2002.44</v>
      </c>
    </row>
    <row r="155" spans="1:3" x14ac:dyDescent="0.25">
      <c r="A155" s="219">
        <v>44062</v>
      </c>
      <c r="B155" s="220">
        <v>92.887</v>
      </c>
      <c r="C155" s="221">
        <v>1928.98</v>
      </c>
    </row>
    <row r="156" spans="1:3" x14ac:dyDescent="0.25">
      <c r="A156" s="219">
        <v>44063</v>
      </c>
      <c r="B156" s="220">
        <v>92.793000000000006</v>
      </c>
      <c r="C156" s="221">
        <v>1947.26</v>
      </c>
    </row>
    <row r="157" spans="1:3" x14ac:dyDescent="0.25">
      <c r="A157" s="219">
        <v>44064</v>
      </c>
      <c r="B157" s="220">
        <v>93.247</v>
      </c>
      <c r="C157" s="221">
        <v>1940.48</v>
      </c>
    </row>
    <row r="158" spans="1:3" x14ac:dyDescent="0.25">
      <c r="A158" s="219">
        <v>44067</v>
      </c>
      <c r="B158" s="220">
        <v>93.298000000000002</v>
      </c>
      <c r="C158" s="221">
        <v>1928.88</v>
      </c>
    </row>
    <row r="159" spans="1:3" x14ac:dyDescent="0.25">
      <c r="A159" s="219">
        <v>44068</v>
      </c>
      <c r="B159" s="220">
        <v>93.019000000000005</v>
      </c>
      <c r="C159" s="221">
        <v>1928.18</v>
      </c>
    </row>
    <row r="160" spans="1:3" x14ac:dyDescent="0.25">
      <c r="A160" s="219">
        <v>44069</v>
      </c>
      <c r="B160" s="220">
        <v>93.006</v>
      </c>
      <c r="C160" s="221">
        <v>1954.46</v>
      </c>
    </row>
    <row r="161" spans="1:3" x14ac:dyDescent="0.25">
      <c r="A161" s="219">
        <v>44070</v>
      </c>
      <c r="B161" s="220">
        <v>93.001000000000005</v>
      </c>
      <c r="C161" s="221">
        <v>1929.54</v>
      </c>
    </row>
    <row r="162" spans="1:3" x14ac:dyDescent="0.25">
      <c r="A162" s="219">
        <v>44071</v>
      </c>
      <c r="B162" s="220">
        <v>92.370999999999995</v>
      </c>
      <c r="C162" s="221">
        <v>1964.83</v>
      </c>
    </row>
    <row r="163" spans="1:3" x14ac:dyDescent="0.25">
      <c r="A163" s="219">
        <v>44074</v>
      </c>
      <c r="B163" s="220">
        <v>92.144000000000005</v>
      </c>
      <c r="C163" s="221">
        <v>1967.6</v>
      </c>
    </row>
    <row r="164" spans="1:3" x14ac:dyDescent="0.25">
      <c r="A164" s="219">
        <v>44075</v>
      </c>
      <c r="B164" s="220">
        <v>92.337999999999994</v>
      </c>
      <c r="C164" s="221">
        <v>1968.2</v>
      </c>
    </row>
    <row r="165" spans="1:3" x14ac:dyDescent="0.25">
      <c r="A165" s="219">
        <v>44076</v>
      </c>
      <c r="B165" s="220">
        <v>92.846999999999994</v>
      </c>
      <c r="C165" s="221">
        <v>1934.4</v>
      </c>
    </row>
    <row r="166" spans="1:3" x14ac:dyDescent="0.25">
      <c r="A166" s="219">
        <v>44077</v>
      </c>
      <c r="B166" s="220">
        <v>92.739000000000004</v>
      </c>
      <c r="C166" s="221">
        <v>1927.6</v>
      </c>
    </row>
    <row r="167" spans="1:3" x14ac:dyDescent="0.25">
      <c r="A167" s="219">
        <v>44078</v>
      </c>
      <c r="B167" s="220">
        <v>92.718999999999994</v>
      </c>
      <c r="C167" s="221">
        <v>1923.9</v>
      </c>
    </row>
    <row r="168" spans="1:3" x14ac:dyDescent="0.25">
      <c r="A168" s="219">
        <v>44082</v>
      </c>
      <c r="B168" s="220">
        <v>93.444999999999993</v>
      </c>
      <c r="C168" s="221">
        <v>1933</v>
      </c>
    </row>
    <row r="169" spans="1:3" x14ac:dyDescent="0.25">
      <c r="A169" s="219">
        <v>44083</v>
      </c>
      <c r="B169" s="220">
        <v>93.254999999999995</v>
      </c>
      <c r="C169" s="221">
        <v>1944.7</v>
      </c>
    </row>
    <row r="170" spans="1:3" x14ac:dyDescent="0.25">
      <c r="A170" s="219">
        <v>44084</v>
      </c>
      <c r="B170" s="220">
        <v>93.335999999999999</v>
      </c>
      <c r="C170" s="221">
        <v>1954.2</v>
      </c>
    </row>
    <row r="171" spans="1:3" x14ac:dyDescent="0.25">
      <c r="A171" s="219">
        <v>44085</v>
      </c>
      <c r="B171" s="220">
        <v>93.332999999999998</v>
      </c>
      <c r="C171" s="221">
        <v>1937.8</v>
      </c>
    </row>
    <row r="172" spans="1:3" x14ac:dyDescent="0.25">
      <c r="A172" s="219">
        <v>44088</v>
      </c>
      <c r="B172" s="220">
        <v>93.052000000000007</v>
      </c>
      <c r="C172" s="221">
        <v>1953.1</v>
      </c>
    </row>
    <row r="173" spans="1:3" x14ac:dyDescent="0.25">
      <c r="A173" s="219">
        <v>44089</v>
      </c>
      <c r="B173" s="220">
        <v>93.05</v>
      </c>
      <c r="C173" s="221">
        <v>1956.3</v>
      </c>
    </row>
    <row r="174" spans="1:3" x14ac:dyDescent="0.25">
      <c r="A174" s="219">
        <v>44090</v>
      </c>
      <c r="B174" s="220">
        <v>93.213999999999999</v>
      </c>
      <c r="C174" s="221">
        <v>1960.2</v>
      </c>
    </row>
    <row r="175" spans="1:3" x14ac:dyDescent="0.25">
      <c r="A175" s="219">
        <v>44091</v>
      </c>
      <c r="B175" s="220">
        <v>92.97</v>
      </c>
      <c r="C175" s="221">
        <v>1940</v>
      </c>
    </row>
    <row r="176" spans="1:3" x14ac:dyDescent="0.25">
      <c r="A176" s="219">
        <v>44092</v>
      </c>
      <c r="B176" s="220">
        <v>92.926000000000002</v>
      </c>
      <c r="C176" s="221">
        <v>1952.1</v>
      </c>
    </row>
    <row r="177" spans="1:3" x14ac:dyDescent="0.25">
      <c r="A177" s="219">
        <v>44095</v>
      </c>
      <c r="B177" s="220">
        <v>93.656000000000006</v>
      </c>
      <c r="C177" s="221">
        <v>1901.2</v>
      </c>
    </row>
    <row r="178" spans="1:3" x14ac:dyDescent="0.25">
      <c r="A178" s="219">
        <v>44096</v>
      </c>
      <c r="B178" s="220">
        <v>93.988</v>
      </c>
      <c r="C178" s="221">
        <v>1898.6</v>
      </c>
    </row>
    <row r="179" spans="1:3" x14ac:dyDescent="0.25">
      <c r="A179" s="219">
        <v>44097</v>
      </c>
      <c r="B179" s="220">
        <v>94.388999999999996</v>
      </c>
      <c r="C179" s="221">
        <v>1859.9</v>
      </c>
    </row>
    <row r="180" spans="1:3" x14ac:dyDescent="0.25">
      <c r="A180" s="219">
        <v>44098</v>
      </c>
      <c r="B180" s="220">
        <v>94.353999999999999</v>
      </c>
      <c r="C180" s="221">
        <v>1868.3</v>
      </c>
    </row>
    <row r="181" spans="1:3" x14ac:dyDescent="0.25">
      <c r="A181" s="219">
        <v>44099</v>
      </c>
      <c r="B181" s="220">
        <v>94.641999999999996</v>
      </c>
      <c r="C181" s="221">
        <v>1857.7</v>
      </c>
    </row>
    <row r="182" spans="1:3" x14ac:dyDescent="0.25">
      <c r="A182" s="219">
        <v>44102</v>
      </c>
      <c r="B182" s="220">
        <v>94.278000000000006</v>
      </c>
      <c r="C182" s="221">
        <v>1872.8</v>
      </c>
    </row>
    <row r="183" spans="1:3" x14ac:dyDescent="0.25">
      <c r="A183" s="219">
        <v>44103</v>
      </c>
      <c r="B183" s="220">
        <v>93.891000000000005</v>
      </c>
      <c r="C183" s="221">
        <v>1894.3</v>
      </c>
    </row>
    <row r="184" spans="1:3" x14ac:dyDescent="0.25">
      <c r="A184" s="219">
        <v>44104</v>
      </c>
      <c r="B184" s="220">
        <v>93.885999999999996</v>
      </c>
      <c r="C184" s="221">
        <v>1887.5</v>
      </c>
    </row>
    <row r="185" spans="1:3" x14ac:dyDescent="0.25">
      <c r="A185" s="219">
        <v>44105</v>
      </c>
      <c r="B185" s="220">
        <v>93.710999999999999</v>
      </c>
      <c r="C185" s="221">
        <v>1908.4</v>
      </c>
    </row>
    <row r="186" spans="1:3" x14ac:dyDescent="0.25">
      <c r="A186" s="219">
        <v>44106</v>
      </c>
      <c r="B186" s="220">
        <v>93.843999999999994</v>
      </c>
      <c r="C186" s="221">
        <v>1900.2</v>
      </c>
    </row>
    <row r="187" spans="1:3" x14ac:dyDescent="0.25">
      <c r="A187" s="219">
        <v>44109</v>
      </c>
      <c r="B187" s="220">
        <v>93.513000000000005</v>
      </c>
      <c r="C187" s="221">
        <v>1912.5</v>
      </c>
    </row>
    <row r="188" spans="1:3" x14ac:dyDescent="0.25">
      <c r="A188" s="219">
        <v>44110</v>
      </c>
      <c r="B188" s="220">
        <v>93.686000000000007</v>
      </c>
      <c r="C188" s="221">
        <v>1901.1</v>
      </c>
    </row>
    <row r="189" spans="1:3" x14ac:dyDescent="0.25">
      <c r="A189" s="219">
        <v>44111</v>
      </c>
      <c r="B189" s="220">
        <v>93.63</v>
      </c>
      <c r="C189" s="221">
        <v>1883.6</v>
      </c>
    </row>
    <row r="190" spans="1:3" x14ac:dyDescent="0.25">
      <c r="A190" s="219">
        <v>44112</v>
      </c>
      <c r="B190" s="220">
        <v>93.605000000000004</v>
      </c>
      <c r="C190" s="221">
        <v>1888.6</v>
      </c>
    </row>
    <row r="191" spans="1:3" x14ac:dyDescent="0.25">
      <c r="A191" s="219">
        <v>44113</v>
      </c>
      <c r="B191" s="220">
        <v>93.057000000000002</v>
      </c>
      <c r="C191" s="221">
        <v>1919.5</v>
      </c>
    </row>
    <row r="192" spans="1:3" x14ac:dyDescent="0.25">
      <c r="A192" s="219">
        <v>44116</v>
      </c>
      <c r="B192" s="220">
        <v>93.064999999999998</v>
      </c>
      <c r="C192" s="221">
        <v>1922.5</v>
      </c>
    </row>
    <row r="193" spans="1:3" x14ac:dyDescent="0.25">
      <c r="A193" s="219">
        <v>44117</v>
      </c>
      <c r="B193" s="220">
        <v>93.531000000000006</v>
      </c>
      <c r="C193" s="221">
        <v>1888.5</v>
      </c>
    </row>
    <row r="194" spans="1:3" x14ac:dyDescent="0.25">
      <c r="A194" s="219">
        <v>44118</v>
      </c>
      <c r="B194" s="220">
        <v>93.382000000000005</v>
      </c>
      <c r="C194" s="221">
        <v>1901.3</v>
      </c>
    </row>
    <row r="195" spans="1:3" x14ac:dyDescent="0.25">
      <c r="A195" s="219">
        <v>44119</v>
      </c>
      <c r="B195" s="220">
        <v>93.855999999999995</v>
      </c>
      <c r="C195" s="221">
        <v>1903.2</v>
      </c>
    </row>
    <row r="196" spans="1:3" x14ac:dyDescent="0.25">
      <c r="A196" s="219">
        <v>44120</v>
      </c>
      <c r="B196" s="220">
        <v>93.682000000000002</v>
      </c>
      <c r="C196" s="221">
        <v>1900.8</v>
      </c>
    </row>
    <row r="197" spans="1:3" x14ac:dyDescent="0.25">
      <c r="A197" s="219">
        <v>44123</v>
      </c>
      <c r="B197" s="220">
        <v>93.427000000000007</v>
      </c>
      <c r="C197" s="221">
        <v>1906.4</v>
      </c>
    </row>
    <row r="198" spans="1:3" x14ac:dyDescent="0.25">
      <c r="A198" s="219">
        <v>44124</v>
      </c>
      <c r="B198" s="220">
        <v>93.066999999999993</v>
      </c>
      <c r="C198" s="221">
        <v>1910.4</v>
      </c>
    </row>
    <row r="199" spans="1:3" x14ac:dyDescent="0.25">
      <c r="A199" s="219">
        <v>44125</v>
      </c>
      <c r="B199" s="220">
        <v>92.611000000000004</v>
      </c>
      <c r="C199" s="221">
        <v>1924.6</v>
      </c>
    </row>
    <row r="200" spans="1:3" x14ac:dyDescent="0.25">
      <c r="A200" s="219">
        <v>44126</v>
      </c>
      <c r="B200" s="220">
        <v>92.950999999999993</v>
      </c>
      <c r="C200" s="221">
        <v>1901.1</v>
      </c>
    </row>
    <row r="201" spans="1:3" x14ac:dyDescent="0.25">
      <c r="A201" s="219">
        <v>44127</v>
      </c>
      <c r="B201" s="220">
        <v>92.768000000000001</v>
      </c>
      <c r="C201" s="221">
        <v>1902</v>
      </c>
    </row>
    <row r="202" spans="1:3" x14ac:dyDescent="0.25">
      <c r="A202" s="219">
        <v>44130</v>
      </c>
      <c r="B202" s="220">
        <v>93.045000000000002</v>
      </c>
      <c r="C202" s="221">
        <v>1902.7</v>
      </c>
    </row>
    <row r="203" spans="1:3" x14ac:dyDescent="0.25">
      <c r="A203" s="219">
        <v>44131</v>
      </c>
      <c r="B203" s="220">
        <v>92.94</v>
      </c>
      <c r="C203" s="221">
        <v>1908.8</v>
      </c>
    </row>
    <row r="204" spans="1:3" x14ac:dyDescent="0.25">
      <c r="A204" s="219">
        <v>44132</v>
      </c>
      <c r="B204" s="220">
        <v>93.405000000000001</v>
      </c>
      <c r="C204" s="221">
        <v>1876.2</v>
      </c>
    </row>
    <row r="205" spans="1:3" x14ac:dyDescent="0.25">
      <c r="A205" s="219">
        <v>44133</v>
      </c>
      <c r="B205" s="220">
        <v>93.954999999999998</v>
      </c>
      <c r="C205" s="221">
        <v>1865.6</v>
      </c>
    </row>
    <row r="206" spans="1:3" x14ac:dyDescent="0.25">
      <c r="A206" s="219">
        <v>44134</v>
      </c>
      <c r="B206" s="220">
        <v>94.037999999999997</v>
      </c>
      <c r="C206" s="221">
        <v>1877.4</v>
      </c>
    </row>
    <row r="207" spans="1:3" x14ac:dyDescent="0.25">
      <c r="A207" s="219">
        <v>44137</v>
      </c>
      <c r="B207" s="220">
        <v>94.129000000000005</v>
      </c>
      <c r="C207" s="221">
        <v>1890.4</v>
      </c>
    </row>
    <row r="208" spans="1:3" x14ac:dyDescent="0.25">
      <c r="A208" s="219">
        <v>44138</v>
      </c>
      <c r="B208" s="220">
        <v>93.552999999999997</v>
      </c>
      <c r="C208" s="221">
        <v>1908.5</v>
      </c>
    </row>
    <row r="209" spans="1:12" x14ac:dyDescent="0.25">
      <c r="A209" s="219">
        <v>44139</v>
      </c>
      <c r="B209" s="220">
        <v>93.406999999999996</v>
      </c>
      <c r="C209" s="221">
        <v>1894.6</v>
      </c>
    </row>
    <row r="210" spans="1:12" x14ac:dyDescent="0.25">
      <c r="A210" s="219">
        <v>44140</v>
      </c>
      <c r="B210" s="220">
        <v>92.525000000000006</v>
      </c>
      <c r="C210" s="221">
        <v>1945.3</v>
      </c>
    </row>
    <row r="211" spans="1:12" x14ac:dyDescent="0.25">
      <c r="A211" s="219">
        <v>44141</v>
      </c>
      <c r="B211" s="220">
        <v>92.228999999999999</v>
      </c>
      <c r="C211" s="221">
        <v>1950.3</v>
      </c>
    </row>
    <row r="212" spans="1:12" x14ac:dyDescent="0.25">
      <c r="A212" s="219">
        <v>44144</v>
      </c>
      <c r="B212" s="220">
        <v>92.724999999999994</v>
      </c>
      <c r="C212" s="221">
        <v>1853.2</v>
      </c>
    </row>
    <row r="213" spans="1:12" x14ac:dyDescent="0.25">
      <c r="A213" s="219">
        <v>44145</v>
      </c>
      <c r="B213" s="220">
        <v>92.748999999999995</v>
      </c>
      <c r="C213" s="221">
        <v>1875.4</v>
      </c>
    </row>
    <row r="214" spans="1:12" x14ac:dyDescent="0.25">
      <c r="A214" s="219">
        <v>44146</v>
      </c>
      <c r="B214" s="220">
        <v>93.043000000000006</v>
      </c>
      <c r="C214" s="221">
        <v>1860.7</v>
      </c>
    </row>
    <row r="215" spans="1:12" x14ac:dyDescent="0.25">
      <c r="A215" s="219">
        <v>44147</v>
      </c>
      <c r="B215" s="220">
        <v>92.962999999999994</v>
      </c>
      <c r="C215" s="221">
        <v>1872.6</v>
      </c>
      <c r="L215">
        <v>100</v>
      </c>
    </row>
    <row r="216" spans="1:12" x14ac:dyDescent="0.25">
      <c r="A216" s="219">
        <v>44148</v>
      </c>
      <c r="B216" s="220">
        <v>92.754999999999995</v>
      </c>
      <c r="C216" s="221">
        <v>1885.7</v>
      </c>
    </row>
    <row r="217" spans="1:12" x14ac:dyDescent="0.25">
      <c r="A217" s="219">
        <v>44151</v>
      </c>
      <c r="B217" s="220">
        <v>92.641999999999996</v>
      </c>
      <c r="C217" s="221">
        <v>1887.3</v>
      </c>
    </row>
    <row r="218" spans="1:12" x14ac:dyDescent="0.25">
      <c r="A218" s="219">
        <v>44152</v>
      </c>
      <c r="B218" s="220">
        <v>92.415999999999997</v>
      </c>
      <c r="C218" s="221">
        <v>1884.5</v>
      </c>
    </row>
    <row r="219" spans="1:12" x14ac:dyDescent="0.25">
      <c r="A219" s="219">
        <v>44153</v>
      </c>
      <c r="B219" s="220">
        <v>92.316000000000003</v>
      </c>
      <c r="C219" s="221">
        <v>1873.5</v>
      </c>
    </row>
    <row r="220" spans="1:12" x14ac:dyDescent="0.25">
      <c r="A220" s="219">
        <v>44154</v>
      </c>
      <c r="B220" s="220">
        <v>92.293999999999997</v>
      </c>
      <c r="C220" s="221">
        <v>1861.1</v>
      </c>
    </row>
    <row r="221" spans="1:12" x14ac:dyDescent="0.25">
      <c r="A221" s="219">
        <v>44155</v>
      </c>
      <c r="B221" s="220">
        <v>92.391999999999996</v>
      </c>
      <c r="C221" s="221">
        <v>1872.6</v>
      </c>
    </row>
    <row r="222" spans="1:12" x14ac:dyDescent="0.25">
      <c r="A222" s="219">
        <v>44158</v>
      </c>
      <c r="B222" s="220">
        <v>92.504999999999995</v>
      </c>
      <c r="C222" s="221">
        <v>1837.8</v>
      </c>
    </row>
    <row r="223" spans="1:12" x14ac:dyDescent="0.25">
      <c r="A223" s="219">
        <v>44159</v>
      </c>
      <c r="B223" s="220">
        <v>92.225999999999999</v>
      </c>
      <c r="C223" s="221">
        <v>1804.8</v>
      </c>
    </row>
    <row r="224" spans="1:12" x14ac:dyDescent="0.25">
      <c r="A224" s="219">
        <v>44160</v>
      </c>
      <c r="B224" s="220">
        <v>91.994</v>
      </c>
      <c r="C224" s="221">
        <v>1805.7</v>
      </c>
    </row>
    <row r="225" spans="1:3" x14ac:dyDescent="0.25">
      <c r="A225" s="219">
        <v>44162</v>
      </c>
      <c r="B225" s="220">
        <v>91.79</v>
      </c>
      <c r="C225" s="221">
        <v>1781.9</v>
      </c>
    </row>
    <row r="226" spans="1:3" x14ac:dyDescent="0.25">
      <c r="A226" s="219">
        <v>44165</v>
      </c>
      <c r="B226" s="220">
        <v>91.869</v>
      </c>
      <c r="C226" s="221">
        <v>1775.7</v>
      </c>
    </row>
    <row r="227" spans="1:3" x14ac:dyDescent="0.25">
      <c r="A227" s="219">
        <v>44166</v>
      </c>
      <c r="B227" s="220">
        <v>91.313000000000002</v>
      </c>
      <c r="C227" s="221">
        <v>1814.1</v>
      </c>
    </row>
    <row r="228" spans="1:3" x14ac:dyDescent="0.25">
      <c r="A228" s="219">
        <v>44167</v>
      </c>
      <c r="B228" s="220">
        <v>91.117999999999995</v>
      </c>
      <c r="C228" s="221">
        <v>1825.7</v>
      </c>
    </row>
    <row r="229" spans="1:3" x14ac:dyDescent="0.25">
      <c r="A229" s="219">
        <v>44168</v>
      </c>
      <c r="B229" s="220">
        <v>90.713999999999999</v>
      </c>
      <c r="C229" s="221">
        <v>1836.8</v>
      </c>
    </row>
    <row r="230" spans="1:3" x14ac:dyDescent="0.25">
      <c r="A230" s="219">
        <v>44169</v>
      </c>
      <c r="B230" s="220">
        <v>90.700999999999993</v>
      </c>
      <c r="C230" s="221">
        <v>1835.9</v>
      </c>
    </row>
    <row r="231" spans="1:3" x14ac:dyDescent="0.25">
      <c r="A231" s="219">
        <v>44172</v>
      </c>
      <c r="B231" s="220">
        <v>90.792000000000002</v>
      </c>
      <c r="C231" s="221">
        <v>1861.8</v>
      </c>
    </row>
    <row r="232" spans="1:3" x14ac:dyDescent="0.25">
      <c r="A232" s="219">
        <v>44173</v>
      </c>
      <c r="B232" s="220">
        <v>90.965000000000003</v>
      </c>
      <c r="C232" s="221">
        <v>1870.8</v>
      </c>
    </row>
    <row r="233" spans="1:3" x14ac:dyDescent="0.25">
      <c r="A233" s="219">
        <v>44174</v>
      </c>
      <c r="B233" s="242">
        <v>91.087000000000003</v>
      </c>
      <c r="C233" s="243">
        <v>1834.6</v>
      </c>
    </row>
    <row r="234" spans="1:3" x14ac:dyDescent="0.25">
      <c r="A234" s="219">
        <v>44175</v>
      </c>
      <c r="B234" s="242">
        <v>90.823999999999998</v>
      </c>
      <c r="C234" s="243">
        <v>1833.6</v>
      </c>
    </row>
    <row r="235" spans="1:3" x14ac:dyDescent="0.25">
      <c r="A235" s="219">
        <v>44176</v>
      </c>
      <c r="B235" s="242">
        <v>90.975999999999999</v>
      </c>
      <c r="C235" s="243">
        <v>1839.8</v>
      </c>
    </row>
    <row r="236" spans="1:3" x14ac:dyDescent="0.25">
      <c r="A236" s="219">
        <v>44179</v>
      </c>
      <c r="B236" s="242">
        <v>90.710999999999999</v>
      </c>
      <c r="C236" s="243">
        <v>1828.7</v>
      </c>
    </row>
    <row r="237" spans="1:3" x14ac:dyDescent="0.25">
      <c r="A237" s="219">
        <v>44180</v>
      </c>
      <c r="B237" s="242">
        <v>90.472999999999999</v>
      </c>
      <c r="C237" s="243">
        <v>1852.3</v>
      </c>
    </row>
    <row r="238" spans="1:3" x14ac:dyDescent="0.25">
      <c r="A238" s="219">
        <v>44181</v>
      </c>
      <c r="B238" s="242">
        <v>90.45</v>
      </c>
      <c r="C238" s="243">
        <v>1856.1</v>
      </c>
    </row>
    <row r="239" spans="1:3" x14ac:dyDescent="0.25">
      <c r="A239" s="219">
        <v>44182</v>
      </c>
      <c r="B239" s="242">
        <v>89.822000000000003</v>
      </c>
      <c r="C239" s="243">
        <v>1887.2</v>
      </c>
    </row>
    <row r="240" spans="1:3" x14ac:dyDescent="0.25">
      <c r="A240" s="219">
        <v>44183</v>
      </c>
      <c r="B240" s="242">
        <v>90.016000000000005</v>
      </c>
      <c r="C240" s="243">
        <v>1885.7</v>
      </c>
    </row>
    <row r="241" spans="1:3" x14ac:dyDescent="0.25">
      <c r="A241" s="219">
        <v>44186</v>
      </c>
      <c r="B241" s="242">
        <v>90.043000000000006</v>
      </c>
      <c r="C241" s="243">
        <v>1879.2</v>
      </c>
    </row>
    <row r="242" spans="1:3" x14ac:dyDescent="0.25">
      <c r="A242" s="219">
        <v>44187</v>
      </c>
      <c r="B242" s="242">
        <v>90.653999999999996</v>
      </c>
      <c r="C242" s="243">
        <v>1866.6</v>
      </c>
    </row>
    <row r="243" spans="1:3" x14ac:dyDescent="0.25">
      <c r="A243" s="219">
        <v>44188</v>
      </c>
      <c r="B243" s="242">
        <v>90.412999999999997</v>
      </c>
      <c r="C243" s="243">
        <v>1874.7</v>
      </c>
    </row>
    <row r="244" spans="1:3" x14ac:dyDescent="0.25">
      <c r="A244" s="219">
        <v>44189</v>
      </c>
      <c r="B244" s="242">
        <v>90.322999999999993</v>
      </c>
      <c r="C244" s="243">
        <v>1879.9</v>
      </c>
    </row>
    <row r="245" spans="1:3" x14ac:dyDescent="0.25">
      <c r="A245" s="219">
        <v>44193</v>
      </c>
      <c r="B245" s="242">
        <v>90.337000000000003</v>
      </c>
      <c r="C245" s="243">
        <v>1877.2</v>
      </c>
    </row>
    <row r="246" spans="1:3" x14ac:dyDescent="0.25">
      <c r="A246" s="219">
        <v>44194</v>
      </c>
      <c r="B246" s="242">
        <v>89.994</v>
      </c>
      <c r="C246" s="243">
        <v>1879.7</v>
      </c>
    </row>
    <row r="247" spans="1:3" x14ac:dyDescent="0.25">
      <c r="A247" s="219">
        <v>44195</v>
      </c>
      <c r="B247" s="242">
        <v>89.68</v>
      </c>
      <c r="C247" s="243">
        <v>1891</v>
      </c>
    </row>
    <row r="248" spans="1:3" x14ac:dyDescent="0.25">
      <c r="A248" s="219">
        <v>44196</v>
      </c>
      <c r="B248" s="242">
        <v>89.936999999999998</v>
      </c>
      <c r="C248" s="243">
        <v>1893.1</v>
      </c>
    </row>
    <row r="249" spans="1:3" x14ac:dyDescent="0.25">
      <c r="A249" s="219">
        <v>44200</v>
      </c>
      <c r="B249" s="242">
        <v>89.869</v>
      </c>
      <c r="C249" s="243">
        <v>1944.7</v>
      </c>
    </row>
    <row r="250" spans="1:3" x14ac:dyDescent="0.25">
      <c r="A250" s="219">
        <v>44201</v>
      </c>
      <c r="B250" s="242">
        <v>89.436000000000007</v>
      </c>
      <c r="C250" s="243">
        <v>1952.7</v>
      </c>
    </row>
    <row r="251" spans="1:3" x14ac:dyDescent="0.25">
      <c r="A251" s="219">
        <v>44202</v>
      </c>
      <c r="B251" s="242">
        <v>89.53</v>
      </c>
      <c r="C251" s="243">
        <v>1906.9</v>
      </c>
    </row>
    <row r="252" spans="1:3" x14ac:dyDescent="0.25">
      <c r="A252" s="219">
        <v>44203</v>
      </c>
      <c r="B252" s="242">
        <v>89.825999999999993</v>
      </c>
      <c r="C252" s="243">
        <v>1912.3</v>
      </c>
    </row>
    <row r="253" spans="1:3" x14ac:dyDescent="0.25">
      <c r="A253" s="219">
        <v>44204</v>
      </c>
      <c r="B253" s="242">
        <v>90.097999999999999</v>
      </c>
      <c r="C253" s="243">
        <v>1834.1</v>
      </c>
    </row>
    <row r="254" spans="1:3" x14ac:dyDescent="0.25">
      <c r="A254" s="219">
        <v>44207</v>
      </c>
      <c r="B254" s="242">
        <v>90.465000000000003</v>
      </c>
      <c r="C254" s="243">
        <v>1849.6</v>
      </c>
    </row>
    <row r="255" spans="1:3" x14ac:dyDescent="0.25">
      <c r="A255" s="219">
        <v>44208</v>
      </c>
      <c r="B255" s="242">
        <v>90.093000000000004</v>
      </c>
      <c r="C255" s="243">
        <v>1842.9</v>
      </c>
    </row>
    <row r="256" spans="1:3" x14ac:dyDescent="0.25">
      <c r="A256" s="219">
        <v>44209</v>
      </c>
      <c r="B256" s="242">
        <v>90.355000000000004</v>
      </c>
      <c r="C256" s="243">
        <v>1853.6</v>
      </c>
    </row>
    <row r="257" spans="1:3" x14ac:dyDescent="0.25">
      <c r="A257" s="219">
        <v>44210</v>
      </c>
      <c r="B257" s="242">
        <v>90.239000000000004</v>
      </c>
      <c r="C257" s="243">
        <v>1850.3</v>
      </c>
    </row>
    <row r="258" spans="1:3" x14ac:dyDescent="0.25">
      <c r="A258" s="219">
        <v>44211</v>
      </c>
      <c r="B258" s="242">
        <v>90.772000000000006</v>
      </c>
      <c r="C258" s="243">
        <v>1829.3</v>
      </c>
    </row>
    <row r="259" spans="1:3" x14ac:dyDescent="0.25">
      <c r="A259" s="219">
        <v>44215</v>
      </c>
      <c r="B259" s="242">
        <v>90.498000000000005</v>
      </c>
      <c r="C259" s="243">
        <v>1839.5</v>
      </c>
    </row>
    <row r="260" spans="1:3" x14ac:dyDescent="0.25">
      <c r="A260" s="219">
        <v>44216</v>
      </c>
      <c r="B260" s="242">
        <v>90.474999999999994</v>
      </c>
      <c r="C260" s="243">
        <v>1865.9</v>
      </c>
    </row>
    <row r="261" spans="1:3" x14ac:dyDescent="0.25">
      <c r="A261" s="219">
        <v>44217</v>
      </c>
      <c r="B261" s="242">
        <v>90.131</v>
      </c>
      <c r="C261" s="243">
        <v>1865.3</v>
      </c>
    </row>
    <row r="262" spans="1:3" x14ac:dyDescent="0.25">
      <c r="A262" s="219">
        <v>44218</v>
      </c>
      <c r="B262" s="242">
        <v>90.238</v>
      </c>
      <c r="C262" s="243">
        <v>1855.7</v>
      </c>
    </row>
    <row r="263" spans="1:3" x14ac:dyDescent="0.25">
      <c r="A263" s="219">
        <v>44221</v>
      </c>
      <c r="B263" s="242">
        <v>90.391000000000005</v>
      </c>
      <c r="C263" s="243">
        <v>1854.9</v>
      </c>
    </row>
    <row r="264" spans="1:3" x14ac:dyDescent="0.25">
      <c r="A264" s="219">
        <v>44222</v>
      </c>
      <c r="B264" s="242">
        <v>90.17</v>
      </c>
      <c r="C264" s="243">
        <v>1850.7</v>
      </c>
    </row>
    <row r="265" spans="1:3" x14ac:dyDescent="0.25">
      <c r="A265" s="219">
        <v>44223</v>
      </c>
      <c r="B265" s="242">
        <v>90.647000000000006</v>
      </c>
      <c r="C265" s="243">
        <v>1844.9</v>
      </c>
    </row>
    <row r="266" spans="1:3" x14ac:dyDescent="0.25">
      <c r="A266" s="219">
        <v>44224</v>
      </c>
      <c r="B266" s="242">
        <v>90.454999999999998</v>
      </c>
      <c r="C266" s="243">
        <v>1837.9</v>
      </c>
    </row>
    <row r="267" spans="1:3" x14ac:dyDescent="0.25">
      <c r="A267" s="219">
        <v>44225</v>
      </c>
      <c r="B267" s="242">
        <v>90.584000000000003</v>
      </c>
      <c r="C267" s="243">
        <v>1847.3</v>
      </c>
    </row>
    <row r="268" spans="1:3" x14ac:dyDescent="0.25">
      <c r="A268" s="219">
        <v>44228</v>
      </c>
      <c r="B268" s="242">
        <v>90.98</v>
      </c>
      <c r="C268" s="243">
        <v>1860.8</v>
      </c>
    </row>
    <row r="269" spans="1:3" x14ac:dyDescent="0.25">
      <c r="A269" s="219">
        <v>44229</v>
      </c>
      <c r="B269" s="242">
        <v>91.197000000000003</v>
      </c>
      <c r="C269" s="243">
        <v>1830.5</v>
      </c>
    </row>
    <row r="270" spans="1:3" x14ac:dyDescent="0.25">
      <c r="A270" s="219">
        <v>44230</v>
      </c>
      <c r="B270" s="242">
        <v>91.171000000000006</v>
      </c>
      <c r="C270" s="243">
        <v>1832.2</v>
      </c>
    </row>
    <row r="271" spans="1:3" x14ac:dyDescent="0.25">
      <c r="A271" s="219">
        <v>44231</v>
      </c>
      <c r="B271" s="242">
        <v>91.528999999999996</v>
      </c>
      <c r="C271" s="243">
        <v>1788.9</v>
      </c>
    </row>
    <row r="272" spans="1:3" x14ac:dyDescent="0.25">
      <c r="A272" s="219">
        <v>44232</v>
      </c>
      <c r="B272" s="242">
        <v>91.042000000000002</v>
      </c>
      <c r="C272" s="243">
        <v>1810.9</v>
      </c>
    </row>
    <row r="273" spans="1:3" x14ac:dyDescent="0.25">
      <c r="A273" s="219">
        <v>44235</v>
      </c>
      <c r="B273" s="242">
        <v>90.933999999999997</v>
      </c>
      <c r="C273" s="243">
        <v>1831.9</v>
      </c>
    </row>
    <row r="274" spans="1:3" x14ac:dyDescent="0.25">
      <c r="A274" s="219">
        <v>44236</v>
      </c>
      <c r="B274" s="242">
        <v>90.438999999999993</v>
      </c>
      <c r="C274" s="243">
        <v>1835.3</v>
      </c>
    </row>
    <row r="275" spans="1:3" x14ac:dyDescent="0.25">
      <c r="A275" s="219">
        <v>44237</v>
      </c>
      <c r="B275" s="242">
        <v>90.370999999999995</v>
      </c>
      <c r="C275" s="243">
        <v>1840.6</v>
      </c>
    </row>
    <row r="276" spans="1:3" x14ac:dyDescent="0.25">
      <c r="A276" s="219">
        <v>44238</v>
      </c>
      <c r="B276" s="242">
        <v>90.417000000000002</v>
      </c>
      <c r="C276" s="243">
        <v>1824.9</v>
      </c>
    </row>
    <row r="277" spans="1:3" x14ac:dyDescent="0.25">
      <c r="A277" s="219">
        <v>44239</v>
      </c>
      <c r="B277" s="242">
        <v>90.48</v>
      </c>
      <c r="C277" s="243">
        <v>1821.6</v>
      </c>
    </row>
    <row r="278" spans="1:3" x14ac:dyDescent="0.25">
      <c r="A278" s="219">
        <v>44243</v>
      </c>
      <c r="B278" s="242">
        <v>90.509</v>
      </c>
      <c r="C278" s="243">
        <v>1797.2</v>
      </c>
    </row>
    <row r="279" spans="1:3" x14ac:dyDescent="0.25">
      <c r="A279" s="219">
        <v>44244</v>
      </c>
      <c r="B279" s="242">
        <v>90.950999999999993</v>
      </c>
      <c r="C279" s="243">
        <v>1771.1</v>
      </c>
    </row>
    <row r="280" spans="1:3" x14ac:dyDescent="0.25">
      <c r="A280" s="219">
        <v>44245</v>
      </c>
      <c r="B280" s="242">
        <v>90.591999999999999</v>
      </c>
      <c r="C280" s="243">
        <v>1773.4</v>
      </c>
    </row>
    <row r="281" spans="1:3" x14ac:dyDescent="0.25">
      <c r="A281" s="219">
        <v>44246</v>
      </c>
      <c r="B281" s="242">
        <v>90.364000000000004</v>
      </c>
      <c r="C281" s="243">
        <v>1775.8</v>
      </c>
    </row>
    <row r="282" spans="1:3" x14ac:dyDescent="0.25">
      <c r="A282" s="219">
        <v>44249</v>
      </c>
      <c r="B282" s="242">
        <v>90.01</v>
      </c>
      <c r="C282" s="243">
        <v>1806.7</v>
      </c>
    </row>
    <row r="283" spans="1:3" x14ac:dyDescent="0.25">
      <c r="A283" s="219">
        <v>44250</v>
      </c>
      <c r="B283" s="242">
        <v>90.168999999999997</v>
      </c>
      <c r="C283" s="243">
        <v>1804.4</v>
      </c>
    </row>
    <row r="284" spans="1:3" x14ac:dyDescent="0.25">
      <c r="A284" s="219">
        <v>44251</v>
      </c>
      <c r="B284" s="242">
        <v>90.176000000000002</v>
      </c>
      <c r="C284" s="243">
        <v>1796.4</v>
      </c>
    </row>
    <row r="285" spans="1:3" x14ac:dyDescent="0.25">
      <c r="A285" s="219">
        <v>44252</v>
      </c>
      <c r="B285" s="242">
        <v>90.134</v>
      </c>
      <c r="C285" s="243">
        <v>1774.4</v>
      </c>
    </row>
    <row r="286" spans="1:3" x14ac:dyDescent="0.25">
      <c r="A286" s="219">
        <v>44253</v>
      </c>
      <c r="B286" s="242">
        <v>90.879000000000005</v>
      </c>
      <c r="C286" s="243">
        <v>1728.1</v>
      </c>
    </row>
    <row r="287" spans="1:3" x14ac:dyDescent="0.25">
      <c r="A287" s="219">
        <v>44256</v>
      </c>
      <c r="B287" s="242">
        <v>91.039000000000001</v>
      </c>
      <c r="C287" s="243">
        <v>1722.5</v>
      </c>
    </row>
    <row r="288" spans="1:3" x14ac:dyDescent="0.25">
      <c r="A288" s="219">
        <v>44257</v>
      </c>
      <c r="B288" s="242">
        <v>90.784999999999997</v>
      </c>
      <c r="C288" s="243">
        <v>1733.1</v>
      </c>
    </row>
    <row r="289" spans="1:3" x14ac:dyDescent="0.25">
      <c r="A289" s="219">
        <v>44258</v>
      </c>
      <c r="B289" s="242">
        <v>90.947000000000003</v>
      </c>
      <c r="C289" s="243">
        <v>1715.3</v>
      </c>
    </row>
    <row r="290" spans="1:3" x14ac:dyDescent="0.25">
      <c r="A290" s="219">
        <v>44259</v>
      </c>
      <c r="B290" s="242">
        <v>91.631</v>
      </c>
      <c r="C290" s="243">
        <v>1700.2</v>
      </c>
    </row>
    <row r="291" spans="1:3" x14ac:dyDescent="0.25">
      <c r="A291" s="219">
        <v>44260</v>
      </c>
      <c r="B291" s="242">
        <v>91.977000000000004</v>
      </c>
      <c r="C291" s="243">
        <v>1698</v>
      </c>
    </row>
    <row r="292" spans="1:3" x14ac:dyDescent="0.25">
      <c r="A292" s="219">
        <v>44263</v>
      </c>
      <c r="B292" s="242">
        <v>92.313000000000002</v>
      </c>
      <c r="C292" s="243">
        <v>1677.7</v>
      </c>
    </row>
    <row r="293" spans="1:3" x14ac:dyDescent="0.25">
      <c r="A293" s="219">
        <v>44264</v>
      </c>
      <c r="B293" s="242">
        <v>91.957999999999998</v>
      </c>
      <c r="C293" s="243">
        <v>1716.6</v>
      </c>
    </row>
    <row r="294" spans="1:3" x14ac:dyDescent="0.25">
      <c r="A294" s="219">
        <v>44265</v>
      </c>
      <c r="B294" s="242">
        <v>91.822999999999993</v>
      </c>
      <c r="C294" s="243">
        <v>1721.5</v>
      </c>
    </row>
  </sheetData>
  <mergeCells count="4">
    <mergeCell ref="B1:N1"/>
    <mergeCell ref="K20:N20"/>
    <mergeCell ref="K21:N21"/>
    <mergeCell ref="K22:N22"/>
  </mergeCells>
  <hyperlinks>
    <hyperlink ref="K22:N2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K21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9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9.28515625" bestFit="1" customWidth="1"/>
    <col min="4" max="4" width="10" customWidth="1"/>
  </cols>
  <sheetData>
    <row r="1" spans="1:14" ht="15.75" x14ac:dyDescent="0.25">
      <c r="A1" s="99" t="s">
        <v>466</v>
      </c>
      <c r="B1" s="380" t="str">
        <f>INDEX(Content!B2:G60,MATCH(A1,Content!A2:A62,0),1)</f>
        <v>Dynamics of the Tenge and Brent Oil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ht="60" x14ac:dyDescent="0.25">
      <c r="A2" s="168"/>
      <c r="B2" s="193" t="s">
        <v>579</v>
      </c>
      <c r="C2" s="193" t="s">
        <v>580</v>
      </c>
    </row>
    <row r="3" spans="1:14" x14ac:dyDescent="0.25">
      <c r="A3" s="169">
        <v>43830</v>
      </c>
      <c r="B3" s="170">
        <v>382.6</v>
      </c>
      <c r="C3" s="172">
        <v>66</v>
      </c>
    </row>
    <row r="4" spans="1:14" x14ac:dyDescent="0.25">
      <c r="A4" s="169">
        <v>43836</v>
      </c>
      <c r="B4" s="170">
        <v>381</v>
      </c>
      <c r="C4" s="172">
        <v>68.91</v>
      </c>
    </row>
    <row r="5" spans="1:14" x14ac:dyDescent="0.25">
      <c r="A5" s="169">
        <v>43838</v>
      </c>
      <c r="B5" s="170">
        <v>378.19</v>
      </c>
      <c r="C5" s="172">
        <v>65.44</v>
      </c>
    </row>
    <row r="6" spans="1:14" x14ac:dyDescent="0.25">
      <c r="A6" s="169">
        <v>43839</v>
      </c>
      <c r="B6" s="170">
        <v>376.5</v>
      </c>
      <c r="C6" s="172">
        <v>65.37</v>
      </c>
    </row>
    <row r="7" spans="1:14" x14ac:dyDescent="0.25">
      <c r="A7" s="169">
        <v>43840</v>
      </c>
      <c r="B7" s="170">
        <v>377.56</v>
      </c>
      <c r="C7" s="172">
        <v>64.98</v>
      </c>
    </row>
    <row r="8" spans="1:14" x14ac:dyDescent="0.25">
      <c r="A8" s="169">
        <v>43843</v>
      </c>
      <c r="B8" s="170">
        <v>378.12</v>
      </c>
      <c r="C8" s="172">
        <v>64.2</v>
      </c>
    </row>
    <row r="9" spans="1:14" x14ac:dyDescent="0.25">
      <c r="A9" s="169">
        <v>43844</v>
      </c>
      <c r="B9" s="170">
        <v>379.42</v>
      </c>
      <c r="C9" s="172">
        <v>64.489999999999995</v>
      </c>
    </row>
    <row r="10" spans="1:14" x14ac:dyDescent="0.25">
      <c r="A10" s="169">
        <v>43845</v>
      </c>
      <c r="B10" s="170">
        <v>379.67</v>
      </c>
      <c r="C10" s="172">
        <v>64</v>
      </c>
    </row>
    <row r="11" spans="1:14" x14ac:dyDescent="0.25">
      <c r="A11" s="169">
        <v>43846</v>
      </c>
      <c r="B11" s="170">
        <v>377.71</v>
      </c>
      <c r="C11" s="172">
        <v>64.62</v>
      </c>
    </row>
    <row r="12" spans="1:14" x14ac:dyDescent="0.25">
      <c r="A12" s="169">
        <v>43847</v>
      </c>
      <c r="B12" s="170">
        <v>376.53</v>
      </c>
      <c r="C12" s="172">
        <v>64.849999999999994</v>
      </c>
    </row>
    <row r="13" spans="1:14" x14ac:dyDescent="0.25">
      <c r="A13" s="169">
        <v>43850</v>
      </c>
      <c r="B13" s="170">
        <v>376.09</v>
      </c>
      <c r="C13" s="172">
        <v>65.2</v>
      </c>
    </row>
    <row r="14" spans="1:14" x14ac:dyDescent="0.25">
      <c r="A14" s="169">
        <v>43851</v>
      </c>
      <c r="B14" s="170">
        <v>376.57</v>
      </c>
      <c r="C14" s="172">
        <v>64.59</v>
      </c>
    </row>
    <row r="15" spans="1:14" x14ac:dyDescent="0.25">
      <c r="A15" s="169">
        <v>43852</v>
      </c>
      <c r="B15" s="170">
        <v>377.3</v>
      </c>
      <c r="C15" s="172">
        <v>63.21</v>
      </c>
    </row>
    <row r="16" spans="1:14" x14ac:dyDescent="0.25">
      <c r="A16" s="169">
        <v>43853</v>
      </c>
      <c r="B16" s="170">
        <v>377.85</v>
      </c>
      <c r="C16" s="172">
        <v>62.04</v>
      </c>
    </row>
    <row r="17" spans="1:14" x14ac:dyDescent="0.25">
      <c r="A17" s="169">
        <v>43854</v>
      </c>
      <c r="B17" s="170">
        <v>378.57</v>
      </c>
      <c r="C17" s="172">
        <v>60.69</v>
      </c>
    </row>
    <row r="18" spans="1:14" x14ac:dyDescent="0.25">
      <c r="A18" s="169">
        <v>43857</v>
      </c>
      <c r="B18" s="170">
        <v>380.34</v>
      </c>
      <c r="C18" s="172">
        <v>59.32</v>
      </c>
    </row>
    <row r="19" spans="1:14" x14ac:dyDescent="0.25">
      <c r="A19" s="169">
        <v>43858</v>
      </c>
      <c r="B19" s="170">
        <v>380.84</v>
      </c>
      <c r="C19" s="172">
        <v>59.51</v>
      </c>
    </row>
    <row r="20" spans="1:14" ht="15.75" x14ac:dyDescent="0.25">
      <c r="A20" s="169">
        <v>43859</v>
      </c>
      <c r="B20" s="170">
        <v>378.8</v>
      </c>
      <c r="C20" s="172">
        <v>59.81</v>
      </c>
      <c r="K20" s="368" t="s">
        <v>440</v>
      </c>
      <c r="L20" s="369"/>
      <c r="M20" s="369"/>
      <c r="N20" s="370"/>
    </row>
    <row r="21" spans="1:14" ht="15.75" x14ac:dyDescent="0.25">
      <c r="A21" s="169">
        <v>43860</v>
      </c>
      <c r="B21" s="170">
        <v>378.85</v>
      </c>
      <c r="C21" s="172">
        <v>58.29</v>
      </c>
      <c r="K21" s="359" t="s">
        <v>542</v>
      </c>
      <c r="L21" s="360"/>
      <c r="M21" s="360"/>
      <c r="N21" s="361"/>
    </row>
    <row r="22" spans="1:14" ht="15.75" x14ac:dyDescent="0.25">
      <c r="A22" s="169">
        <v>43861</v>
      </c>
      <c r="B22" s="170">
        <v>379.05</v>
      </c>
      <c r="C22" s="172">
        <v>58.16</v>
      </c>
      <c r="K22" s="359" t="s">
        <v>546</v>
      </c>
      <c r="L22" s="360"/>
      <c r="M22" s="360"/>
      <c r="N22" s="361"/>
    </row>
    <row r="23" spans="1:14" x14ac:dyDescent="0.25">
      <c r="A23" s="169">
        <v>43864</v>
      </c>
      <c r="B23" s="170">
        <v>380.69</v>
      </c>
      <c r="C23" s="172">
        <v>54.45</v>
      </c>
      <c r="K23" s="354" t="s">
        <v>541</v>
      </c>
      <c r="L23" s="354"/>
      <c r="M23" s="354"/>
      <c r="N23" s="354"/>
    </row>
    <row r="24" spans="1:14" x14ac:dyDescent="0.25">
      <c r="A24" s="169">
        <v>43865</v>
      </c>
      <c r="B24" s="170">
        <v>379.53</v>
      </c>
      <c r="C24" s="172">
        <v>53.96</v>
      </c>
    </row>
    <row r="25" spans="1:14" x14ac:dyDescent="0.25">
      <c r="A25" s="169">
        <v>43866</v>
      </c>
      <c r="B25" s="170">
        <v>378.43</v>
      </c>
      <c r="C25" s="172">
        <v>55.28</v>
      </c>
    </row>
    <row r="26" spans="1:14" x14ac:dyDescent="0.25">
      <c r="A26" s="169">
        <v>43867</v>
      </c>
      <c r="B26" s="170">
        <v>377.5</v>
      </c>
      <c r="C26" s="172">
        <v>54.93</v>
      </c>
    </row>
    <row r="27" spans="1:14" x14ac:dyDescent="0.25">
      <c r="A27" s="169">
        <v>43868</v>
      </c>
      <c r="B27" s="170">
        <v>378.46</v>
      </c>
      <c r="C27" s="172">
        <v>54.47</v>
      </c>
    </row>
    <row r="28" spans="1:14" x14ac:dyDescent="0.25">
      <c r="A28" s="169">
        <v>43871</v>
      </c>
      <c r="B28" s="170">
        <v>379</v>
      </c>
      <c r="C28" s="172">
        <v>53.27</v>
      </c>
    </row>
    <row r="29" spans="1:14" x14ac:dyDescent="0.25">
      <c r="A29" s="169">
        <v>43872</v>
      </c>
      <c r="B29" s="170">
        <v>378.08</v>
      </c>
      <c r="C29" s="172">
        <v>54.01</v>
      </c>
    </row>
    <row r="30" spans="1:14" x14ac:dyDescent="0.25">
      <c r="A30" s="169">
        <v>43873</v>
      </c>
      <c r="B30" s="170">
        <v>376.26</v>
      </c>
      <c r="C30" s="172">
        <v>55.79</v>
      </c>
    </row>
    <row r="31" spans="1:14" x14ac:dyDescent="0.25">
      <c r="A31" s="169">
        <v>43874</v>
      </c>
      <c r="B31" s="170">
        <v>376.46</v>
      </c>
      <c r="C31" s="172">
        <v>56.34</v>
      </c>
    </row>
    <row r="32" spans="1:14" x14ac:dyDescent="0.25">
      <c r="A32" s="169">
        <v>43875</v>
      </c>
      <c r="B32" s="170">
        <v>377.17</v>
      </c>
      <c r="C32" s="172">
        <v>57.32</v>
      </c>
    </row>
    <row r="33" spans="1:3" x14ac:dyDescent="0.25">
      <c r="A33" s="169">
        <v>43878</v>
      </c>
      <c r="B33" s="170">
        <v>376.78</v>
      </c>
      <c r="C33" s="172">
        <v>57.67</v>
      </c>
    </row>
    <row r="34" spans="1:3" x14ac:dyDescent="0.25">
      <c r="A34" s="169">
        <v>43879</v>
      </c>
      <c r="B34" s="170">
        <v>376.91</v>
      </c>
      <c r="C34" s="172">
        <v>57.75</v>
      </c>
    </row>
    <row r="35" spans="1:3" x14ac:dyDescent="0.25">
      <c r="A35" s="169">
        <v>43880</v>
      </c>
      <c r="B35" s="170">
        <v>377.07</v>
      </c>
      <c r="C35" s="172">
        <v>59.12</v>
      </c>
    </row>
    <row r="36" spans="1:3" x14ac:dyDescent="0.25">
      <c r="A36" s="169">
        <v>43881</v>
      </c>
      <c r="B36" s="170">
        <v>376.14</v>
      </c>
      <c r="C36" s="172">
        <v>59.31</v>
      </c>
    </row>
    <row r="37" spans="1:3" x14ac:dyDescent="0.25">
      <c r="A37" s="169">
        <v>43882</v>
      </c>
      <c r="B37" s="170">
        <v>375.94</v>
      </c>
      <c r="C37" s="172">
        <v>58.5</v>
      </c>
    </row>
    <row r="38" spans="1:3" x14ac:dyDescent="0.25">
      <c r="A38" s="169">
        <v>43885</v>
      </c>
      <c r="B38" s="170">
        <v>376.49</v>
      </c>
      <c r="C38" s="172">
        <v>56.3</v>
      </c>
    </row>
    <row r="39" spans="1:3" x14ac:dyDescent="0.25">
      <c r="A39" s="169">
        <v>43886</v>
      </c>
      <c r="B39" s="170">
        <v>376.86</v>
      </c>
      <c r="C39" s="172">
        <v>54.95</v>
      </c>
    </row>
    <row r="40" spans="1:3" x14ac:dyDescent="0.25">
      <c r="A40" s="169">
        <v>43887</v>
      </c>
      <c r="B40" s="170">
        <v>378.4</v>
      </c>
      <c r="C40" s="172">
        <v>53.43</v>
      </c>
    </row>
    <row r="41" spans="1:3" x14ac:dyDescent="0.25">
      <c r="A41" s="169">
        <v>43888</v>
      </c>
      <c r="B41" s="170">
        <v>379.75</v>
      </c>
      <c r="C41" s="172">
        <v>52.18</v>
      </c>
    </row>
    <row r="42" spans="1:3" x14ac:dyDescent="0.25">
      <c r="A42" s="169">
        <v>43889</v>
      </c>
      <c r="B42" s="170">
        <v>381.19</v>
      </c>
      <c r="C42" s="172">
        <v>50.52</v>
      </c>
    </row>
    <row r="43" spans="1:3" x14ac:dyDescent="0.25">
      <c r="A43" s="169">
        <v>43892</v>
      </c>
      <c r="B43" s="170">
        <v>381.27</v>
      </c>
      <c r="C43" s="172">
        <v>51.9</v>
      </c>
    </row>
    <row r="44" spans="1:3" x14ac:dyDescent="0.25">
      <c r="A44" s="169">
        <v>43893</v>
      </c>
      <c r="B44" s="170">
        <v>380.27</v>
      </c>
      <c r="C44" s="172">
        <v>51.86</v>
      </c>
    </row>
    <row r="45" spans="1:3" x14ac:dyDescent="0.25">
      <c r="A45" s="169">
        <v>43894</v>
      </c>
      <c r="B45" s="170">
        <v>379.5</v>
      </c>
      <c r="C45" s="172">
        <v>51.13</v>
      </c>
    </row>
    <row r="46" spans="1:3" x14ac:dyDescent="0.25">
      <c r="A46" s="169">
        <v>43895</v>
      </c>
      <c r="B46" s="170">
        <v>380.62</v>
      </c>
      <c r="C46" s="172">
        <v>49.99</v>
      </c>
    </row>
    <row r="47" spans="1:3" x14ac:dyDescent="0.25">
      <c r="A47" s="169">
        <v>43896</v>
      </c>
      <c r="B47" s="170">
        <v>382.22</v>
      </c>
      <c r="C47" s="172">
        <v>45.27</v>
      </c>
    </row>
    <row r="48" spans="1:3" x14ac:dyDescent="0.25">
      <c r="A48" s="169">
        <v>43900</v>
      </c>
      <c r="B48" s="170">
        <v>394</v>
      </c>
      <c r="C48" s="172">
        <v>37.22</v>
      </c>
    </row>
    <row r="49" spans="1:3" x14ac:dyDescent="0.25">
      <c r="A49" s="169">
        <v>43901</v>
      </c>
      <c r="B49" s="170">
        <v>394.75</v>
      </c>
      <c r="C49" s="172">
        <v>35.79</v>
      </c>
    </row>
    <row r="50" spans="1:3" x14ac:dyDescent="0.25">
      <c r="A50" s="169">
        <v>43902</v>
      </c>
      <c r="B50" s="170">
        <v>399.73</v>
      </c>
      <c r="C50" s="172">
        <v>33.22</v>
      </c>
    </row>
    <row r="51" spans="1:3" x14ac:dyDescent="0.25">
      <c r="A51" s="169">
        <v>43903</v>
      </c>
      <c r="B51" s="170">
        <v>405.62</v>
      </c>
      <c r="C51" s="172">
        <v>33.85</v>
      </c>
    </row>
    <row r="52" spans="1:3" x14ac:dyDescent="0.25">
      <c r="A52" s="169">
        <v>43906</v>
      </c>
      <c r="B52" s="170">
        <v>434.68</v>
      </c>
      <c r="C52" s="172">
        <v>30.05</v>
      </c>
    </row>
    <row r="53" spans="1:3" x14ac:dyDescent="0.25">
      <c r="A53" s="169">
        <v>43907</v>
      </c>
      <c r="B53" s="170">
        <v>436.04</v>
      </c>
      <c r="C53" s="172">
        <v>28.73</v>
      </c>
    </row>
    <row r="54" spans="1:3" x14ac:dyDescent="0.25">
      <c r="A54" s="169">
        <v>43908</v>
      </c>
      <c r="B54" s="170">
        <v>439.56</v>
      </c>
      <c r="C54" s="172">
        <v>24.88</v>
      </c>
    </row>
    <row r="55" spans="1:3" x14ac:dyDescent="0.25">
      <c r="A55" s="169">
        <v>43909</v>
      </c>
      <c r="B55" s="170">
        <v>448.5</v>
      </c>
      <c r="C55" s="172">
        <v>28.47</v>
      </c>
    </row>
    <row r="56" spans="1:3" x14ac:dyDescent="0.25">
      <c r="A56" s="169">
        <v>43910</v>
      </c>
      <c r="B56" s="170">
        <v>444.57</v>
      </c>
      <c r="C56" s="172">
        <v>26.98</v>
      </c>
    </row>
    <row r="57" spans="1:3" x14ac:dyDescent="0.25">
      <c r="A57" s="169">
        <v>43916</v>
      </c>
      <c r="B57" s="170">
        <v>446.03</v>
      </c>
      <c r="C57" s="172">
        <v>26.34</v>
      </c>
    </row>
    <row r="58" spans="1:3" x14ac:dyDescent="0.25">
      <c r="A58" s="169">
        <v>43917</v>
      </c>
      <c r="B58" s="170">
        <v>445.82</v>
      </c>
      <c r="C58" s="172">
        <v>24.93</v>
      </c>
    </row>
    <row r="59" spans="1:3" x14ac:dyDescent="0.25">
      <c r="A59" s="169">
        <v>43920</v>
      </c>
      <c r="B59" s="170">
        <v>448.01</v>
      </c>
      <c r="C59" s="172">
        <v>22.76</v>
      </c>
    </row>
    <row r="60" spans="1:3" x14ac:dyDescent="0.25">
      <c r="A60" s="169">
        <v>43921</v>
      </c>
      <c r="B60" s="170">
        <v>447.67</v>
      </c>
      <c r="C60" s="172">
        <v>22.74</v>
      </c>
    </row>
    <row r="61" spans="1:3" x14ac:dyDescent="0.25">
      <c r="A61" s="169">
        <v>43922</v>
      </c>
      <c r="B61" s="171">
        <v>448.52</v>
      </c>
      <c r="C61" s="172">
        <v>24.74</v>
      </c>
    </row>
    <row r="62" spans="1:3" x14ac:dyDescent="0.25">
      <c r="A62" s="169">
        <v>43923</v>
      </c>
      <c r="B62" s="170">
        <v>447.6</v>
      </c>
      <c r="C62" s="172">
        <v>29.94</v>
      </c>
    </row>
    <row r="63" spans="1:3" x14ac:dyDescent="0.25">
      <c r="A63" s="169">
        <v>43924</v>
      </c>
      <c r="B63" s="170">
        <v>443.5</v>
      </c>
      <c r="C63" s="172">
        <v>34.11</v>
      </c>
    </row>
    <row r="64" spans="1:3" x14ac:dyDescent="0.25">
      <c r="A64" s="169">
        <v>43927</v>
      </c>
      <c r="B64" s="170">
        <v>439.01</v>
      </c>
      <c r="C64" s="172">
        <v>33.049999999999997</v>
      </c>
    </row>
    <row r="65" spans="1:3" x14ac:dyDescent="0.25">
      <c r="A65" s="169">
        <v>43928</v>
      </c>
      <c r="B65" s="170">
        <v>437.2</v>
      </c>
      <c r="C65" s="172">
        <v>31.87</v>
      </c>
    </row>
    <row r="66" spans="1:3" x14ac:dyDescent="0.25">
      <c r="A66" s="169">
        <v>43929</v>
      </c>
      <c r="B66" s="170">
        <v>435.54</v>
      </c>
      <c r="C66" s="172">
        <v>32.840000000000003</v>
      </c>
    </row>
    <row r="67" spans="1:3" x14ac:dyDescent="0.25">
      <c r="A67" s="169">
        <v>43930</v>
      </c>
      <c r="B67" s="170">
        <v>432.55</v>
      </c>
      <c r="C67" s="172">
        <v>31.48</v>
      </c>
    </row>
    <row r="68" spans="1:3" x14ac:dyDescent="0.25">
      <c r="A68" s="169">
        <v>43934</v>
      </c>
      <c r="B68" s="170">
        <v>427.25</v>
      </c>
      <c r="C68" s="172">
        <v>31.74</v>
      </c>
    </row>
    <row r="69" spans="1:3" x14ac:dyDescent="0.25">
      <c r="A69" s="169">
        <v>43935</v>
      </c>
      <c r="B69" s="170">
        <v>425.58</v>
      </c>
      <c r="C69" s="172">
        <v>29.6</v>
      </c>
    </row>
    <row r="70" spans="1:3" x14ac:dyDescent="0.25">
      <c r="A70" s="169">
        <v>43936</v>
      </c>
      <c r="B70" s="170">
        <v>425.51</v>
      </c>
      <c r="C70" s="172">
        <v>27.69</v>
      </c>
    </row>
    <row r="71" spans="1:3" x14ac:dyDescent="0.25">
      <c r="A71" s="169">
        <v>43937</v>
      </c>
      <c r="B71" s="170">
        <v>427.57</v>
      </c>
      <c r="C71" s="172">
        <v>27.82</v>
      </c>
    </row>
    <row r="72" spans="1:3" x14ac:dyDescent="0.25">
      <c r="A72" s="169">
        <v>43938</v>
      </c>
      <c r="B72" s="170">
        <v>426.44</v>
      </c>
      <c r="C72" s="172">
        <v>28.08</v>
      </c>
    </row>
    <row r="73" spans="1:3" x14ac:dyDescent="0.25">
      <c r="A73" s="169">
        <v>43941</v>
      </c>
      <c r="B73" s="170">
        <v>427.48</v>
      </c>
      <c r="C73" s="172">
        <v>25.57</v>
      </c>
    </row>
    <row r="74" spans="1:3" x14ac:dyDescent="0.25">
      <c r="A74" s="169">
        <v>43942</v>
      </c>
      <c r="B74" s="170">
        <v>430.5</v>
      </c>
      <c r="C74" s="172">
        <v>19.329999999999998</v>
      </c>
    </row>
    <row r="75" spans="1:3" x14ac:dyDescent="0.25">
      <c r="A75" s="169">
        <v>43943</v>
      </c>
      <c r="B75" s="170">
        <v>435.82</v>
      </c>
      <c r="C75" s="172">
        <v>20.37</v>
      </c>
    </row>
    <row r="76" spans="1:3" x14ac:dyDescent="0.25">
      <c r="A76" s="169">
        <v>43944</v>
      </c>
      <c r="B76" s="170">
        <v>432.24</v>
      </c>
      <c r="C76" s="172">
        <v>21.33</v>
      </c>
    </row>
    <row r="77" spans="1:3" x14ac:dyDescent="0.25">
      <c r="A77" s="169">
        <v>43945</v>
      </c>
      <c r="B77" s="170">
        <v>430.99</v>
      </c>
      <c r="C77" s="172">
        <v>21.44</v>
      </c>
    </row>
    <row r="78" spans="1:3" x14ac:dyDescent="0.25">
      <c r="A78" s="169">
        <v>43948</v>
      </c>
      <c r="B78" s="170">
        <v>430.78</v>
      </c>
      <c r="C78" s="172">
        <v>19.989999999999998</v>
      </c>
    </row>
    <row r="79" spans="1:3" x14ac:dyDescent="0.25">
      <c r="A79" s="169">
        <v>43949</v>
      </c>
      <c r="B79" s="170">
        <v>431.16</v>
      </c>
      <c r="C79" s="172">
        <v>20.46</v>
      </c>
    </row>
    <row r="80" spans="1:3" x14ac:dyDescent="0.25">
      <c r="A80" s="169">
        <v>43950</v>
      </c>
      <c r="B80" s="170">
        <v>429.41</v>
      </c>
      <c r="C80" s="172">
        <v>22.54</v>
      </c>
    </row>
    <row r="81" spans="1:3" x14ac:dyDescent="0.25">
      <c r="A81" s="169">
        <v>43951</v>
      </c>
      <c r="B81" s="170">
        <v>424.57</v>
      </c>
      <c r="C81" s="172">
        <v>25.27</v>
      </c>
    </row>
    <row r="82" spans="1:3" x14ac:dyDescent="0.25">
      <c r="A82" s="169">
        <v>43955</v>
      </c>
      <c r="B82" s="170">
        <v>425.41</v>
      </c>
      <c r="C82" s="172">
        <v>27.2</v>
      </c>
    </row>
    <row r="83" spans="1:3" x14ac:dyDescent="0.25">
      <c r="A83" s="169">
        <v>43956</v>
      </c>
      <c r="B83" s="170">
        <v>423.73</v>
      </c>
      <c r="C83" s="172">
        <v>30.97</v>
      </c>
    </row>
    <row r="84" spans="1:3" x14ac:dyDescent="0.25">
      <c r="A84" s="169">
        <v>43957</v>
      </c>
      <c r="B84" s="170">
        <v>420.92</v>
      </c>
      <c r="C84" s="172">
        <v>29.72</v>
      </c>
    </row>
    <row r="85" spans="1:3" x14ac:dyDescent="0.25">
      <c r="A85" s="169">
        <v>43962</v>
      </c>
      <c r="B85" s="170">
        <v>420.23</v>
      </c>
      <c r="C85" s="172">
        <v>29.63</v>
      </c>
    </row>
    <row r="86" spans="1:3" x14ac:dyDescent="0.25">
      <c r="A86" s="169">
        <v>43963</v>
      </c>
      <c r="B86" s="170">
        <v>420.16</v>
      </c>
      <c r="C86" s="172">
        <v>29.98</v>
      </c>
    </row>
    <row r="87" spans="1:3" x14ac:dyDescent="0.25">
      <c r="A87" s="169">
        <v>43964</v>
      </c>
      <c r="B87" s="170">
        <v>421.16</v>
      </c>
      <c r="C87" s="172">
        <v>29.19</v>
      </c>
    </row>
    <row r="88" spans="1:3" x14ac:dyDescent="0.25">
      <c r="A88" s="169">
        <v>43965</v>
      </c>
      <c r="B88" s="170">
        <v>422.4</v>
      </c>
      <c r="C88" s="172">
        <v>31.13</v>
      </c>
    </row>
    <row r="89" spans="1:3" x14ac:dyDescent="0.25">
      <c r="A89" s="169">
        <v>43966</v>
      </c>
      <c r="B89" s="170">
        <v>420.12</v>
      </c>
      <c r="C89" s="172">
        <v>32.5</v>
      </c>
    </row>
    <row r="90" spans="1:3" x14ac:dyDescent="0.25">
      <c r="A90" s="169">
        <v>43969</v>
      </c>
      <c r="B90" s="170">
        <v>417.23</v>
      </c>
      <c r="C90" s="172">
        <v>34.81</v>
      </c>
    </row>
    <row r="91" spans="1:3" x14ac:dyDescent="0.25">
      <c r="A91" s="169">
        <v>43970</v>
      </c>
      <c r="B91" s="170">
        <v>415.11</v>
      </c>
      <c r="C91" s="172">
        <v>34.65</v>
      </c>
    </row>
    <row r="92" spans="1:3" x14ac:dyDescent="0.25">
      <c r="A92" s="169">
        <v>43971</v>
      </c>
      <c r="B92" s="170">
        <v>415.25</v>
      </c>
      <c r="C92" s="172">
        <v>35.75</v>
      </c>
    </row>
    <row r="93" spans="1:3" x14ac:dyDescent="0.25">
      <c r="A93" s="169">
        <v>43972</v>
      </c>
      <c r="B93" s="170">
        <v>413.03</v>
      </c>
      <c r="C93" s="172">
        <v>36.06</v>
      </c>
    </row>
    <row r="94" spans="1:3" x14ac:dyDescent="0.25">
      <c r="A94" s="169">
        <v>43973</v>
      </c>
      <c r="B94" s="170">
        <v>414.46</v>
      </c>
      <c r="C94" s="172">
        <v>35.130000000000003</v>
      </c>
    </row>
    <row r="95" spans="1:3" x14ac:dyDescent="0.25">
      <c r="A95" s="169">
        <v>43976</v>
      </c>
      <c r="B95" s="170">
        <v>414.13</v>
      </c>
      <c r="C95" s="172">
        <v>35.53</v>
      </c>
    </row>
    <row r="96" spans="1:3" x14ac:dyDescent="0.25">
      <c r="A96" s="169">
        <v>43977</v>
      </c>
      <c r="B96" s="170">
        <v>413.09</v>
      </c>
      <c r="C96" s="172">
        <v>36.17</v>
      </c>
    </row>
    <row r="97" spans="1:3" x14ac:dyDescent="0.25">
      <c r="A97" s="169">
        <v>43978</v>
      </c>
      <c r="B97" s="170">
        <v>412.14</v>
      </c>
      <c r="C97" s="172">
        <v>34.74</v>
      </c>
    </row>
    <row r="98" spans="1:3" x14ac:dyDescent="0.25">
      <c r="A98" s="169">
        <v>43979</v>
      </c>
      <c r="B98" s="170">
        <v>412.55</v>
      </c>
      <c r="C98" s="172">
        <v>35.29</v>
      </c>
    </row>
    <row r="99" spans="1:3" x14ac:dyDescent="0.25">
      <c r="A99" s="169">
        <v>43980</v>
      </c>
      <c r="B99" s="170">
        <v>411.55</v>
      </c>
      <c r="C99" s="172">
        <v>35.33</v>
      </c>
    </row>
    <row r="100" spans="1:3" x14ac:dyDescent="0.25">
      <c r="A100" s="169">
        <v>43983</v>
      </c>
      <c r="B100" s="170">
        <v>408.56</v>
      </c>
      <c r="C100" s="172">
        <v>38.32</v>
      </c>
    </row>
    <row r="101" spans="1:3" x14ac:dyDescent="0.25">
      <c r="A101" s="169">
        <v>43984</v>
      </c>
      <c r="B101" s="170">
        <v>402.27</v>
      </c>
      <c r="C101" s="172">
        <v>39.57</v>
      </c>
    </row>
    <row r="102" spans="1:3" x14ac:dyDescent="0.25">
      <c r="A102" s="169">
        <v>43985</v>
      </c>
      <c r="B102" s="170">
        <v>398.83</v>
      </c>
      <c r="C102" s="172">
        <v>39.79</v>
      </c>
    </row>
    <row r="103" spans="1:3" x14ac:dyDescent="0.25">
      <c r="A103" s="169">
        <v>43986</v>
      </c>
      <c r="B103" s="170">
        <v>399.59</v>
      </c>
      <c r="C103" s="172">
        <v>39.99</v>
      </c>
    </row>
    <row r="104" spans="1:3" x14ac:dyDescent="0.25">
      <c r="A104" s="169">
        <v>43987</v>
      </c>
      <c r="B104" s="170">
        <v>399.53</v>
      </c>
      <c r="C104" s="172">
        <v>42.3</v>
      </c>
    </row>
    <row r="105" spans="1:3" x14ac:dyDescent="0.25">
      <c r="A105" s="169">
        <v>43990</v>
      </c>
      <c r="B105" s="170">
        <v>397.27</v>
      </c>
      <c r="C105" s="172">
        <v>40.799999999999997</v>
      </c>
    </row>
    <row r="106" spans="1:3" x14ac:dyDescent="0.25">
      <c r="A106" s="169">
        <v>43991</v>
      </c>
      <c r="B106" s="170">
        <v>398.69</v>
      </c>
      <c r="C106" s="172">
        <v>41.18</v>
      </c>
    </row>
    <row r="107" spans="1:3" x14ac:dyDescent="0.25">
      <c r="A107" s="169">
        <v>43992</v>
      </c>
      <c r="B107" s="170">
        <v>399.37</v>
      </c>
      <c r="C107" s="172">
        <v>41.73</v>
      </c>
    </row>
    <row r="108" spans="1:3" x14ac:dyDescent="0.25">
      <c r="A108" s="169">
        <v>43993</v>
      </c>
      <c r="B108" s="170">
        <v>399.52</v>
      </c>
      <c r="C108" s="172">
        <v>38.549999999999997</v>
      </c>
    </row>
    <row r="109" spans="1:3" x14ac:dyDescent="0.25">
      <c r="A109" s="169">
        <v>43994</v>
      </c>
      <c r="B109" s="170">
        <v>403.39</v>
      </c>
      <c r="C109" s="172">
        <v>38.729999999999997</v>
      </c>
    </row>
    <row r="110" spans="1:3" x14ac:dyDescent="0.25">
      <c r="A110" s="169">
        <v>43997</v>
      </c>
      <c r="B110" s="170">
        <v>405.13</v>
      </c>
      <c r="C110" s="172">
        <v>39.72</v>
      </c>
    </row>
    <row r="111" spans="1:3" x14ac:dyDescent="0.25">
      <c r="A111" s="169">
        <v>43998</v>
      </c>
      <c r="B111" s="170">
        <v>403.7</v>
      </c>
      <c r="C111" s="172">
        <v>40.96</v>
      </c>
    </row>
    <row r="112" spans="1:3" x14ac:dyDescent="0.25">
      <c r="A112" s="169">
        <v>43999</v>
      </c>
      <c r="B112" s="170">
        <v>404.22</v>
      </c>
      <c r="C112" s="172">
        <v>40.71</v>
      </c>
    </row>
    <row r="113" spans="1:3" x14ac:dyDescent="0.25">
      <c r="A113" s="169">
        <v>44000</v>
      </c>
      <c r="B113" s="170">
        <v>404.73</v>
      </c>
      <c r="C113" s="172">
        <v>41.51</v>
      </c>
    </row>
    <row r="114" spans="1:3" x14ac:dyDescent="0.25">
      <c r="A114" s="169">
        <v>44001</v>
      </c>
      <c r="B114" s="170">
        <v>403.6</v>
      </c>
      <c r="C114" s="172">
        <v>42.19</v>
      </c>
    </row>
    <row r="115" spans="1:3" x14ac:dyDescent="0.25">
      <c r="A115" s="169">
        <v>44004</v>
      </c>
      <c r="B115" s="170">
        <v>402.71</v>
      </c>
      <c r="C115" s="172">
        <v>43.08</v>
      </c>
    </row>
    <row r="116" spans="1:3" x14ac:dyDescent="0.25">
      <c r="A116" s="169">
        <v>44005</v>
      </c>
      <c r="B116" s="170">
        <v>401.28</v>
      </c>
      <c r="C116" s="172">
        <v>42.63</v>
      </c>
    </row>
    <row r="117" spans="1:3" x14ac:dyDescent="0.25">
      <c r="A117" s="169">
        <v>44006</v>
      </c>
      <c r="B117" s="170">
        <v>401.53</v>
      </c>
      <c r="C117" s="172">
        <v>40.31</v>
      </c>
    </row>
    <row r="118" spans="1:3" x14ac:dyDescent="0.25">
      <c r="A118" s="169">
        <v>44007</v>
      </c>
      <c r="B118" s="170">
        <v>403.62</v>
      </c>
      <c r="C118" s="172">
        <v>41.05</v>
      </c>
    </row>
    <row r="119" spans="1:3" x14ac:dyDescent="0.25">
      <c r="A119" s="169">
        <v>44008</v>
      </c>
      <c r="B119" s="170">
        <v>401.87</v>
      </c>
      <c r="C119" s="172">
        <v>41.02</v>
      </c>
    </row>
    <row r="120" spans="1:3" x14ac:dyDescent="0.25">
      <c r="A120" s="169">
        <v>44011</v>
      </c>
      <c r="B120" s="170">
        <v>403.94</v>
      </c>
      <c r="C120" s="172">
        <v>41.71</v>
      </c>
    </row>
    <row r="121" spans="1:3" x14ac:dyDescent="0.25">
      <c r="A121" s="169">
        <v>44012</v>
      </c>
      <c r="B121" s="170">
        <v>404.07</v>
      </c>
      <c r="C121" s="172">
        <v>41.15</v>
      </c>
    </row>
    <row r="122" spans="1:3" x14ac:dyDescent="0.25">
      <c r="A122" s="169">
        <v>44013</v>
      </c>
      <c r="B122" s="170">
        <v>405.68</v>
      </c>
      <c r="C122" s="172">
        <v>42.03</v>
      </c>
    </row>
    <row r="123" spans="1:3" x14ac:dyDescent="0.25">
      <c r="A123" s="169">
        <v>44014</v>
      </c>
      <c r="B123" s="170">
        <v>405.77</v>
      </c>
      <c r="C123" s="172">
        <v>43.14</v>
      </c>
    </row>
    <row r="124" spans="1:3" x14ac:dyDescent="0.25">
      <c r="A124" s="169">
        <v>44015</v>
      </c>
      <c r="B124" s="170">
        <v>405.71</v>
      </c>
      <c r="C124" s="172">
        <v>42.8</v>
      </c>
    </row>
    <row r="125" spans="1:3" x14ac:dyDescent="0.25">
      <c r="A125" s="169">
        <v>44019</v>
      </c>
      <c r="B125" s="170">
        <v>409.19</v>
      </c>
      <c r="C125" s="172">
        <v>43.08</v>
      </c>
    </row>
    <row r="126" spans="1:3" x14ac:dyDescent="0.25">
      <c r="A126" s="169">
        <v>44020</v>
      </c>
      <c r="B126" s="170">
        <v>409.98</v>
      </c>
      <c r="C126" s="172">
        <v>43.29</v>
      </c>
    </row>
    <row r="127" spans="1:3" x14ac:dyDescent="0.25">
      <c r="A127" s="169">
        <v>44021</v>
      </c>
      <c r="B127" s="170">
        <v>410.7</v>
      </c>
      <c r="C127" s="172">
        <v>42.35</v>
      </c>
    </row>
    <row r="128" spans="1:3" x14ac:dyDescent="0.25">
      <c r="A128" s="169">
        <v>44022</v>
      </c>
      <c r="B128" s="170">
        <v>412.55</v>
      </c>
      <c r="C128" s="172">
        <v>43.24</v>
      </c>
    </row>
    <row r="129" spans="1:3" x14ac:dyDescent="0.25">
      <c r="A129" s="169">
        <v>44025</v>
      </c>
      <c r="B129" s="170">
        <v>411.66</v>
      </c>
      <c r="C129" s="172">
        <v>42.72</v>
      </c>
    </row>
    <row r="130" spans="1:3" x14ac:dyDescent="0.25">
      <c r="A130" s="169">
        <v>44026</v>
      </c>
      <c r="B130" s="170">
        <v>412.55</v>
      </c>
      <c r="C130" s="172">
        <v>42.9</v>
      </c>
    </row>
    <row r="131" spans="1:3" x14ac:dyDescent="0.25">
      <c r="A131" s="169">
        <v>44027</v>
      </c>
      <c r="B131" s="170">
        <v>412.24</v>
      </c>
      <c r="C131" s="172">
        <v>43.79</v>
      </c>
    </row>
    <row r="132" spans="1:3" x14ac:dyDescent="0.25">
      <c r="A132" s="169">
        <v>44028</v>
      </c>
      <c r="B132" s="170">
        <v>412.4</v>
      </c>
      <c r="C132" s="172">
        <v>43.37</v>
      </c>
    </row>
    <row r="133" spans="1:3" x14ac:dyDescent="0.25">
      <c r="A133" s="169">
        <v>44029</v>
      </c>
      <c r="B133" s="170">
        <v>413.45</v>
      </c>
      <c r="C133" s="172">
        <v>43.14</v>
      </c>
    </row>
    <row r="134" spans="1:3" x14ac:dyDescent="0.25">
      <c r="A134" s="169">
        <v>44032</v>
      </c>
      <c r="B134" s="170">
        <v>414.8</v>
      </c>
      <c r="C134" s="172">
        <v>43.28</v>
      </c>
    </row>
    <row r="135" spans="1:3" x14ac:dyDescent="0.25">
      <c r="A135" s="169">
        <v>44033</v>
      </c>
      <c r="B135" s="170">
        <v>413.7</v>
      </c>
      <c r="C135" s="172">
        <v>44.32</v>
      </c>
    </row>
    <row r="136" spans="1:3" x14ac:dyDescent="0.25">
      <c r="A136" s="169">
        <v>44034</v>
      </c>
      <c r="B136" s="170">
        <v>412.18</v>
      </c>
      <c r="C136" s="172">
        <v>44.29</v>
      </c>
    </row>
    <row r="137" spans="1:3" x14ac:dyDescent="0.25">
      <c r="A137" s="169">
        <v>44035</v>
      </c>
      <c r="B137" s="170">
        <v>412.52</v>
      </c>
      <c r="C137" s="172">
        <v>43.31</v>
      </c>
    </row>
    <row r="138" spans="1:3" x14ac:dyDescent="0.25">
      <c r="A138" s="169">
        <v>44036</v>
      </c>
      <c r="B138" s="170">
        <v>414.09</v>
      </c>
      <c r="C138" s="172">
        <v>43.34</v>
      </c>
    </row>
    <row r="139" spans="1:3" x14ac:dyDescent="0.25">
      <c r="A139" s="169">
        <v>44039</v>
      </c>
      <c r="B139" s="170">
        <v>414.2</v>
      </c>
      <c r="C139" s="172">
        <v>43.41</v>
      </c>
    </row>
    <row r="140" spans="1:3" x14ac:dyDescent="0.25">
      <c r="A140" s="169">
        <v>44040</v>
      </c>
      <c r="B140" s="170">
        <v>414.54</v>
      </c>
      <c r="C140" s="172">
        <v>43.22</v>
      </c>
    </row>
    <row r="141" spans="1:3" x14ac:dyDescent="0.25">
      <c r="A141" s="169">
        <v>44041</v>
      </c>
      <c r="B141" s="170">
        <v>416.49</v>
      </c>
      <c r="C141" s="172">
        <v>43.75</v>
      </c>
    </row>
    <row r="142" spans="1:3" x14ac:dyDescent="0.25">
      <c r="A142" s="169">
        <v>44042</v>
      </c>
      <c r="B142" s="170">
        <v>418</v>
      </c>
      <c r="C142" s="172">
        <v>42.94</v>
      </c>
    </row>
    <row r="143" spans="1:3" x14ac:dyDescent="0.25">
      <c r="A143" s="169">
        <v>44046</v>
      </c>
      <c r="B143" s="170">
        <v>420.07</v>
      </c>
      <c r="C143" s="172">
        <v>44.15</v>
      </c>
    </row>
    <row r="144" spans="1:3" x14ac:dyDescent="0.25">
      <c r="A144" s="169">
        <v>44047</v>
      </c>
      <c r="B144" s="170">
        <v>418.52</v>
      </c>
      <c r="C144" s="172">
        <v>44.43</v>
      </c>
    </row>
    <row r="145" spans="1:3" x14ac:dyDescent="0.25">
      <c r="A145" s="169">
        <v>44048</v>
      </c>
      <c r="B145" s="170">
        <v>418.35</v>
      </c>
      <c r="C145" s="172">
        <v>45.17</v>
      </c>
    </row>
    <row r="146" spans="1:3" x14ac:dyDescent="0.25">
      <c r="A146" s="169">
        <v>44049</v>
      </c>
      <c r="B146" s="170">
        <v>417.87</v>
      </c>
      <c r="C146" s="172">
        <v>45.09</v>
      </c>
    </row>
    <row r="147" spans="1:3" x14ac:dyDescent="0.25">
      <c r="A147" s="169">
        <v>44050</v>
      </c>
      <c r="B147" s="170">
        <v>418.17</v>
      </c>
      <c r="C147" s="172">
        <v>44.4</v>
      </c>
    </row>
    <row r="148" spans="1:3" x14ac:dyDescent="0.25">
      <c r="A148" s="169">
        <v>44053</v>
      </c>
      <c r="B148" s="170">
        <v>418.31</v>
      </c>
      <c r="C148" s="172">
        <v>44.99</v>
      </c>
    </row>
    <row r="149" spans="1:3" x14ac:dyDescent="0.25">
      <c r="A149" s="169">
        <v>44054</v>
      </c>
      <c r="B149" s="170">
        <v>417.99</v>
      </c>
      <c r="C149" s="172">
        <v>44.5</v>
      </c>
    </row>
    <row r="150" spans="1:3" x14ac:dyDescent="0.25">
      <c r="A150" s="169">
        <v>44055</v>
      </c>
      <c r="B150" s="170">
        <v>418.9</v>
      </c>
      <c r="C150" s="172">
        <v>45.43</v>
      </c>
    </row>
    <row r="151" spans="1:3" x14ac:dyDescent="0.25">
      <c r="A151" s="169">
        <v>44056</v>
      </c>
      <c r="B151" s="170">
        <v>418.72</v>
      </c>
      <c r="C151" s="172">
        <v>44.96</v>
      </c>
    </row>
    <row r="152" spans="1:3" x14ac:dyDescent="0.25">
      <c r="A152" s="169">
        <v>44057</v>
      </c>
      <c r="B152" s="170">
        <v>419.02</v>
      </c>
      <c r="C152" s="172">
        <v>44.8</v>
      </c>
    </row>
    <row r="153" spans="1:3" x14ac:dyDescent="0.25">
      <c r="A153" s="169">
        <v>44060</v>
      </c>
      <c r="B153" s="170">
        <v>418.12</v>
      </c>
      <c r="C153" s="172">
        <v>45.37</v>
      </c>
    </row>
    <row r="154" spans="1:3" x14ac:dyDescent="0.25">
      <c r="A154" s="169">
        <v>44061</v>
      </c>
      <c r="B154" s="170">
        <v>418.12</v>
      </c>
      <c r="C154" s="172">
        <v>45.46</v>
      </c>
    </row>
    <row r="155" spans="1:3" x14ac:dyDescent="0.25">
      <c r="A155" s="169">
        <v>44062</v>
      </c>
      <c r="B155" s="170">
        <v>418.06</v>
      </c>
      <c r="C155" s="172">
        <v>45.37</v>
      </c>
    </row>
    <row r="156" spans="1:3" x14ac:dyDescent="0.25">
      <c r="A156" s="169">
        <v>44063</v>
      </c>
      <c r="B156" s="170">
        <v>418.37</v>
      </c>
      <c r="C156" s="172">
        <v>44.9</v>
      </c>
    </row>
    <row r="157" spans="1:3" x14ac:dyDescent="0.25">
      <c r="A157" s="169">
        <v>44064</v>
      </c>
      <c r="B157" s="170">
        <v>418.62</v>
      </c>
      <c r="C157" s="172">
        <v>44.35</v>
      </c>
    </row>
    <row r="158" spans="1:3" x14ac:dyDescent="0.25">
      <c r="A158" s="169">
        <v>44067</v>
      </c>
      <c r="B158" s="170">
        <v>419.48</v>
      </c>
      <c r="C158" s="172">
        <v>45.13</v>
      </c>
    </row>
    <row r="159" spans="1:3" x14ac:dyDescent="0.25">
      <c r="A159" s="169">
        <v>44068</v>
      </c>
      <c r="B159" s="170">
        <v>418.09</v>
      </c>
      <c r="C159" s="172">
        <v>45.86</v>
      </c>
    </row>
    <row r="160" spans="1:3" x14ac:dyDescent="0.25">
      <c r="A160" s="169">
        <v>44069</v>
      </c>
      <c r="B160" s="170">
        <v>418.64</v>
      </c>
      <c r="C160" s="172">
        <v>45.64</v>
      </c>
    </row>
    <row r="161" spans="1:3" x14ac:dyDescent="0.25">
      <c r="A161" s="169">
        <v>44070</v>
      </c>
      <c r="B161" s="170">
        <v>419.5</v>
      </c>
      <c r="C161" s="172">
        <v>45.09</v>
      </c>
    </row>
    <row r="162" spans="1:3" x14ac:dyDescent="0.25">
      <c r="A162" s="169">
        <v>44071</v>
      </c>
      <c r="B162" s="170">
        <v>420.11</v>
      </c>
      <c r="C162" s="172">
        <v>45.05</v>
      </c>
    </row>
    <row r="163" spans="1:3" x14ac:dyDescent="0.25">
      <c r="A163" s="169">
        <v>44075</v>
      </c>
      <c r="B163" s="170">
        <v>419.24</v>
      </c>
      <c r="C163" s="172">
        <v>45.58</v>
      </c>
    </row>
    <row r="164" spans="1:3" x14ac:dyDescent="0.25">
      <c r="A164" s="169">
        <v>44076</v>
      </c>
      <c r="B164" s="170">
        <v>418.29</v>
      </c>
      <c r="C164" s="172">
        <v>44.43</v>
      </c>
    </row>
    <row r="165" spans="1:3" x14ac:dyDescent="0.25">
      <c r="A165" s="169">
        <v>44077</v>
      </c>
      <c r="B165" s="170">
        <v>420.68</v>
      </c>
      <c r="C165" s="172">
        <v>44.07</v>
      </c>
    </row>
    <row r="166" spans="1:3" x14ac:dyDescent="0.25">
      <c r="A166" s="169">
        <v>44078</v>
      </c>
      <c r="B166" s="170">
        <v>420.76</v>
      </c>
      <c r="C166" s="172">
        <v>42.66</v>
      </c>
    </row>
    <row r="167" spans="1:3" x14ac:dyDescent="0.25">
      <c r="A167" s="169">
        <v>44081</v>
      </c>
      <c r="B167" s="170">
        <v>423.45</v>
      </c>
      <c r="C167" s="172">
        <v>42.01</v>
      </c>
    </row>
    <row r="168" spans="1:3" x14ac:dyDescent="0.25">
      <c r="A168" s="169">
        <v>44082</v>
      </c>
      <c r="B168" s="170">
        <v>423.54</v>
      </c>
      <c r="C168" s="172">
        <v>39.78</v>
      </c>
    </row>
    <row r="169" spans="1:3" x14ac:dyDescent="0.25">
      <c r="A169" s="169">
        <v>44083</v>
      </c>
      <c r="B169" s="170">
        <v>426.36</v>
      </c>
      <c r="C169" s="172">
        <v>40.79</v>
      </c>
    </row>
    <row r="170" spans="1:3" x14ac:dyDescent="0.25">
      <c r="A170" s="169">
        <v>44084</v>
      </c>
      <c r="B170" s="170">
        <v>425.67</v>
      </c>
      <c r="C170" s="172">
        <v>40.06</v>
      </c>
    </row>
    <row r="171" spans="1:3" x14ac:dyDescent="0.25">
      <c r="A171" s="169">
        <v>44085</v>
      </c>
      <c r="B171" s="170">
        <v>426.29</v>
      </c>
      <c r="C171" s="172">
        <v>39.83</v>
      </c>
    </row>
    <row r="172" spans="1:3" x14ac:dyDescent="0.25">
      <c r="A172" s="169">
        <v>44088</v>
      </c>
      <c r="B172" s="170">
        <v>426.29</v>
      </c>
      <c r="C172" s="172">
        <v>39.61</v>
      </c>
    </row>
    <row r="173" spans="1:3" x14ac:dyDescent="0.25">
      <c r="A173" s="169">
        <v>44089</v>
      </c>
      <c r="B173" s="170">
        <v>426.46</v>
      </c>
      <c r="C173" s="172">
        <v>40.53</v>
      </c>
    </row>
    <row r="174" spans="1:3" x14ac:dyDescent="0.25">
      <c r="A174" s="169">
        <v>44090</v>
      </c>
      <c r="B174" s="170">
        <v>424.65</v>
      </c>
      <c r="C174" s="172">
        <v>42.22</v>
      </c>
    </row>
    <row r="175" spans="1:3" x14ac:dyDescent="0.25">
      <c r="A175" s="169">
        <v>44091</v>
      </c>
      <c r="B175" s="170">
        <v>422.9</v>
      </c>
      <c r="C175" s="172">
        <v>43.3</v>
      </c>
    </row>
    <row r="176" spans="1:3" x14ac:dyDescent="0.25">
      <c r="A176" s="169">
        <v>44092</v>
      </c>
      <c r="B176" s="170">
        <v>420.76</v>
      </c>
      <c r="C176" s="172">
        <v>43.15</v>
      </c>
    </row>
    <row r="177" spans="1:3" x14ac:dyDescent="0.25">
      <c r="A177" s="169">
        <v>44095</v>
      </c>
      <c r="B177" s="170">
        <v>421.6</v>
      </c>
      <c r="C177" s="172">
        <v>41.44</v>
      </c>
    </row>
    <row r="178" spans="1:3" x14ac:dyDescent="0.25">
      <c r="A178" s="169">
        <v>44096</v>
      </c>
      <c r="B178" s="170">
        <v>423.44</v>
      </c>
      <c r="C178" s="172">
        <v>41.72</v>
      </c>
    </row>
    <row r="179" spans="1:3" x14ac:dyDescent="0.25">
      <c r="A179" s="169">
        <v>44097</v>
      </c>
      <c r="B179" s="170">
        <v>424.86</v>
      </c>
      <c r="C179" s="172">
        <v>41.77</v>
      </c>
    </row>
    <row r="180" spans="1:3" x14ac:dyDescent="0.25">
      <c r="A180" s="169">
        <v>44098</v>
      </c>
      <c r="B180" s="170">
        <v>426.22</v>
      </c>
      <c r="C180" s="172">
        <v>41.94</v>
      </c>
    </row>
    <row r="181" spans="1:3" x14ac:dyDescent="0.25">
      <c r="A181" s="169">
        <v>44099</v>
      </c>
      <c r="B181" s="170">
        <v>426.34</v>
      </c>
      <c r="C181" s="172">
        <v>41.92</v>
      </c>
    </row>
    <row r="182" spans="1:3" x14ac:dyDescent="0.25">
      <c r="A182" s="169">
        <v>44102</v>
      </c>
      <c r="B182" s="170">
        <v>428.42</v>
      </c>
      <c r="C182" s="172">
        <v>42.43</v>
      </c>
    </row>
    <row r="183" spans="1:3" x14ac:dyDescent="0.25">
      <c r="A183" s="169">
        <v>44103</v>
      </c>
      <c r="B183" s="170">
        <v>429.58</v>
      </c>
      <c r="C183" s="172">
        <v>41.03</v>
      </c>
    </row>
    <row r="184" spans="1:3" x14ac:dyDescent="0.25">
      <c r="A184" s="169">
        <v>44104</v>
      </c>
      <c r="B184" s="170">
        <v>431.81</v>
      </c>
      <c r="C184" s="172">
        <v>40.950000000000003</v>
      </c>
    </row>
    <row r="185" spans="1:3" x14ac:dyDescent="0.25">
      <c r="A185" s="169">
        <v>44105</v>
      </c>
      <c r="B185" s="170">
        <v>429.32</v>
      </c>
      <c r="C185" s="172">
        <v>40.93</v>
      </c>
    </row>
    <row r="186" spans="1:3" x14ac:dyDescent="0.25">
      <c r="A186" s="169">
        <v>44106</v>
      </c>
      <c r="B186" s="170">
        <v>431.18</v>
      </c>
      <c r="C186" s="172">
        <v>39.270000000000003</v>
      </c>
    </row>
    <row r="187" spans="1:3" x14ac:dyDescent="0.25">
      <c r="A187" s="169">
        <v>44109</v>
      </c>
      <c r="B187" s="170">
        <v>430.66</v>
      </c>
      <c r="C187" s="172">
        <v>41.29</v>
      </c>
    </row>
    <row r="188" spans="1:3" x14ac:dyDescent="0.25">
      <c r="A188" s="169">
        <v>44110</v>
      </c>
      <c r="B188" s="170">
        <v>429.36</v>
      </c>
      <c r="C188" s="172">
        <v>42.65</v>
      </c>
    </row>
    <row r="189" spans="1:3" x14ac:dyDescent="0.25">
      <c r="A189" s="169">
        <v>44111</v>
      </c>
      <c r="B189" s="170">
        <v>428.88</v>
      </c>
      <c r="C189" s="172">
        <v>41.99</v>
      </c>
    </row>
    <row r="190" spans="1:3" x14ac:dyDescent="0.25">
      <c r="A190" s="169">
        <v>44112</v>
      </c>
      <c r="B190" s="170">
        <v>428.3</v>
      </c>
      <c r="C190" s="172">
        <v>43.34</v>
      </c>
    </row>
    <row r="191" spans="1:3" x14ac:dyDescent="0.25">
      <c r="A191" s="169">
        <v>44113</v>
      </c>
      <c r="B191" s="170">
        <v>427.28</v>
      </c>
      <c r="C191" s="172">
        <v>42.85</v>
      </c>
    </row>
    <row r="192" spans="1:3" x14ac:dyDescent="0.25">
      <c r="A192" s="169">
        <v>44116</v>
      </c>
      <c r="B192" s="170">
        <v>427.83</v>
      </c>
      <c r="C192" s="172">
        <v>41.72</v>
      </c>
    </row>
    <row r="193" spans="1:3" x14ac:dyDescent="0.25">
      <c r="A193" s="169">
        <v>44117</v>
      </c>
      <c r="B193" s="170">
        <v>428.93</v>
      </c>
      <c r="C193" s="172">
        <v>42.45</v>
      </c>
    </row>
    <row r="194" spans="1:3" x14ac:dyDescent="0.25">
      <c r="A194" s="169">
        <v>44118</v>
      </c>
      <c r="B194" s="170">
        <v>428.86</v>
      </c>
      <c r="C194" s="172">
        <v>43.32</v>
      </c>
    </row>
    <row r="195" spans="1:3" x14ac:dyDescent="0.25">
      <c r="A195" s="169">
        <v>44119</v>
      </c>
      <c r="B195" s="170">
        <v>427.73</v>
      </c>
      <c r="C195" s="172">
        <v>43.16</v>
      </c>
    </row>
    <row r="196" spans="1:3" x14ac:dyDescent="0.25">
      <c r="A196" s="169">
        <v>44120</v>
      </c>
      <c r="B196" s="170">
        <v>428.05</v>
      </c>
      <c r="C196" s="172">
        <v>42.93</v>
      </c>
    </row>
    <row r="197" spans="1:3" x14ac:dyDescent="0.25">
      <c r="A197" s="169">
        <v>44123</v>
      </c>
      <c r="B197" s="170">
        <v>427.88</v>
      </c>
      <c r="C197" s="172">
        <v>42.62</v>
      </c>
    </row>
    <row r="198" spans="1:3" x14ac:dyDescent="0.25">
      <c r="A198" s="169">
        <v>44124</v>
      </c>
      <c r="B198" s="170">
        <v>428.67</v>
      </c>
      <c r="C198" s="172">
        <v>43.16</v>
      </c>
    </row>
    <row r="199" spans="1:3" x14ac:dyDescent="0.25">
      <c r="A199" s="169">
        <v>44125</v>
      </c>
      <c r="B199" s="170">
        <v>427.96</v>
      </c>
      <c r="C199" s="172">
        <v>41.73</v>
      </c>
    </row>
    <row r="200" spans="1:3" x14ac:dyDescent="0.25">
      <c r="A200" s="169">
        <v>44126</v>
      </c>
      <c r="B200" s="170">
        <v>428.68</v>
      </c>
      <c r="C200" s="172">
        <v>42.46</v>
      </c>
    </row>
    <row r="201" spans="1:3" x14ac:dyDescent="0.25">
      <c r="A201" s="169">
        <v>44127</v>
      </c>
      <c r="B201" s="170">
        <v>427.9</v>
      </c>
      <c r="C201" s="172">
        <v>41.77</v>
      </c>
    </row>
    <row r="202" spans="1:3" x14ac:dyDescent="0.25">
      <c r="A202" s="169">
        <v>44130</v>
      </c>
      <c r="B202" s="170">
        <v>429.65</v>
      </c>
      <c r="C202" s="172">
        <v>40.46</v>
      </c>
    </row>
    <row r="203" spans="1:3" x14ac:dyDescent="0.25">
      <c r="A203" s="169">
        <v>44131</v>
      </c>
      <c r="B203" s="170">
        <v>429.74</v>
      </c>
      <c r="C203" s="172">
        <v>41.2</v>
      </c>
    </row>
    <row r="204" spans="1:3" x14ac:dyDescent="0.25">
      <c r="A204" s="169">
        <v>44132</v>
      </c>
      <c r="B204" s="170">
        <v>430.58</v>
      </c>
      <c r="C204" s="172">
        <v>39.119999999999997</v>
      </c>
    </row>
    <row r="205" spans="1:3" x14ac:dyDescent="0.25">
      <c r="A205" s="169">
        <v>44133</v>
      </c>
      <c r="B205" s="170">
        <v>432.31</v>
      </c>
      <c r="C205" s="172">
        <v>37.65</v>
      </c>
    </row>
    <row r="206" spans="1:3" x14ac:dyDescent="0.25">
      <c r="A206" s="169">
        <v>44134</v>
      </c>
      <c r="B206" s="170">
        <v>432.66</v>
      </c>
      <c r="C206" s="172">
        <v>37.46</v>
      </c>
    </row>
    <row r="207" spans="1:3" x14ac:dyDescent="0.25">
      <c r="A207" s="169">
        <v>44137</v>
      </c>
      <c r="B207" s="170">
        <v>434.62</v>
      </c>
      <c r="C207" s="172">
        <v>38.97</v>
      </c>
    </row>
    <row r="208" spans="1:3" x14ac:dyDescent="0.25">
      <c r="A208" s="169">
        <v>44138</v>
      </c>
      <c r="B208" s="170">
        <v>433.27</v>
      </c>
      <c r="C208" s="172">
        <v>39.71</v>
      </c>
    </row>
    <row r="209" spans="1:12" x14ac:dyDescent="0.25">
      <c r="A209" s="169">
        <v>44139</v>
      </c>
      <c r="B209" s="170">
        <v>432.14</v>
      </c>
      <c r="C209" s="172">
        <v>41.23</v>
      </c>
    </row>
    <row r="210" spans="1:12" x14ac:dyDescent="0.25">
      <c r="A210" s="169">
        <v>44140</v>
      </c>
      <c r="B210" s="170">
        <v>432.16</v>
      </c>
      <c r="C210" s="172">
        <v>40.93</v>
      </c>
    </row>
    <row r="211" spans="1:12" x14ac:dyDescent="0.25">
      <c r="A211" s="169">
        <v>44141</v>
      </c>
      <c r="B211" s="170">
        <v>432.38</v>
      </c>
      <c r="C211" s="172">
        <v>39.450000000000003</v>
      </c>
    </row>
    <row r="212" spans="1:12" x14ac:dyDescent="0.25">
      <c r="A212" s="169">
        <v>44144</v>
      </c>
      <c r="B212" s="170">
        <v>431.17</v>
      </c>
      <c r="C212" s="172">
        <v>42.4</v>
      </c>
    </row>
    <row r="213" spans="1:12" x14ac:dyDescent="0.25">
      <c r="A213" s="169">
        <v>44145</v>
      </c>
      <c r="B213" s="170">
        <v>429</v>
      </c>
      <c r="C213" s="172">
        <v>43.61</v>
      </c>
    </row>
    <row r="214" spans="1:12" x14ac:dyDescent="0.25">
      <c r="A214" s="169">
        <v>44146</v>
      </c>
      <c r="B214" s="170">
        <v>427.24</v>
      </c>
      <c r="C214" s="172">
        <v>43.8</v>
      </c>
      <c r="L214">
        <v>100</v>
      </c>
    </row>
    <row r="215" spans="1:12" x14ac:dyDescent="0.25">
      <c r="A215" s="169">
        <v>44147</v>
      </c>
      <c r="B215" s="170">
        <v>428.99</v>
      </c>
      <c r="C215" s="172">
        <v>43.53</v>
      </c>
    </row>
    <row r="216" spans="1:12" x14ac:dyDescent="0.25">
      <c r="A216" s="169">
        <v>44148</v>
      </c>
      <c r="B216" s="170">
        <v>430.38</v>
      </c>
      <c r="C216" s="172">
        <v>42.78</v>
      </c>
    </row>
    <row r="217" spans="1:12" x14ac:dyDescent="0.25">
      <c r="A217" s="169">
        <v>44151</v>
      </c>
      <c r="B217" s="170">
        <v>429.44</v>
      </c>
      <c r="C217" s="172">
        <v>43.82</v>
      </c>
    </row>
    <row r="218" spans="1:12" x14ac:dyDescent="0.25">
      <c r="A218" s="169">
        <v>44152</v>
      </c>
      <c r="B218" s="170">
        <v>428.25</v>
      </c>
      <c r="C218" s="172">
        <v>43.75</v>
      </c>
    </row>
    <row r="219" spans="1:12" x14ac:dyDescent="0.25">
      <c r="A219" s="169">
        <v>44153</v>
      </c>
      <c r="B219" s="170">
        <v>428.6</v>
      </c>
      <c r="C219" s="172">
        <v>44.34</v>
      </c>
    </row>
    <row r="220" spans="1:12" x14ac:dyDescent="0.25">
      <c r="A220" s="169">
        <v>44154</v>
      </c>
      <c r="B220" s="170">
        <v>428.04</v>
      </c>
      <c r="C220" s="172">
        <v>44.2</v>
      </c>
    </row>
    <row r="221" spans="1:12" x14ac:dyDescent="0.25">
      <c r="A221" s="169">
        <v>44155</v>
      </c>
      <c r="B221" s="170">
        <v>427.97</v>
      </c>
      <c r="C221" s="172">
        <v>44.96</v>
      </c>
    </row>
    <row r="222" spans="1:12" x14ac:dyDescent="0.25">
      <c r="A222" s="169">
        <v>44158</v>
      </c>
      <c r="B222" s="170">
        <v>425.6</v>
      </c>
      <c r="C222" s="172">
        <v>46.06</v>
      </c>
    </row>
    <row r="223" spans="1:12" x14ac:dyDescent="0.25">
      <c r="A223" s="169">
        <v>44159</v>
      </c>
      <c r="B223" s="170">
        <v>424.66</v>
      </c>
      <c r="C223" s="172">
        <v>47.86</v>
      </c>
    </row>
    <row r="224" spans="1:12" x14ac:dyDescent="0.25">
      <c r="A224" s="169">
        <v>44160</v>
      </c>
      <c r="B224" s="170">
        <v>422.88</v>
      </c>
      <c r="C224" s="172">
        <v>48.61</v>
      </c>
    </row>
    <row r="225" spans="1:3" x14ac:dyDescent="0.25">
      <c r="A225" s="169">
        <v>44161</v>
      </c>
      <c r="B225" s="170">
        <v>422.6</v>
      </c>
      <c r="C225" s="172">
        <v>47.8</v>
      </c>
    </row>
    <row r="226" spans="1:3" x14ac:dyDescent="0.25">
      <c r="A226" s="169">
        <v>44162</v>
      </c>
      <c r="B226" s="170">
        <v>423.92</v>
      </c>
      <c r="C226" s="172">
        <v>48.18</v>
      </c>
    </row>
    <row r="227" spans="1:3" x14ac:dyDescent="0.25">
      <c r="A227" s="169">
        <v>44165</v>
      </c>
      <c r="B227" s="170">
        <v>425.07</v>
      </c>
      <c r="C227" s="172">
        <v>47.59</v>
      </c>
    </row>
    <row r="228" spans="1:3" x14ac:dyDescent="0.25">
      <c r="A228" s="169">
        <v>44167</v>
      </c>
      <c r="B228" s="170">
        <v>425.27</v>
      </c>
      <c r="C228" s="172">
        <v>48.25</v>
      </c>
    </row>
    <row r="229" spans="1:3" x14ac:dyDescent="0.25">
      <c r="A229" s="169">
        <v>44168</v>
      </c>
      <c r="B229" s="170">
        <v>423.01</v>
      </c>
      <c r="C229" s="172">
        <v>48.71</v>
      </c>
    </row>
    <row r="230" spans="1:3" x14ac:dyDescent="0.25">
      <c r="A230" s="169">
        <v>44169</v>
      </c>
      <c r="B230" s="170">
        <v>420.9</v>
      </c>
      <c r="C230" s="172">
        <v>49.25</v>
      </c>
    </row>
    <row r="231" spans="1:3" x14ac:dyDescent="0.25">
      <c r="A231" s="169">
        <v>44172</v>
      </c>
      <c r="B231" s="170">
        <v>421.58</v>
      </c>
      <c r="C231" s="172">
        <v>48.79</v>
      </c>
    </row>
    <row r="232" spans="1:3" x14ac:dyDescent="0.25">
      <c r="A232" s="169">
        <v>44173</v>
      </c>
      <c r="B232" s="170">
        <v>421.13</v>
      </c>
      <c r="C232" s="172">
        <v>48.84</v>
      </c>
    </row>
    <row r="233" spans="1:3" x14ac:dyDescent="0.25">
      <c r="A233" s="169">
        <v>44174</v>
      </c>
      <c r="B233" s="170">
        <v>419.92</v>
      </c>
      <c r="C233" s="172">
        <v>48.86</v>
      </c>
    </row>
    <row r="234" spans="1:3" x14ac:dyDescent="0.25">
      <c r="A234" s="169">
        <v>44175</v>
      </c>
      <c r="B234" s="170">
        <v>420.18</v>
      </c>
      <c r="C234" s="172">
        <v>50.25</v>
      </c>
    </row>
    <row r="235" spans="1:3" x14ac:dyDescent="0.25">
      <c r="A235" s="169">
        <v>44176</v>
      </c>
      <c r="B235" s="170">
        <v>419.06</v>
      </c>
      <c r="C235" s="172">
        <v>49.97</v>
      </c>
    </row>
    <row r="236" spans="1:3" x14ac:dyDescent="0.25">
      <c r="A236" s="169">
        <v>44179</v>
      </c>
      <c r="B236" s="170">
        <v>418.67</v>
      </c>
      <c r="C236" s="172">
        <v>50.29</v>
      </c>
    </row>
    <row r="237" spans="1:3" x14ac:dyDescent="0.25">
      <c r="A237" s="169">
        <v>44180</v>
      </c>
      <c r="B237" s="170">
        <v>420.02</v>
      </c>
      <c r="C237" s="172">
        <v>50.76</v>
      </c>
    </row>
    <row r="238" spans="1:3" x14ac:dyDescent="0.25">
      <c r="A238" s="169">
        <v>44181</v>
      </c>
      <c r="B238" s="170">
        <v>420.02</v>
      </c>
      <c r="C238" s="172">
        <v>51.08</v>
      </c>
    </row>
    <row r="239" spans="1:3" x14ac:dyDescent="0.25">
      <c r="A239" s="169">
        <v>44182</v>
      </c>
      <c r="B239" s="170">
        <v>420.02</v>
      </c>
      <c r="C239" s="172">
        <v>51.5</v>
      </c>
    </row>
    <row r="240" spans="1:3" x14ac:dyDescent="0.25">
      <c r="A240" s="169">
        <v>44185</v>
      </c>
      <c r="B240" s="170">
        <v>417.42</v>
      </c>
      <c r="C240" s="172">
        <v>52.26</v>
      </c>
    </row>
    <row r="241" spans="1:3" x14ac:dyDescent="0.25">
      <c r="A241" s="169">
        <v>44186</v>
      </c>
      <c r="B241" s="170">
        <v>419.66</v>
      </c>
      <c r="C241" s="172">
        <v>50.91</v>
      </c>
    </row>
    <row r="242" spans="1:3" x14ac:dyDescent="0.25">
      <c r="A242" s="169">
        <v>44187</v>
      </c>
      <c r="B242" s="170">
        <v>419.78</v>
      </c>
      <c r="C242" s="172">
        <v>50.08</v>
      </c>
    </row>
    <row r="243" spans="1:3" x14ac:dyDescent="0.25">
      <c r="A243" s="169">
        <v>44188</v>
      </c>
      <c r="B243" s="170">
        <v>421.44</v>
      </c>
      <c r="C243" s="172">
        <v>51.2</v>
      </c>
    </row>
    <row r="244" spans="1:3" x14ac:dyDescent="0.25">
      <c r="A244" s="169">
        <v>44189</v>
      </c>
      <c r="B244" s="170">
        <v>419.93</v>
      </c>
      <c r="C244" s="172">
        <v>51.29</v>
      </c>
    </row>
    <row r="245" spans="1:3" x14ac:dyDescent="0.25">
      <c r="A245" s="169">
        <v>44190</v>
      </c>
      <c r="B245" s="170">
        <v>419.49</v>
      </c>
      <c r="C245" s="172">
        <v>50.86</v>
      </c>
    </row>
    <row r="246" spans="1:3" x14ac:dyDescent="0.25">
      <c r="A246" s="169">
        <v>44193</v>
      </c>
      <c r="B246" s="170">
        <v>419.64</v>
      </c>
      <c r="C246" s="172">
        <v>51.09</v>
      </c>
    </row>
    <row r="247" spans="1:3" x14ac:dyDescent="0.25">
      <c r="A247" s="169">
        <v>44194</v>
      </c>
      <c r="B247" s="170">
        <v>420.5</v>
      </c>
      <c r="C247" s="172">
        <v>51.34</v>
      </c>
    </row>
    <row r="248" spans="1:3" x14ac:dyDescent="0.25">
      <c r="A248" s="169">
        <v>44195</v>
      </c>
      <c r="B248" s="170">
        <v>420.73</v>
      </c>
      <c r="C248" s="172">
        <v>51.8</v>
      </c>
    </row>
    <row r="249" spans="1:3" x14ac:dyDescent="0.25">
      <c r="A249" s="169">
        <v>44196</v>
      </c>
      <c r="B249" s="170">
        <v>420.91</v>
      </c>
      <c r="C249" s="172">
        <v>51.09</v>
      </c>
    </row>
    <row r="250" spans="1:3" x14ac:dyDescent="0.25">
      <c r="A250" s="169">
        <v>44201</v>
      </c>
      <c r="B250" s="170">
        <v>420.83</v>
      </c>
      <c r="C250" s="172">
        <v>53.6</v>
      </c>
    </row>
    <row r="251" spans="1:3" x14ac:dyDescent="0.25">
      <c r="A251" s="169">
        <v>44202</v>
      </c>
      <c r="B251" s="170">
        <v>418.93</v>
      </c>
      <c r="C251" s="172">
        <v>54.3</v>
      </c>
    </row>
    <row r="252" spans="1:3" x14ac:dyDescent="0.25">
      <c r="A252" s="169">
        <v>44203</v>
      </c>
      <c r="B252" s="170">
        <v>418.93</v>
      </c>
      <c r="C252" s="172">
        <v>54.38</v>
      </c>
    </row>
    <row r="253" spans="1:3" x14ac:dyDescent="0.25">
      <c r="A253" s="169">
        <v>44204</v>
      </c>
      <c r="B253" s="170">
        <v>418.98</v>
      </c>
      <c r="C253" s="172">
        <v>55.99</v>
      </c>
    </row>
    <row r="254" spans="1:3" x14ac:dyDescent="0.25">
      <c r="A254" s="169">
        <v>44207</v>
      </c>
      <c r="B254" s="170">
        <v>419.18</v>
      </c>
      <c r="C254" s="172">
        <v>55.66</v>
      </c>
    </row>
    <row r="255" spans="1:3" x14ac:dyDescent="0.25">
      <c r="A255" s="169">
        <v>44208</v>
      </c>
      <c r="B255" s="170">
        <v>420.31</v>
      </c>
      <c r="C255" s="172">
        <v>56.58</v>
      </c>
    </row>
    <row r="256" spans="1:3" x14ac:dyDescent="0.25">
      <c r="A256" s="169">
        <v>44209</v>
      </c>
      <c r="B256" s="170">
        <v>419.1</v>
      </c>
      <c r="C256" s="172">
        <v>56.06</v>
      </c>
    </row>
    <row r="257" spans="1:3" x14ac:dyDescent="0.25">
      <c r="A257" s="169">
        <v>44210</v>
      </c>
      <c r="B257" s="170">
        <v>419.92</v>
      </c>
      <c r="C257" s="172">
        <v>56.42</v>
      </c>
    </row>
    <row r="258" spans="1:3" x14ac:dyDescent="0.25">
      <c r="A258" s="169">
        <v>44211</v>
      </c>
      <c r="B258" s="170">
        <v>419.45</v>
      </c>
      <c r="C258" s="172">
        <v>55.1</v>
      </c>
    </row>
    <row r="259" spans="1:3" x14ac:dyDescent="0.25">
      <c r="A259" s="169">
        <v>44214</v>
      </c>
      <c r="B259" s="170">
        <v>420.35</v>
      </c>
      <c r="C259" s="172">
        <v>54.75</v>
      </c>
    </row>
    <row r="260" spans="1:3" x14ac:dyDescent="0.25">
      <c r="A260" s="169">
        <v>44215</v>
      </c>
      <c r="B260" s="170">
        <v>420.24</v>
      </c>
      <c r="C260" s="172">
        <v>55.9</v>
      </c>
    </row>
    <row r="261" spans="1:3" x14ac:dyDescent="0.25">
      <c r="A261" s="169">
        <v>44216</v>
      </c>
      <c r="B261" s="170">
        <v>418.65</v>
      </c>
      <c r="C261" s="172">
        <v>56.08</v>
      </c>
    </row>
    <row r="262" spans="1:3" x14ac:dyDescent="0.25">
      <c r="A262" s="169">
        <v>44217</v>
      </c>
      <c r="B262" s="170">
        <v>418.46</v>
      </c>
      <c r="C262" s="172">
        <v>56.1</v>
      </c>
    </row>
    <row r="263" spans="1:3" x14ac:dyDescent="0.25">
      <c r="A263" s="169">
        <v>44218</v>
      </c>
      <c r="B263" s="170">
        <v>419.41</v>
      </c>
      <c r="C263" s="172">
        <v>55.41</v>
      </c>
    </row>
    <row r="264" spans="1:3" x14ac:dyDescent="0.25">
      <c r="A264" s="169">
        <v>44221</v>
      </c>
      <c r="B264" s="170">
        <v>420.7</v>
      </c>
      <c r="C264" s="172">
        <v>55.88</v>
      </c>
    </row>
    <row r="265" spans="1:3" x14ac:dyDescent="0.25">
      <c r="A265" s="169">
        <v>44222</v>
      </c>
      <c r="B265" s="170">
        <v>422.07</v>
      </c>
      <c r="C265" s="172">
        <v>55.91</v>
      </c>
    </row>
    <row r="266" spans="1:3" x14ac:dyDescent="0.25">
      <c r="A266" s="169">
        <v>44223</v>
      </c>
      <c r="B266" s="170">
        <v>421.96</v>
      </c>
      <c r="C266" s="172">
        <v>55.81</v>
      </c>
    </row>
    <row r="267" spans="1:3" x14ac:dyDescent="0.25">
      <c r="A267" s="169">
        <v>44224</v>
      </c>
      <c r="B267" s="170">
        <v>423.52</v>
      </c>
      <c r="C267" s="172">
        <v>55.53</v>
      </c>
    </row>
    <row r="268" spans="1:3" x14ac:dyDescent="0.25">
      <c r="A268" s="169">
        <v>44225</v>
      </c>
      <c r="B268" s="170">
        <v>424.21</v>
      </c>
      <c r="C268" s="172">
        <v>55.88</v>
      </c>
    </row>
    <row r="269" spans="1:3" x14ac:dyDescent="0.25">
      <c r="A269" s="169">
        <v>44228</v>
      </c>
      <c r="B269" s="170">
        <v>424.32</v>
      </c>
      <c r="C269" s="172">
        <v>56.35</v>
      </c>
    </row>
    <row r="270" spans="1:3" x14ac:dyDescent="0.25">
      <c r="A270" s="169">
        <v>44229</v>
      </c>
      <c r="B270" s="170">
        <v>423.72</v>
      </c>
      <c r="C270" s="172">
        <v>57.46</v>
      </c>
    </row>
    <row r="271" spans="1:3" x14ac:dyDescent="0.25">
      <c r="A271" s="169">
        <v>44230</v>
      </c>
      <c r="B271" s="170">
        <v>423.57</v>
      </c>
      <c r="C271" s="172">
        <v>58.46</v>
      </c>
    </row>
    <row r="272" spans="1:3" x14ac:dyDescent="0.25">
      <c r="A272" s="169">
        <v>44231</v>
      </c>
      <c r="B272" s="170">
        <v>421.98</v>
      </c>
      <c r="C272" s="172">
        <v>58.84</v>
      </c>
    </row>
    <row r="273" spans="1:3" x14ac:dyDescent="0.25">
      <c r="A273" s="169">
        <v>44232</v>
      </c>
      <c r="B273" s="170">
        <v>420.41</v>
      </c>
      <c r="C273" s="172">
        <v>59.34</v>
      </c>
    </row>
    <row r="274" spans="1:3" x14ac:dyDescent="0.25">
      <c r="A274" s="169">
        <v>44235</v>
      </c>
      <c r="B274" s="170">
        <v>418.8</v>
      </c>
      <c r="C274" s="172">
        <v>60.56</v>
      </c>
    </row>
    <row r="275" spans="1:3" x14ac:dyDescent="0.25">
      <c r="A275" s="169">
        <v>44236</v>
      </c>
      <c r="B275" s="170">
        <v>417.88</v>
      </c>
      <c r="C275" s="172">
        <v>61.09</v>
      </c>
    </row>
    <row r="276" spans="1:3" x14ac:dyDescent="0.25">
      <c r="A276" s="169">
        <v>44237</v>
      </c>
      <c r="B276" s="170">
        <v>417.81</v>
      </c>
      <c r="C276" s="172">
        <v>61.47</v>
      </c>
    </row>
    <row r="277" spans="1:3" x14ac:dyDescent="0.25">
      <c r="A277" s="169">
        <v>44238</v>
      </c>
      <c r="B277" s="170">
        <v>418.56</v>
      </c>
      <c r="C277" s="172">
        <v>61.14</v>
      </c>
    </row>
    <row r="278" spans="1:3" x14ac:dyDescent="0.25">
      <c r="A278" s="169">
        <v>44239</v>
      </c>
      <c r="B278" s="170">
        <v>418.93</v>
      </c>
      <c r="C278" s="172">
        <v>62.43</v>
      </c>
    </row>
    <row r="279" spans="1:3" x14ac:dyDescent="0.25">
      <c r="A279" s="169">
        <v>44242</v>
      </c>
      <c r="B279" s="170">
        <v>416.92</v>
      </c>
      <c r="C279" s="172">
        <v>63.3</v>
      </c>
    </row>
    <row r="280" spans="1:3" x14ac:dyDescent="0.25">
      <c r="A280" s="169">
        <v>44243</v>
      </c>
      <c r="B280" s="170">
        <v>416.63</v>
      </c>
      <c r="C280" s="172">
        <v>63.35</v>
      </c>
    </row>
    <row r="281" spans="1:3" x14ac:dyDescent="0.25">
      <c r="A281" s="169">
        <v>44244</v>
      </c>
      <c r="B281" s="170">
        <v>416.78</v>
      </c>
      <c r="C281" s="172">
        <v>64.34</v>
      </c>
    </row>
    <row r="282" spans="1:3" x14ac:dyDescent="0.25">
      <c r="A282" s="169">
        <v>44245</v>
      </c>
      <c r="B282" s="170">
        <v>416</v>
      </c>
      <c r="C282" s="172">
        <v>63.93</v>
      </c>
    </row>
    <row r="283" spans="1:3" x14ac:dyDescent="0.25">
      <c r="A283" s="169">
        <v>44246</v>
      </c>
      <c r="B283" s="170">
        <v>417.84</v>
      </c>
      <c r="C283" s="172">
        <v>62.91</v>
      </c>
    </row>
    <row r="284" spans="1:3" x14ac:dyDescent="0.25">
      <c r="A284" s="169">
        <v>44249</v>
      </c>
      <c r="B284" s="170">
        <v>416.52</v>
      </c>
      <c r="C284" s="172">
        <v>65.239999999999995</v>
      </c>
    </row>
    <row r="285" spans="1:3" x14ac:dyDescent="0.25">
      <c r="A285" s="169">
        <v>44250</v>
      </c>
      <c r="B285" s="170">
        <v>414.85</v>
      </c>
      <c r="C285" s="172">
        <v>65.37</v>
      </c>
    </row>
    <row r="286" spans="1:3" x14ac:dyDescent="0.25">
      <c r="A286" s="169">
        <v>44251</v>
      </c>
      <c r="B286" s="170">
        <v>415.53</v>
      </c>
      <c r="C286" s="172">
        <v>67.040000000000006</v>
      </c>
    </row>
    <row r="287" spans="1:3" x14ac:dyDescent="0.25">
      <c r="A287" s="169">
        <v>44252</v>
      </c>
      <c r="B287" s="170">
        <v>414.81</v>
      </c>
      <c r="C287" s="172">
        <v>66.88</v>
      </c>
    </row>
    <row r="288" spans="1:3" x14ac:dyDescent="0.25">
      <c r="A288" s="169">
        <v>44253</v>
      </c>
      <c r="B288" s="170">
        <v>417.09</v>
      </c>
      <c r="C288" s="172">
        <v>66.13</v>
      </c>
    </row>
    <row r="289" spans="1:3" x14ac:dyDescent="0.25">
      <c r="A289" s="169">
        <v>44256</v>
      </c>
      <c r="B289" s="170">
        <v>417.97</v>
      </c>
      <c r="C289" s="172">
        <v>63.69</v>
      </c>
    </row>
    <row r="290" spans="1:3" x14ac:dyDescent="0.25">
      <c r="A290" s="169">
        <v>44257</v>
      </c>
      <c r="B290" s="170">
        <v>420.68</v>
      </c>
      <c r="C290" s="172">
        <v>62.7</v>
      </c>
    </row>
    <row r="291" spans="1:3" x14ac:dyDescent="0.25">
      <c r="A291" s="169">
        <v>44258</v>
      </c>
      <c r="B291" s="170">
        <v>419.83</v>
      </c>
      <c r="C291" s="172">
        <v>64.069999999999993</v>
      </c>
    </row>
    <row r="292" spans="1:3" x14ac:dyDescent="0.25">
      <c r="A292" s="169">
        <v>44259</v>
      </c>
      <c r="B292" s="170">
        <v>419.62</v>
      </c>
      <c r="C292" s="172">
        <v>66.739999999999995</v>
      </c>
    </row>
    <row r="293" spans="1:3" x14ac:dyDescent="0.25">
      <c r="A293" s="169">
        <v>44260</v>
      </c>
      <c r="B293" s="170">
        <v>419.69</v>
      </c>
      <c r="C293" s="172">
        <v>69.36</v>
      </c>
    </row>
    <row r="294" spans="1:3" x14ac:dyDescent="0.25">
      <c r="A294" s="169">
        <v>44263</v>
      </c>
      <c r="B294" s="170">
        <v>419.69</v>
      </c>
      <c r="C294" s="172">
        <v>68.239999999999995</v>
      </c>
    </row>
    <row r="295" spans="1:3" x14ac:dyDescent="0.25">
      <c r="A295" s="169">
        <v>44264</v>
      </c>
      <c r="B295" s="170">
        <v>419.78</v>
      </c>
      <c r="C295" s="172">
        <v>67.52</v>
      </c>
    </row>
    <row r="296" spans="1:3" x14ac:dyDescent="0.25">
      <c r="A296" s="169">
        <v>44265</v>
      </c>
      <c r="B296" s="170">
        <v>420.58</v>
      </c>
      <c r="C296" s="172">
        <v>67.900000000000006</v>
      </c>
    </row>
  </sheetData>
  <mergeCells count="5">
    <mergeCell ref="K20:N20"/>
    <mergeCell ref="K21:N21"/>
    <mergeCell ref="K23:N23"/>
    <mergeCell ref="B1:N1"/>
    <mergeCell ref="K22:N22"/>
  </mergeCells>
  <hyperlinks>
    <hyperlink ref="K23:N23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Content!$B$98:$B$111</xm:f>
          </x14:formula1>
          <xm:sqref>K21</xm:sqref>
        </x14:dataValidation>
        <x14:dataValidation type="list" allowBlank="1" showInputMessage="1" showErrorMessage="1">
          <x14:formula1>
            <xm:f>Content!$B$98:$B$113</xm:f>
          </x14:formula1>
          <xm:sqref>K22:N22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10" width="12.85546875" customWidth="1"/>
    <col min="11" max="11" width="12" bestFit="1" customWidth="1"/>
  </cols>
  <sheetData>
    <row r="1" spans="1:18" ht="15.75" x14ac:dyDescent="0.25">
      <c r="A1" s="99" t="s">
        <v>467</v>
      </c>
      <c r="B1" s="365" t="s">
        <v>521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7"/>
    </row>
    <row r="2" spans="1:18" x14ac:dyDescent="0.25">
      <c r="A2" s="403">
        <v>43889</v>
      </c>
      <c r="B2" s="404"/>
      <c r="C2" s="403">
        <v>43908</v>
      </c>
      <c r="D2" s="404"/>
      <c r="E2" s="403">
        <v>44196</v>
      </c>
      <c r="F2" s="404"/>
      <c r="G2" s="403">
        <v>44225</v>
      </c>
      <c r="H2" s="404"/>
    </row>
    <row r="3" spans="1:18" s="178" customFormat="1" ht="30" x14ac:dyDescent="0.25">
      <c r="A3" s="229" t="s">
        <v>581</v>
      </c>
      <c r="B3" s="230" t="s">
        <v>665</v>
      </c>
      <c r="C3" s="229" t="s">
        <v>581</v>
      </c>
      <c r="D3" s="230" t="s">
        <v>665</v>
      </c>
      <c r="E3" s="229" t="s">
        <v>581</v>
      </c>
      <c r="F3" s="230" t="s">
        <v>665</v>
      </c>
      <c r="G3" s="229" t="s">
        <v>581</v>
      </c>
      <c r="H3" s="230" t="s">
        <v>665</v>
      </c>
    </row>
    <row r="4" spans="1:18" s="178" customFormat="1" x14ac:dyDescent="0.25">
      <c r="A4" s="222">
        <v>1.3698630136986301E-2</v>
      </c>
      <c r="B4" s="222">
        <v>10.201595109109206</v>
      </c>
      <c r="C4" s="104">
        <v>2.7397260273972603E-3</v>
      </c>
      <c r="D4" s="104">
        <v>13.293913823871106</v>
      </c>
      <c r="E4" s="104">
        <v>1.643835616438356E-2</v>
      </c>
      <c r="F4" s="104">
        <v>8.9686821419902039</v>
      </c>
      <c r="G4" s="104">
        <v>1.9178082191780823E-2</v>
      </c>
      <c r="H4" s="104">
        <v>8.6578577084071906</v>
      </c>
    </row>
    <row r="5" spans="1:18" s="178" customFormat="1" x14ac:dyDescent="0.25">
      <c r="A5" s="222">
        <v>3.287671232876712E-2</v>
      </c>
      <c r="B5" s="222">
        <v>10.199038258883286</v>
      </c>
      <c r="C5" s="104">
        <v>5.4794520547945206E-3</v>
      </c>
      <c r="D5" s="104">
        <v>13.113033178382505</v>
      </c>
      <c r="E5" s="104">
        <v>3.5616438356164383E-2</v>
      </c>
      <c r="F5" s="104">
        <v>9.1377563276338947</v>
      </c>
      <c r="G5" s="104">
        <v>1.9178082191780823E-2</v>
      </c>
      <c r="H5" s="104">
        <v>8.6578577084071906</v>
      </c>
    </row>
    <row r="6" spans="1:18" s="178" customFormat="1" x14ac:dyDescent="0.25">
      <c r="A6" s="222">
        <v>3.8356164383561646E-2</v>
      </c>
      <c r="B6" s="222">
        <v>10.198301460469894</v>
      </c>
      <c r="C6" s="104">
        <v>2.1917808219178082E-2</v>
      </c>
      <c r="D6" s="104">
        <v>12.176678287503041</v>
      </c>
      <c r="E6" s="104">
        <v>4.1095890410958902E-2</v>
      </c>
      <c r="F6" s="104">
        <v>9.1794909910478228</v>
      </c>
      <c r="G6" s="104">
        <v>3.287671232876712E-2</v>
      </c>
      <c r="H6" s="104">
        <v>8.8649433146144041</v>
      </c>
    </row>
    <row r="7" spans="1:18" s="178" customFormat="1" x14ac:dyDescent="0.25">
      <c r="A7" s="222">
        <v>5.2054794520547946E-2</v>
      </c>
      <c r="B7" s="222">
        <v>10.19644757837912</v>
      </c>
      <c r="C7" s="104">
        <v>2.4657534246575342E-2</v>
      </c>
      <c r="D7" s="104">
        <v>12.042855265253971</v>
      </c>
      <c r="E7" s="104">
        <v>4.1095890410958902E-2</v>
      </c>
      <c r="F7" s="104">
        <v>9.1794909910478228</v>
      </c>
      <c r="G7" s="104">
        <v>5.2054794520547946E-2</v>
      </c>
      <c r="H7" s="104">
        <v>9.097804724582236</v>
      </c>
    </row>
    <row r="8" spans="1:18" s="178" customFormat="1" x14ac:dyDescent="0.25">
      <c r="A8" s="222">
        <v>5.7534246575342465E-2</v>
      </c>
      <c r="B8" s="222">
        <v>10.195701348560515</v>
      </c>
      <c r="C8" s="104">
        <v>3.8356164383561646E-2</v>
      </c>
      <c r="D8" s="104">
        <v>11.454556244988524</v>
      </c>
      <c r="E8" s="104">
        <v>5.4794520547945202E-2</v>
      </c>
      <c r="F8" s="104">
        <v>9.2729123640079347</v>
      </c>
      <c r="G8" s="104">
        <v>5.7534246575342465E-2</v>
      </c>
      <c r="H8" s="104">
        <v>9.1540112630348993</v>
      </c>
    </row>
    <row r="9" spans="1:18" s="178" customFormat="1" x14ac:dyDescent="0.25">
      <c r="A9" s="222">
        <v>5.7534246575342465E-2</v>
      </c>
      <c r="B9" s="222">
        <v>10.195701348560515</v>
      </c>
      <c r="C9" s="104">
        <v>4.3835616438356165E-2</v>
      </c>
      <c r="D9" s="104">
        <v>11.25306892711253</v>
      </c>
      <c r="E9" s="104">
        <v>6.0273972602739728E-2</v>
      </c>
      <c r="F9" s="104">
        <v>9.3063325248744064</v>
      </c>
      <c r="G9" s="104">
        <v>7.1232876712328766E-2</v>
      </c>
      <c r="H9" s="104">
        <v>9.2775773638070991</v>
      </c>
    </row>
    <row r="10" spans="1:18" s="178" customFormat="1" x14ac:dyDescent="0.25">
      <c r="A10" s="222">
        <v>7.3972602739726029E-2</v>
      </c>
      <c r="B10" s="222">
        <v>10.193447002515077</v>
      </c>
      <c r="C10" s="104">
        <v>5.7534246575342465E-2</v>
      </c>
      <c r="D10" s="104">
        <v>10.821200310685231</v>
      </c>
      <c r="E10" s="104">
        <v>7.3972602739726029E-2</v>
      </c>
      <c r="F10" s="104">
        <v>9.3812486032881957</v>
      </c>
      <c r="G10" s="104">
        <v>0.11506849315068493</v>
      </c>
      <c r="H10" s="104">
        <v>9.5483269380886036</v>
      </c>
    </row>
    <row r="11" spans="1:18" s="178" customFormat="1" x14ac:dyDescent="0.25">
      <c r="A11" s="222">
        <v>7.6712328767123292E-2</v>
      </c>
      <c r="B11" s="222">
        <v>10.193069032721279</v>
      </c>
      <c r="C11" s="104">
        <v>6.0273972602739728E-2</v>
      </c>
      <c r="D11" s="104">
        <v>10.745872916488386</v>
      </c>
      <c r="E11" s="104">
        <v>9.8630136986301367E-2</v>
      </c>
      <c r="F11" s="104">
        <v>9.4899884191141481</v>
      </c>
      <c r="G11" s="104">
        <v>0.12876712328767123</v>
      </c>
      <c r="H11" s="104">
        <v>9.6045036237465631</v>
      </c>
    </row>
    <row r="12" spans="1:18" s="178" customFormat="1" x14ac:dyDescent="0.25">
      <c r="A12" s="222">
        <v>9.5890410958904104E-2</v>
      </c>
      <c r="B12" s="222">
        <v>10.190405744725251</v>
      </c>
      <c r="C12" s="104">
        <v>7.6712328767123292E-2</v>
      </c>
      <c r="D12" s="104">
        <v>10.359654154093057</v>
      </c>
      <c r="E12" s="104">
        <v>9.8630136986301367E-2</v>
      </c>
      <c r="F12" s="104">
        <v>9.4899884191141481</v>
      </c>
      <c r="G12" s="104">
        <v>0.13424657534246576</v>
      </c>
      <c r="H12" s="104">
        <v>9.6241451502944386</v>
      </c>
    </row>
    <row r="13" spans="1:18" s="178" customFormat="1" x14ac:dyDescent="0.25">
      <c r="A13" s="222">
        <v>0.11506849315068493</v>
      </c>
      <c r="B13" s="222">
        <v>10.187712687964879</v>
      </c>
      <c r="C13" s="104">
        <v>0.10136986301369863</v>
      </c>
      <c r="D13" s="104">
        <v>9.9513810130462907</v>
      </c>
      <c r="E13" s="104">
        <v>0.13698630136986301</v>
      </c>
      <c r="F13" s="104">
        <v>9.6097941512276464</v>
      </c>
      <c r="G13" s="104">
        <v>0.15342465753424658</v>
      </c>
      <c r="H13" s="104">
        <v>9.6821548338214658</v>
      </c>
    </row>
    <row r="14" spans="1:18" s="178" customFormat="1" x14ac:dyDescent="0.25">
      <c r="A14" s="222">
        <v>0.15342465753424658</v>
      </c>
      <c r="B14" s="222">
        <v>10.18224194323507</v>
      </c>
      <c r="C14" s="104">
        <v>0.11780821917808219</v>
      </c>
      <c r="D14" s="104">
        <v>9.7648558479371594</v>
      </c>
      <c r="E14" s="104">
        <v>0.19452054794520549</v>
      </c>
      <c r="F14" s="104">
        <v>9.7187279468809784</v>
      </c>
      <c r="G14" s="104">
        <v>0.17260273972602741</v>
      </c>
      <c r="H14" s="104">
        <v>9.7264037769296152</v>
      </c>
    </row>
    <row r="15" spans="1:18" s="178" customFormat="1" x14ac:dyDescent="0.25">
      <c r="A15" s="222">
        <v>0.16986301369863013</v>
      </c>
      <c r="B15" s="222">
        <v>10.179864583346788</v>
      </c>
      <c r="C15" s="104">
        <v>0.15890410958904111</v>
      </c>
      <c r="D15" s="104">
        <v>9.498329878935996</v>
      </c>
      <c r="E15" s="104">
        <v>0.20821917808219179</v>
      </c>
      <c r="F15" s="104">
        <v>9.7365914218078728</v>
      </c>
      <c r="G15" s="104">
        <v>0.17534246575342466</v>
      </c>
      <c r="H15" s="104">
        <v>9.7317944700528791</v>
      </c>
    </row>
    <row r="16" spans="1:18" s="178" customFormat="1" x14ac:dyDescent="0.25">
      <c r="A16" s="222">
        <v>0.21095890410958903</v>
      </c>
      <c r="B16" s="222">
        <v>10.173841075876577</v>
      </c>
      <c r="C16" s="104">
        <v>0.15890410958904111</v>
      </c>
      <c r="D16" s="104">
        <v>9.498329878935996</v>
      </c>
      <c r="E16" s="104">
        <v>0.21369863013698631</v>
      </c>
      <c r="F16" s="104">
        <v>9.7430992612346898</v>
      </c>
      <c r="G16" s="104">
        <v>0.19178082191780821</v>
      </c>
      <c r="H16" s="104">
        <v>9.7600321521894795</v>
      </c>
    </row>
    <row r="17" spans="1:15" s="178" customFormat="1" x14ac:dyDescent="0.25">
      <c r="A17" s="222">
        <v>0.21095890410958903</v>
      </c>
      <c r="B17" s="222">
        <v>10.173841075876577</v>
      </c>
      <c r="C17" s="104">
        <v>0.17808219178082191</v>
      </c>
      <c r="D17" s="104">
        <v>9.4399421117075342</v>
      </c>
      <c r="E17" s="104">
        <v>0.23287671232876711</v>
      </c>
      <c r="F17" s="104">
        <v>9.763392898731027</v>
      </c>
      <c r="G17" s="104">
        <v>0.21095890410958903</v>
      </c>
      <c r="H17" s="104">
        <v>9.7854739355127673</v>
      </c>
    </row>
    <row r="18" spans="1:15" s="178" customFormat="1" x14ac:dyDescent="0.25">
      <c r="A18" s="222">
        <v>0.23013698630136986</v>
      </c>
      <c r="B18" s="222">
        <v>10.170993159099172</v>
      </c>
      <c r="C18" s="104">
        <v>0.17808219178082191</v>
      </c>
      <c r="D18" s="104">
        <v>9.4399421117075342</v>
      </c>
      <c r="E18" s="104">
        <v>0.25205479452054796</v>
      </c>
      <c r="F18" s="104">
        <v>9.7803993228052111</v>
      </c>
      <c r="G18" s="104">
        <v>0.23013698630136986</v>
      </c>
      <c r="H18" s="104">
        <v>9.8046141964715616</v>
      </c>
    </row>
    <row r="19" spans="1:15" s="178" customFormat="1" x14ac:dyDescent="0.25">
      <c r="A19" s="222">
        <v>0.23287671232876711</v>
      </c>
      <c r="B19" s="222">
        <v>10.170584486843715</v>
      </c>
      <c r="C19" s="104">
        <v>0.21643835616438356</v>
      </c>
      <c r="D19" s="104">
        <v>9.3975106209527546</v>
      </c>
      <c r="E19" s="104">
        <v>0.25479452054794521</v>
      </c>
      <c r="F19" s="104">
        <v>9.7825988144528697</v>
      </c>
      <c r="G19" s="104">
        <v>0.28767123287671231</v>
      </c>
      <c r="H19" s="104">
        <v>9.8372340724635521</v>
      </c>
    </row>
    <row r="20" spans="1:15" s="178" customFormat="1" x14ac:dyDescent="0.25">
      <c r="A20" s="222">
        <v>0.26849315068493151</v>
      </c>
      <c r="B20" s="222">
        <v>10.165232042521222</v>
      </c>
      <c r="C20" s="104">
        <v>0.23561643835616439</v>
      </c>
      <c r="D20" s="104">
        <v>9.4004864539557467</v>
      </c>
      <c r="E20" s="104">
        <v>0.27123287671232876</v>
      </c>
      <c r="F20" s="104">
        <v>9.7947462861358368</v>
      </c>
      <c r="G20" s="104">
        <v>0.29041095890410956</v>
      </c>
      <c r="H20" s="104">
        <v>9.8381489466869532</v>
      </c>
    </row>
    <row r="21" spans="1:15" s="178" customFormat="1" x14ac:dyDescent="0.25">
      <c r="A21" s="222">
        <v>0.30684931506849317</v>
      </c>
      <c r="B21" s="222">
        <v>10.159390404563663</v>
      </c>
      <c r="C21" s="104">
        <v>0.25205479452054796</v>
      </c>
      <c r="D21" s="104">
        <v>9.4111776495682911</v>
      </c>
      <c r="E21" s="104">
        <v>0.30958904109589042</v>
      </c>
      <c r="F21" s="104">
        <v>9.8173585535112462</v>
      </c>
      <c r="G21" s="104">
        <v>0.30684931506849317</v>
      </c>
      <c r="H21" s="104">
        <v>9.8428030265209188</v>
      </c>
    </row>
    <row r="22" spans="1:15" s="178" customFormat="1" ht="15.75" x14ac:dyDescent="0.25">
      <c r="A22" s="222">
        <v>0.30684931506849317</v>
      </c>
      <c r="B22" s="222">
        <v>10.159390404563663</v>
      </c>
      <c r="C22" s="104">
        <v>0.25479452054794521</v>
      </c>
      <c r="D22" s="104">
        <v>9.4135279962471294</v>
      </c>
      <c r="E22" s="104">
        <v>0.36712328767123287</v>
      </c>
      <c r="F22" s="104">
        <v>9.8409441315757018</v>
      </c>
      <c r="G22" s="104">
        <v>0.30684931506849317</v>
      </c>
      <c r="H22" s="104">
        <v>9.8428030265209188</v>
      </c>
      <c r="L22" s="400" t="s">
        <v>440</v>
      </c>
      <c r="M22" s="401"/>
      <c r="N22" s="401"/>
      <c r="O22" s="402"/>
    </row>
    <row r="23" spans="1:15" s="178" customFormat="1" ht="15.75" x14ac:dyDescent="0.25">
      <c r="A23" s="222">
        <v>0.32602739726027397</v>
      </c>
      <c r="B23" s="222">
        <v>10.156441749316869</v>
      </c>
      <c r="C23" s="104">
        <v>0.27397260273972601</v>
      </c>
      <c r="D23" s="104">
        <v>9.4334876990045835</v>
      </c>
      <c r="E23" s="104">
        <v>0.36986301369863012</v>
      </c>
      <c r="F23" s="104">
        <v>9.8418467954261466</v>
      </c>
      <c r="G23" s="104">
        <v>0.31232876712328766</v>
      </c>
      <c r="H23" s="104">
        <v>9.8440712985949688</v>
      </c>
      <c r="L23" s="359" t="s">
        <v>542</v>
      </c>
      <c r="M23" s="360"/>
      <c r="N23" s="360"/>
      <c r="O23" s="361"/>
    </row>
    <row r="24" spans="1:15" s="178" customFormat="1" x14ac:dyDescent="0.25">
      <c r="A24" s="222">
        <v>0.35890410958904112</v>
      </c>
      <c r="B24" s="222">
        <v>10.151347049763725</v>
      </c>
      <c r="C24" s="104">
        <v>0.30410958904109592</v>
      </c>
      <c r="D24" s="104">
        <v>9.4734025465779794</v>
      </c>
      <c r="E24" s="104">
        <v>0.38630136986301372</v>
      </c>
      <c r="F24" s="104">
        <v>9.8469361033882485</v>
      </c>
      <c r="G24" s="104">
        <v>0.38356164383561642</v>
      </c>
      <c r="H24" s="104">
        <v>9.8521145999099105</v>
      </c>
      <c r="L24" s="354" t="s">
        <v>541</v>
      </c>
      <c r="M24" s="354"/>
      <c r="N24" s="354"/>
      <c r="O24" s="354"/>
    </row>
    <row r="25" spans="1:15" s="178" customFormat="1" x14ac:dyDescent="0.25">
      <c r="A25" s="222">
        <v>0.36438356164383562</v>
      </c>
      <c r="B25" s="222">
        <v>10.150493288947814</v>
      </c>
      <c r="C25" s="104">
        <v>0.31232876712328766</v>
      </c>
      <c r="D25" s="104">
        <v>9.4853883859200359</v>
      </c>
      <c r="E25" s="104">
        <v>0.38630136986301372</v>
      </c>
      <c r="F25" s="104">
        <v>9.8469361033882485</v>
      </c>
      <c r="G25" s="104">
        <v>0.40273972602739727</v>
      </c>
      <c r="H25" s="104">
        <v>9.8525967905723313</v>
      </c>
    </row>
    <row r="26" spans="1:15" s="178" customFormat="1" x14ac:dyDescent="0.25">
      <c r="A26" s="222">
        <v>0.40273972602739727</v>
      </c>
      <c r="B26" s="222">
        <v>10.14448240738135</v>
      </c>
      <c r="C26" s="104">
        <v>0.35068493150684932</v>
      </c>
      <c r="D26" s="104">
        <v>9.5438888938399238</v>
      </c>
      <c r="E26" s="104">
        <v>0.39178082191780822</v>
      </c>
      <c r="F26" s="104">
        <v>9.8485171903161408</v>
      </c>
      <c r="G26" s="104">
        <v>0.43835616438356162</v>
      </c>
      <c r="H26" s="104">
        <v>9.8525390178325178</v>
      </c>
    </row>
    <row r="27" spans="1:15" s="178" customFormat="1" x14ac:dyDescent="0.25">
      <c r="A27" s="222">
        <v>0.44109589041095892</v>
      </c>
      <c r="B27" s="222">
        <v>10.138415748139229</v>
      </c>
      <c r="C27" s="104">
        <v>0.38904109589041097</v>
      </c>
      <c r="D27" s="104">
        <v>9.6025000257957682</v>
      </c>
      <c r="E27" s="104">
        <v>0.46301369863013697</v>
      </c>
      <c r="F27" s="104">
        <v>9.8650461623792651</v>
      </c>
      <c r="G27" s="104">
        <v>0.47945205479452052</v>
      </c>
      <c r="H27" s="104">
        <v>9.8515638440538567</v>
      </c>
    </row>
    <row r="28" spans="1:15" s="178" customFormat="1" x14ac:dyDescent="0.25">
      <c r="A28" s="222">
        <v>0.47945205479452052</v>
      </c>
      <c r="B28" s="222">
        <v>10.132299634543628</v>
      </c>
      <c r="C28" s="104">
        <v>0.42739726027397262</v>
      </c>
      <c r="D28" s="104">
        <v>9.6580264633168156</v>
      </c>
      <c r="E28" s="104">
        <v>0.48219178082191783</v>
      </c>
      <c r="F28" s="104">
        <v>9.8685180227074945</v>
      </c>
      <c r="G28" s="104">
        <v>0.53424657534246578</v>
      </c>
      <c r="H28" s="104">
        <v>9.8496040380101846</v>
      </c>
    </row>
    <row r="29" spans="1:15" s="178" customFormat="1" x14ac:dyDescent="0.25">
      <c r="A29" s="222">
        <v>0.49041095890410957</v>
      </c>
      <c r="B29" s="222">
        <v>10.130543939446635</v>
      </c>
      <c r="C29" s="104">
        <v>0.43561643835616437</v>
      </c>
      <c r="D29" s="104">
        <v>9.6693698610067926</v>
      </c>
      <c r="E29" s="104">
        <v>0.51780821917808217</v>
      </c>
      <c r="F29" s="104">
        <v>9.8741821380743602</v>
      </c>
      <c r="G29" s="104">
        <v>0.55890410958904113</v>
      </c>
      <c r="H29" s="104">
        <v>9.8486386649881972</v>
      </c>
    </row>
    <row r="30" spans="1:15" s="178" customFormat="1" x14ac:dyDescent="0.25">
      <c r="A30" s="222">
        <v>0.51780821917808217</v>
      </c>
      <c r="B30" s="222">
        <v>10.126140082792556</v>
      </c>
      <c r="C30" s="104">
        <v>0.46301369863013697</v>
      </c>
      <c r="D30" s="104">
        <v>9.7056139923662457</v>
      </c>
      <c r="E30" s="104">
        <v>0.61369863013698633</v>
      </c>
      <c r="F30" s="104">
        <v>9.8858176481972482</v>
      </c>
      <c r="G30" s="104">
        <v>0.56438356164383563</v>
      </c>
      <c r="H30" s="104">
        <v>9.8484228488301859</v>
      </c>
    </row>
    <row r="31" spans="1:15" s="178" customFormat="1" x14ac:dyDescent="0.25">
      <c r="A31" s="222">
        <v>0.51780821917808217</v>
      </c>
      <c r="B31" s="222">
        <v>10.126140082792556</v>
      </c>
      <c r="C31" s="104">
        <v>0.46575342465753422</v>
      </c>
      <c r="D31" s="104">
        <v>9.7091029207420085</v>
      </c>
      <c r="E31" s="104">
        <v>0.63835616438356169</v>
      </c>
      <c r="F31" s="104">
        <v>9.8881988046409361</v>
      </c>
      <c r="G31" s="104">
        <v>0.88219178082191785</v>
      </c>
      <c r="H31" s="104">
        <v>9.8386095964535514</v>
      </c>
    </row>
    <row r="32" spans="1:15" s="178" customFormat="1" x14ac:dyDescent="0.25">
      <c r="A32" s="222">
        <v>0.53972602739726028</v>
      </c>
      <c r="B32" s="222">
        <v>10.122603049793554</v>
      </c>
      <c r="C32" s="104">
        <v>0.48493150684931507</v>
      </c>
      <c r="D32" s="104">
        <v>9.7328300652295816</v>
      </c>
      <c r="E32" s="104">
        <v>0.64383561643835618</v>
      </c>
      <c r="F32" s="104">
        <v>9.8887016254278102</v>
      </c>
      <c r="G32" s="104">
        <v>0.96986301369863015</v>
      </c>
      <c r="H32" s="104">
        <v>9.8368771034529132</v>
      </c>
    </row>
    <row r="33" spans="1:8" s="178" customFormat="1" x14ac:dyDescent="0.25">
      <c r="A33" s="222">
        <v>0.61369863013698633</v>
      </c>
      <c r="B33" s="222">
        <v>10.110588017623456</v>
      </c>
      <c r="C33" s="104">
        <v>0.56164383561643838</v>
      </c>
      <c r="D33" s="104">
        <v>9.8160025568613243</v>
      </c>
      <c r="E33" s="104">
        <v>0.9616438356164384</v>
      </c>
      <c r="F33" s="104">
        <v>9.9078220499008829</v>
      </c>
      <c r="G33" s="104">
        <v>0.97534246575342465</v>
      </c>
      <c r="H33" s="104">
        <v>9.8367788938318768</v>
      </c>
    </row>
    <row r="34" spans="1:8" s="178" customFormat="1" x14ac:dyDescent="0.25">
      <c r="A34" s="222">
        <v>0.62739726027397258</v>
      </c>
      <c r="B34" s="222">
        <v>10.108351893260492</v>
      </c>
      <c r="C34" s="104">
        <v>0.57534246575342463</v>
      </c>
      <c r="D34" s="104">
        <v>9.8290185846456879</v>
      </c>
      <c r="E34" s="104">
        <v>1.0493150684931507</v>
      </c>
      <c r="F34" s="104">
        <v>9.911038600420552</v>
      </c>
      <c r="G34" s="104">
        <v>1.1232876712328768</v>
      </c>
      <c r="H34" s="104">
        <v>9.8344852338552613</v>
      </c>
    </row>
    <row r="35" spans="1:8" s="178" customFormat="1" x14ac:dyDescent="0.25">
      <c r="A35" s="222">
        <v>0.63835616438356169</v>
      </c>
      <c r="B35" s="222">
        <v>10.106560883182357</v>
      </c>
      <c r="C35" s="104">
        <v>0.58356164383561648</v>
      </c>
      <c r="D35" s="104">
        <v>9.8365838120704439</v>
      </c>
      <c r="E35" s="104">
        <v>1.2027397260273973</v>
      </c>
      <c r="F35" s="104">
        <v>9.9155379787742923</v>
      </c>
      <c r="G35" s="104">
        <v>1.1397260273972603</v>
      </c>
      <c r="H35" s="104">
        <v>9.8342668876919781</v>
      </c>
    </row>
    <row r="36" spans="1:8" s="178" customFormat="1" x14ac:dyDescent="0.25">
      <c r="A36" s="222">
        <v>0.67123287671232879</v>
      </c>
      <c r="B36" s="222">
        <v>10.101177759998681</v>
      </c>
      <c r="C36" s="104">
        <v>0.61917808219178083</v>
      </c>
      <c r="D36" s="104">
        <v>9.8673709050193903</v>
      </c>
      <c r="E36" s="104">
        <v>1.2191780821917808</v>
      </c>
      <c r="F36" s="104">
        <v>9.9159528638063765</v>
      </c>
      <c r="G36" s="104">
        <v>1.2493150684931507</v>
      </c>
      <c r="H36" s="104">
        <v>9.832957724127489</v>
      </c>
    </row>
    <row r="37" spans="1:8" s="178" customFormat="1" x14ac:dyDescent="0.25">
      <c r="A37" s="222">
        <v>0.69041095890410964</v>
      </c>
      <c r="B37" s="222">
        <v>10.098031473353618</v>
      </c>
      <c r="C37" s="104">
        <v>0.63835616438356169</v>
      </c>
      <c r="D37" s="104">
        <v>9.8826945749698414</v>
      </c>
      <c r="E37" s="104">
        <v>1.3287671232876712</v>
      </c>
      <c r="F37" s="104">
        <v>9.9184564164571007</v>
      </c>
      <c r="G37" s="104">
        <v>1.3424657534246576</v>
      </c>
      <c r="H37" s="104">
        <v>9.8320127895857645</v>
      </c>
    </row>
    <row r="38" spans="1:8" s="178" customFormat="1" x14ac:dyDescent="0.25">
      <c r="A38" s="222">
        <v>0.76712328767123283</v>
      </c>
      <c r="B38" s="222">
        <v>10.085413494609273</v>
      </c>
      <c r="C38" s="104">
        <v>0.71506849315068488</v>
      </c>
      <c r="D38" s="104">
        <v>9.9364303685150368</v>
      </c>
      <c r="E38" s="104">
        <v>1.4219178082191781</v>
      </c>
      <c r="F38" s="104">
        <v>9.9202810280351716</v>
      </c>
      <c r="G38" s="104">
        <v>1.4082191780821918</v>
      </c>
      <c r="H38" s="104">
        <v>9.8314210120748591</v>
      </c>
    </row>
    <row r="39" spans="1:8" s="178" customFormat="1" x14ac:dyDescent="0.25">
      <c r="A39" s="222">
        <v>0.78356164383561644</v>
      </c>
      <c r="B39" s="222">
        <v>10.082704939832787</v>
      </c>
      <c r="C39" s="104">
        <v>0.72876712328767124</v>
      </c>
      <c r="D39" s="104">
        <v>9.9449081915325532</v>
      </c>
      <c r="E39" s="104">
        <v>1.4876712328767123</v>
      </c>
      <c r="F39" s="104">
        <v>9.9214314279060467</v>
      </c>
      <c r="G39" s="104">
        <v>1.6958904109589041</v>
      </c>
      <c r="H39" s="104">
        <v>9.8293715047697017</v>
      </c>
    </row>
    <row r="40" spans="1:8" s="178" customFormat="1" x14ac:dyDescent="0.25">
      <c r="A40" s="222">
        <v>0.88219178082191785</v>
      </c>
      <c r="B40" s="222">
        <v>10.066443829394899</v>
      </c>
      <c r="C40" s="104">
        <v>0.83013698630136989</v>
      </c>
      <c r="D40" s="104">
        <v>9.999245331002161</v>
      </c>
      <c r="E40" s="104">
        <v>1.7753424657534247</v>
      </c>
      <c r="F40" s="104">
        <v>9.925462574797228</v>
      </c>
      <c r="G40" s="104">
        <v>1.8410958904109589</v>
      </c>
      <c r="H40" s="104">
        <v>9.828580229868745</v>
      </c>
    </row>
    <row r="41" spans="1:8" s="178" customFormat="1" x14ac:dyDescent="0.25">
      <c r="A41" s="222">
        <v>0.9397260273972603</v>
      </c>
      <c r="B41" s="222">
        <v>10.056966783384901</v>
      </c>
      <c r="C41" s="104">
        <v>0.88767123287671235</v>
      </c>
      <c r="D41" s="104">
        <v>10.024682908663074</v>
      </c>
      <c r="E41" s="104">
        <v>1.9205479452054794</v>
      </c>
      <c r="F41" s="104">
        <v>9.9270387622928844</v>
      </c>
      <c r="G41" s="104">
        <v>2.2109589041095892</v>
      </c>
      <c r="H41" s="104">
        <v>9.8270342709968936</v>
      </c>
    </row>
    <row r="42" spans="1:8" s="178" customFormat="1" x14ac:dyDescent="0.25">
      <c r="A42" s="222">
        <v>1.0356164383561643</v>
      </c>
      <c r="B42" s="222">
        <v>10.041221263158008</v>
      </c>
      <c r="C42" s="104">
        <v>0.98082191780821915</v>
      </c>
      <c r="D42" s="104">
        <v>10.059605494741476</v>
      </c>
      <c r="E42" s="104">
        <v>2.2904109589041095</v>
      </c>
      <c r="F42" s="104">
        <v>9.9301507921573773</v>
      </c>
      <c r="G42" s="104">
        <v>2.2630136986301368</v>
      </c>
      <c r="H42" s="104">
        <v>9.8268572586329928</v>
      </c>
    </row>
    <row r="43" spans="1:8" s="178" customFormat="1" x14ac:dyDescent="0.25">
      <c r="A43" s="222">
        <v>1.0821917808219179</v>
      </c>
      <c r="B43" s="222">
        <v>10.0336071452775</v>
      </c>
      <c r="C43" s="104">
        <v>1.0273972602739727</v>
      </c>
      <c r="D43" s="104">
        <v>10.074706670414567</v>
      </c>
      <c r="E43" s="104">
        <v>2.3424657534246576</v>
      </c>
      <c r="F43" s="104">
        <v>9.9305098978977426</v>
      </c>
      <c r="G43" s="104">
        <v>2.3945205479452056</v>
      </c>
      <c r="H43" s="104">
        <v>9.8264443517007027</v>
      </c>
    </row>
    <row r="44" spans="1:8" s="178" customFormat="1" x14ac:dyDescent="0.25">
      <c r="A44" s="222">
        <v>1.0986301369863014</v>
      </c>
      <c r="B44" s="222">
        <v>10.030926367824545</v>
      </c>
      <c r="C44" s="104">
        <v>1.0438356164383562</v>
      </c>
      <c r="D44" s="104">
        <v>10.079716099528557</v>
      </c>
      <c r="E44" s="104">
        <v>2.473972602739726</v>
      </c>
      <c r="F44" s="104">
        <v>9.931349804276234</v>
      </c>
      <c r="G44" s="104">
        <v>2.441095890410959</v>
      </c>
      <c r="H44" s="104">
        <v>9.8263087824744577</v>
      </c>
    </row>
    <row r="45" spans="1:8" s="178" customFormat="1" x14ac:dyDescent="0.25">
      <c r="A45" s="222">
        <v>1.2136986301369863</v>
      </c>
      <c r="B45" s="222">
        <v>10.012275808222171</v>
      </c>
      <c r="C45" s="104">
        <v>1.1589041095890411</v>
      </c>
      <c r="D45" s="104">
        <v>10.110814077783047</v>
      </c>
      <c r="E45" s="104">
        <v>2.5205479452054793</v>
      </c>
      <c r="F45" s="104">
        <v>9.9316262558432058</v>
      </c>
      <c r="G45" s="104">
        <v>2.441095890410959</v>
      </c>
      <c r="H45" s="104">
        <v>9.8263087824744577</v>
      </c>
    </row>
    <row r="46" spans="1:8" s="178" customFormat="1" x14ac:dyDescent="0.25">
      <c r="A46" s="222">
        <v>1.2191780821917808</v>
      </c>
      <c r="B46" s="222">
        <v>10.011393296207615</v>
      </c>
      <c r="C46" s="104">
        <v>1.1643835616438356</v>
      </c>
      <c r="D46" s="104">
        <v>10.11214196711463</v>
      </c>
      <c r="E46" s="104">
        <v>2.5205479452054793</v>
      </c>
      <c r="F46" s="104">
        <v>9.9316262558432058</v>
      </c>
      <c r="G46" s="104">
        <v>2.547945205479452</v>
      </c>
      <c r="H46" s="104">
        <v>9.8260164988789978</v>
      </c>
    </row>
    <row r="47" spans="1:8" s="178" customFormat="1" x14ac:dyDescent="0.25">
      <c r="A47" s="222">
        <v>1.3452054794520547</v>
      </c>
      <c r="B47" s="222">
        <v>9.991260426113957</v>
      </c>
      <c r="C47" s="104">
        <v>1.2904109589041095</v>
      </c>
      <c r="D47" s="104">
        <v>10.139575747626628</v>
      </c>
      <c r="E47" s="104">
        <v>2.6273972602739728</v>
      </c>
      <c r="F47" s="104">
        <v>9.9322234363326665</v>
      </c>
      <c r="G47" s="104">
        <v>2.9479452054794519</v>
      </c>
      <c r="H47" s="104">
        <v>9.8251104413923827</v>
      </c>
    </row>
    <row r="48" spans="1:8" s="178" customFormat="1" x14ac:dyDescent="0.25">
      <c r="A48" s="222">
        <v>1.441095890410959</v>
      </c>
      <c r="B48" s="222">
        <v>9.9761783974348095</v>
      </c>
      <c r="C48" s="104">
        <v>1.3863013698630138</v>
      </c>
      <c r="D48" s="104">
        <v>10.157112087188192</v>
      </c>
      <c r="E48" s="104">
        <v>3.0273972602739727</v>
      </c>
      <c r="F48" s="104">
        <v>9.9340847701367316</v>
      </c>
      <c r="G48" s="104">
        <v>2.9616438356164383</v>
      </c>
      <c r="H48" s="104">
        <v>9.8250837464915364</v>
      </c>
    </row>
    <row r="49" spans="1:8" s="178" customFormat="1" x14ac:dyDescent="0.25">
      <c r="A49" s="222">
        <v>1.4657534246575343</v>
      </c>
      <c r="B49" s="222">
        <v>9.9723365403636457</v>
      </c>
      <c r="C49" s="104">
        <v>1.4109589041095891</v>
      </c>
      <c r="D49" s="104">
        <v>10.161236601801082</v>
      </c>
      <c r="E49" s="104">
        <v>3.0410958904109591</v>
      </c>
      <c r="F49" s="104">
        <v>9.9341398434020789</v>
      </c>
      <c r="G49" s="104">
        <v>3.2630136986301368</v>
      </c>
      <c r="H49" s="104">
        <v>9.8245531670711586</v>
      </c>
    </row>
    <row r="50" spans="1:8" s="178" customFormat="1" x14ac:dyDescent="0.25">
      <c r="A50" s="222">
        <v>1.4712328767123288</v>
      </c>
      <c r="B50" s="222">
        <v>9.9714848999569163</v>
      </c>
      <c r="C50" s="104">
        <v>1.4164383561643836</v>
      </c>
      <c r="D50" s="104">
        <v>10.162133680707264</v>
      </c>
      <c r="E50" s="104">
        <v>3.3424657534246576</v>
      </c>
      <c r="F50" s="104">
        <v>9.9352372516796184</v>
      </c>
      <c r="G50" s="104">
        <v>3.3561643835616439</v>
      </c>
      <c r="H50" s="104">
        <v>9.8244084482877589</v>
      </c>
    </row>
    <row r="51" spans="1:8" s="178" customFormat="1" x14ac:dyDescent="0.25">
      <c r="A51" s="222">
        <v>1.789041095890411</v>
      </c>
      <c r="B51" s="222">
        <v>9.9235172400826919</v>
      </c>
      <c r="C51" s="104">
        <v>1.7342465753424658</v>
      </c>
      <c r="D51" s="104">
        <v>10.204473496708232</v>
      </c>
      <c r="E51" s="104">
        <v>3.4356164383561643</v>
      </c>
      <c r="F51" s="104">
        <v>9.9355375014379632</v>
      </c>
      <c r="G51" s="104">
        <v>3.4712328767123286</v>
      </c>
      <c r="H51" s="104">
        <v>9.8242404016589688</v>
      </c>
    </row>
    <row r="52" spans="1:8" s="178" customFormat="1" x14ac:dyDescent="0.25">
      <c r="A52" s="222">
        <v>1.8767123287671232</v>
      </c>
      <c r="B52" s="222">
        <v>9.9108168569384638</v>
      </c>
      <c r="C52" s="104">
        <v>1.821917808219178</v>
      </c>
      <c r="D52" s="104">
        <v>10.213556129893608</v>
      </c>
      <c r="E52" s="104">
        <v>3.5506849315068494</v>
      </c>
      <c r="F52" s="104">
        <v>9.9358866491108486</v>
      </c>
      <c r="G52" s="104">
        <v>3.5945205479452054</v>
      </c>
      <c r="H52" s="104">
        <v>9.8240722912453116</v>
      </c>
    </row>
    <row r="53" spans="1:8" s="178" customFormat="1" x14ac:dyDescent="0.25">
      <c r="A53" s="222">
        <v>2.0301369863013701</v>
      </c>
      <c r="B53" s="222">
        <v>9.8891833005132046</v>
      </c>
      <c r="C53" s="104">
        <v>1.9753424657534246</v>
      </c>
      <c r="D53" s="104">
        <v>10.227512217353208</v>
      </c>
      <c r="E53" s="104">
        <v>3.6739726027397261</v>
      </c>
      <c r="F53" s="104">
        <v>9.9362364674023382</v>
      </c>
      <c r="G53" s="104">
        <v>4.2684931506849315</v>
      </c>
      <c r="H53" s="104">
        <v>9.8233249403457243</v>
      </c>
    </row>
    <row r="54" spans="1:8" s="178" customFormat="1" x14ac:dyDescent="0.25">
      <c r="A54" s="222">
        <v>2.0465753424657533</v>
      </c>
      <c r="B54" s="222">
        <v>9.8869109796483556</v>
      </c>
      <c r="C54" s="104">
        <v>1.9917808219178081</v>
      </c>
      <c r="D54" s="104">
        <v>10.228880085811355</v>
      </c>
      <c r="E54" s="104">
        <v>4.3479452054794523</v>
      </c>
      <c r="F54" s="104">
        <v>9.9377981650571314</v>
      </c>
      <c r="G54" s="104">
        <v>4.4027397260273968</v>
      </c>
      <c r="H54" s="104">
        <v>9.8232034052311299</v>
      </c>
    </row>
    <row r="55" spans="1:8" s="178" customFormat="1" x14ac:dyDescent="0.25">
      <c r="A55" s="222">
        <v>2.1561643835616437</v>
      </c>
      <c r="B55" s="222">
        <v>9.8719908046980507</v>
      </c>
      <c r="C55" s="104">
        <v>2.1013698630136988</v>
      </c>
      <c r="D55" s="104">
        <v>10.237452685813064</v>
      </c>
      <c r="E55" s="104">
        <v>4.4821917808219176</v>
      </c>
      <c r="F55" s="104">
        <v>9.9380531455744112</v>
      </c>
      <c r="G55" s="104">
        <v>4.4821917808219176</v>
      </c>
      <c r="H55" s="104">
        <v>9.8231349057201776</v>
      </c>
    </row>
    <row r="56" spans="1:8" s="178" customFormat="1" x14ac:dyDescent="0.25">
      <c r="A56" s="222">
        <v>2.2493150684931509</v>
      </c>
      <c r="B56" s="222">
        <v>9.8596234993111089</v>
      </c>
      <c r="C56" s="104">
        <v>2.1945205479452055</v>
      </c>
      <c r="D56" s="104">
        <v>10.244066672193863</v>
      </c>
      <c r="E56" s="104">
        <v>4.5616438356164384</v>
      </c>
      <c r="F56" s="104">
        <v>9.9381969831625838</v>
      </c>
      <c r="G56" s="104">
        <v>4.6136986301369864</v>
      </c>
      <c r="H56" s="104">
        <v>9.8230267114776559</v>
      </c>
    </row>
    <row r="57" spans="1:8" s="178" customFormat="1" x14ac:dyDescent="0.25">
      <c r="A57" s="222">
        <v>2.3150684931506849</v>
      </c>
      <c r="B57" s="222">
        <v>9.8510687307185041</v>
      </c>
      <c r="C57" s="104">
        <v>2.2602739726027399</v>
      </c>
      <c r="D57" s="104">
        <v>10.248407360627709</v>
      </c>
      <c r="E57" s="104">
        <v>4.6931506849315072</v>
      </c>
      <c r="F57" s="104">
        <v>9.938424357947607</v>
      </c>
      <c r="G57" s="104">
        <v>4.7315068493150685</v>
      </c>
      <c r="H57" s="104">
        <v>9.8229348947236552</v>
      </c>
    </row>
    <row r="58" spans="1:8" s="178" customFormat="1" x14ac:dyDescent="0.25">
      <c r="A58" s="222">
        <v>2.6027397260273974</v>
      </c>
      <c r="B58" s="222">
        <v>9.8153439250213026</v>
      </c>
      <c r="C58" s="104">
        <v>2.547945205479452</v>
      </c>
      <c r="D58" s="104">
        <v>10.264765240161978</v>
      </c>
      <c r="E58" s="104">
        <v>4.8109589041095893</v>
      </c>
      <c r="F58" s="104">
        <v>9.9386174925440329</v>
      </c>
      <c r="G58" s="104">
        <v>4.7534246575342465</v>
      </c>
      <c r="H58" s="104">
        <v>9.822918314672723</v>
      </c>
    </row>
    <row r="59" spans="1:8" s="178" customFormat="1" x14ac:dyDescent="0.25">
      <c r="A59" s="222">
        <v>2.7479452054794522</v>
      </c>
      <c r="B59" s="222">
        <v>9.7983531838768947</v>
      </c>
      <c r="C59" s="104">
        <v>2.6931506849315068</v>
      </c>
      <c r="D59" s="104">
        <v>10.271695665205073</v>
      </c>
      <c r="E59" s="104">
        <v>4.8328767123287673</v>
      </c>
      <c r="F59" s="104">
        <v>9.9386523857473144</v>
      </c>
      <c r="G59" s="104">
        <v>5.353424657534247</v>
      </c>
      <c r="H59" s="104">
        <v>9.8225171645398781</v>
      </c>
    </row>
    <row r="60" spans="1:8" s="178" customFormat="1" x14ac:dyDescent="0.25">
      <c r="A60" s="222">
        <v>3.117808219178082</v>
      </c>
      <c r="B60" s="222">
        <v>9.7581289072703257</v>
      </c>
      <c r="C60" s="104">
        <v>3.0630136986301371</v>
      </c>
      <c r="D60" s="104">
        <v>10.286381596101624</v>
      </c>
      <c r="E60" s="104">
        <v>5.4328767123287669</v>
      </c>
      <c r="F60" s="104">
        <v>9.939498245780932</v>
      </c>
      <c r="G60" s="104">
        <v>5.4767123287671229</v>
      </c>
      <c r="H60" s="104">
        <v>9.8224456225377779</v>
      </c>
    </row>
    <row r="61" spans="1:8" s="178" customFormat="1" x14ac:dyDescent="0.25">
      <c r="A61" s="222">
        <v>3.1698630136986301</v>
      </c>
      <c r="B61" s="222">
        <v>9.752808361445453</v>
      </c>
      <c r="C61" s="104">
        <v>3.1150684931506851</v>
      </c>
      <c r="D61" s="104">
        <v>10.288168687654032</v>
      </c>
      <c r="E61" s="104">
        <v>5.5561643835616437</v>
      </c>
      <c r="F61" s="104">
        <v>9.9396494275781002</v>
      </c>
      <c r="G61" s="104">
        <v>5.7369863013698632</v>
      </c>
      <c r="H61" s="104">
        <v>9.8223046872836015</v>
      </c>
    </row>
    <row r="62" spans="1:8" s="178" customFormat="1" x14ac:dyDescent="0.25">
      <c r="A62" s="222">
        <v>3.3013698630136985</v>
      </c>
      <c r="B62" s="222">
        <v>9.7397273133022821</v>
      </c>
      <c r="C62" s="104">
        <v>3.2465753424657535</v>
      </c>
      <c r="D62" s="104">
        <v>10.292428297250877</v>
      </c>
      <c r="E62" s="104">
        <v>5.816438356164384</v>
      </c>
      <c r="F62" s="104">
        <v>9.9399475428348705</v>
      </c>
      <c r="G62" s="104">
        <v>6.0191780821917806</v>
      </c>
      <c r="H62" s="104">
        <v>9.8221656550672165</v>
      </c>
    </row>
    <row r="63" spans="1:8" s="178" customFormat="1" x14ac:dyDescent="0.25">
      <c r="A63" s="222">
        <v>3.3479452054794518</v>
      </c>
      <c r="B63" s="222">
        <v>9.7352160790298079</v>
      </c>
      <c r="C63" s="104">
        <v>3.2931506849315069</v>
      </c>
      <c r="D63" s="104">
        <v>10.29385536527152</v>
      </c>
      <c r="E63" s="104">
        <v>6.0986301369863014</v>
      </c>
      <c r="F63" s="104">
        <v>9.9402420133276834</v>
      </c>
      <c r="G63" s="104">
        <v>6.0767123287671234</v>
      </c>
      <c r="H63" s="104">
        <v>9.8221388934518927</v>
      </c>
    </row>
    <row r="64" spans="1:8" s="178" customFormat="1" x14ac:dyDescent="0.25">
      <c r="A64" s="222">
        <v>3.3479452054794518</v>
      </c>
      <c r="B64" s="222">
        <v>9.7352160790298079</v>
      </c>
      <c r="C64" s="104">
        <v>3.2931506849315069</v>
      </c>
      <c r="D64" s="104">
        <v>10.29385536527152</v>
      </c>
      <c r="E64" s="104">
        <v>6.1561643835616442</v>
      </c>
      <c r="F64" s="104">
        <v>9.9402987379311636</v>
      </c>
      <c r="G64" s="104">
        <v>6.3041095890410963</v>
      </c>
      <c r="H64" s="104">
        <v>9.8220379020717665</v>
      </c>
    </row>
    <row r="65" spans="1:8" s="178" customFormat="1" x14ac:dyDescent="0.25">
      <c r="A65" s="222">
        <v>3.4547945205479453</v>
      </c>
      <c r="B65" s="222">
        <v>9.7251017264819328</v>
      </c>
      <c r="C65" s="104">
        <v>3.4</v>
      </c>
      <c r="D65" s="104">
        <v>10.296981559039619</v>
      </c>
      <c r="E65" s="104">
        <v>6.3835616438356162</v>
      </c>
      <c r="F65" s="104">
        <v>9.9405129283501203</v>
      </c>
      <c r="G65" s="104">
        <v>6.3397260273972602</v>
      </c>
      <c r="H65" s="104">
        <v>9.8220227403848384</v>
      </c>
    </row>
    <row r="66" spans="1:8" s="178" customFormat="1" x14ac:dyDescent="0.25">
      <c r="A66" s="222">
        <v>3.8547945205479452</v>
      </c>
      <c r="B66" s="222">
        <v>9.6900075945738564</v>
      </c>
      <c r="C66" s="104">
        <v>3.8</v>
      </c>
      <c r="D66" s="104">
        <v>10.307124368593001</v>
      </c>
      <c r="E66" s="104">
        <v>6.419178082191781</v>
      </c>
      <c r="F66" s="104">
        <v>9.9405451017213977</v>
      </c>
      <c r="G66" s="104">
        <v>6.5452054794520551</v>
      </c>
      <c r="H66" s="104">
        <v>9.8219384911998997</v>
      </c>
    </row>
    <row r="67" spans="1:8" s="178" customFormat="1" x14ac:dyDescent="0.25">
      <c r="A67" s="222">
        <v>3.8684931506849316</v>
      </c>
      <c r="B67" s="222">
        <v>9.6888795417397144</v>
      </c>
      <c r="C67" s="104">
        <v>3.8136986301369862</v>
      </c>
      <c r="D67" s="104">
        <v>10.307434059563491</v>
      </c>
      <c r="E67" s="104">
        <v>6.624657534246575</v>
      </c>
      <c r="F67" s="104">
        <v>9.9407239622554044</v>
      </c>
      <c r="G67" s="104">
        <v>6.6301369863013697</v>
      </c>
      <c r="H67" s="104">
        <v>9.8219051935260602</v>
      </c>
    </row>
    <row r="68" spans="1:8" s="178" customFormat="1" x14ac:dyDescent="0.25">
      <c r="A68" s="222">
        <v>4.1698630136986301</v>
      </c>
      <c r="B68" s="222">
        <v>9.6652153200285529</v>
      </c>
      <c r="C68" s="104">
        <v>4.1150684931506847</v>
      </c>
      <c r="D68" s="104">
        <v>10.313725799270612</v>
      </c>
      <c r="E68" s="104">
        <v>6.7095890410958905</v>
      </c>
      <c r="F68" s="104">
        <v>9.9407946914886516</v>
      </c>
      <c r="G68" s="104">
        <v>6.6438356164383565</v>
      </c>
      <c r="H68" s="104">
        <v>9.8218999026628229</v>
      </c>
    </row>
    <row r="69" spans="1:8" s="178" customFormat="1" x14ac:dyDescent="0.25">
      <c r="A69" s="222">
        <v>4.2630136986301368</v>
      </c>
      <c r="B69" s="222">
        <v>9.6583289262056162</v>
      </c>
      <c r="C69" s="104">
        <v>4.2082191780821914</v>
      </c>
      <c r="D69" s="104">
        <v>10.315488265699413</v>
      </c>
      <c r="E69" s="104">
        <v>6.7232876712328764</v>
      </c>
      <c r="F69" s="104">
        <v>9.9408059320800213</v>
      </c>
      <c r="G69" s="104">
        <v>7.1205479452054794</v>
      </c>
      <c r="H69" s="104">
        <v>9.8217284617317269</v>
      </c>
    </row>
    <row r="70" spans="1:8" s="178" customFormat="1" x14ac:dyDescent="0.25">
      <c r="A70" s="222">
        <v>4.3780821917808215</v>
      </c>
      <c r="B70" s="222">
        <v>9.6500866540177199</v>
      </c>
      <c r="C70" s="104">
        <v>4.3232876712328769</v>
      </c>
      <c r="D70" s="104">
        <v>10.317560609036057</v>
      </c>
      <c r="E70" s="104">
        <v>7.2</v>
      </c>
      <c r="F70" s="104">
        <v>9.9411704614885252</v>
      </c>
      <c r="G70" s="104">
        <v>7.536986301369863</v>
      </c>
      <c r="H70" s="104">
        <v>9.8215964448686854</v>
      </c>
    </row>
    <row r="71" spans="1:8" s="178" customFormat="1" x14ac:dyDescent="0.25">
      <c r="A71" s="222">
        <v>4.5013698630136982</v>
      </c>
      <c r="B71" s="222">
        <v>9.6415686471871034</v>
      </c>
      <c r="C71" s="104">
        <v>4.4465753424657537</v>
      </c>
      <c r="D71" s="104">
        <v>10.319661995080676</v>
      </c>
      <c r="E71" s="104">
        <v>7.6164383561643838</v>
      </c>
      <c r="F71" s="104">
        <v>9.9414515596131672</v>
      </c>
      <c r="G71" s="104">
        <v>7.6383561643835618</v>
      </c>
      <c r="H71" s="104">
        <v>9.8215664877020714</v>
      </c>
    </row>
    <row r="72" spans="1:8" s="178" customFormat="1" x14ac:dyDescent="0.25">
      <c r="A72" s="222">
        <v>5.1753424657534248</v>
      </c>
      <c r="B72" s="222">
        <v>9.6001852854850078</v>
      </c>
      <c r="C72" s="104">
        <v>5.1205479452054794</v>
      </c>
      <c r="D72" s="104">
        <v>10.329361495410549</v>
      </c>
      <c r="E72" s="104">
        <v>7.7178082191780826</v>
      </c>
      <c r="F72" s="104">
        <v>9.9415153940864975</v>
      </c>
      <c r="G72" s="104">
        <v>7.7561643835616438</v>
      </c>
      <c r="H72" s="104">
        <v>9.8215326564507599</v>
      </c>
    </row>
    <row r="73" spans="1:8" s="178" customFormat="1" x14ac:dyDescent="0.25">
      <c r="A73" s="222">
        <v>5.3095890410958901</v>
      </c>
      <c r="B73" s="222">
        <v>9.5928839969887427</v>
      </c>
      <c r="C73" s="104">
        <v>5.2547945205479456</v>
      </c>
      <c r="D73" s="104">
        <v>10.330996438202344</v>
      </c>
      <c r="E73" s="104">
        <v>7.8356164383561646</v>
      </c>
      <c r="F73" s="104">
        <v>9.9415875050074867</v>
      </c>
      <c r="G73" s="104">
        <v>8.0575342465753419</v>
      </c>
      <c r="H73" s="104">
        <v>9.8214506137767721</v>
      </c>
    </row>
    <row r="74" spans="1:8" s="178" customFormat="1" x14ac:dyDescent="0.25">
      <c r="A74" s="222">
        <v>5.3890410958904109</v>
      </c>
      <c r="B74" s="222">
        <v>9.5886956678221011</v>
      </c>
      <c r="C74" s="104">
        <v>5.3342465753424655</v>
      </c>
      <c r="D74" s="104">
        <v>10.331925303792167</v>
      </c>
      <c r="E74" s="104">
        <v>8.1369863013698627</v>
      </c>
      <c r="F74" s="104">
        <v>9.9417624720123943</v>
      </c>
      <c r="G74" s="104">
        <v>8.4219178082191775</v>
      </c>
      <c r="H74" s="104">
        <v>9.821359258334228</v>
      </c>
    </row>
    <row r="75" spans="1:8" s="178" customFormat="1" x14ac:dyDescent="0.25">
      <c r="A75" s="222">
        <v>5.5205479452054798</v>
      </c>
      <c r="B75" s="222">
        <v>9.5819717832953177</v>
      </c>
      <c r="C75" s="104">
        <v>5.4657534246575343</v>
      </c>
      <c r="D75" s="104">
        <v>10.333403413107733</v>
      </c>
      <c r="E75" s="104">
        <v>8.5013698630136982</v>
      </c>
      <c r="F75" s="104">
        <v>9.9419574565180024</v>
      </c>
      <c r="G75" s="104">
        <v>8.8904109589041092</v>
      </c>
      <c r="H75" s="104">
        <v>9.8212528051081058</v>
      </c>
    </row>
    <row r="76" spans="1:8" s="178" customFormat="1" x14ac:dyDescent="0.25">
      <c r="A76" s="222">
        <v>5.6383561643835618</v>
      </c>
      <c r="B76" s="222">
        <v>9.5761607798525503</v>
      </c>
      <c r="C76" s="104">
        <v>5.5835616438356164</v>
      </c>
      <c r="D76" s="104">
        <v>10.334668443451589</v>
      </c>
      <c r="E76" s="104">
        <v>8.9698630136986299</v>
      </c>
      <c r="F76" s="104">
        <v>9.9421848736506835</v>
      </c>
      <c r="G76" s="104">
        <v>10.139726027397261</v>
      </c>
      <c r="H76" s="104">
        <v>9.8210170225576654</v>
      </c>
    </row>
    <row r="77" spans="1:8" s="178" customFormat="1" x14ac:dyDescent="0.25">
      <c r="A77" s="222">
        <v>5.6602739726027398</v>
      </c>
      <c r="B77" s="222">
        <v>9.5751011247881443</v>
      </c>
      <c r="C77" s="104">
        <v>5.6054794520547944</v>
      </c>
      <c r="D77" s="104">
        <v>10.334897932881093</v>
      </c>
      <c r="E77" s="104">
        <v>10.219178082191782</v>
      </c>
      <c r="F77" s="104">
        <v>9.9426893796108029</v>
      </c>
      <c r="G77" s="104">
        <v>11.06027397260274</v>
      </c>
      <c r="H77" s="104">
        <v>9.8208773724402398</v>
      </c>
    </row>
    <row r="78" spans="1:8" s="178" customFormat="1" x14ac:dyDescent="0.25">
      <c r="A78" s="222">
        <v>6.2602739726027394</v>
      </c>
      <c r="B78" s="222">
        <v>9.5484942794486383</v>
      </c>
      <c r="C78" s="104">
        <v>6.2054794520547949</v>
      </c>
      <c r="D78" s="104">
        <v>10.340550742564481</v>
      </c>
      <c r="E78" s="104">
        <v>11.139726027397261</v>
      </c>
      <c r="F78" s="104">
        <v>9.9429887119395488</v>
      </c>
      <c r="G78" s="104">
        <v>11.082191780821917</v>
      </c>
      <c r="H78" s="104">
        <v>9.8208743302085075</v>
      </c>
    </row>
    <row r="79" spans="1:8" s="178" customFormat="1" x14ac:dyDescent="0.25">
      <c r="A79" s="222">
        <v>6.3835616438356162</v>
      </c>
      <c r="B79" s="222">
        <v>9.5435532075200733</v>
      </c>
      <c r="C79" s="104">
        <v>6.3287671232876717</v>
      </c>
      <c r="D79" s="104">
        <v>10.34157956295234</v>
      </c>
      <c r="E79" s="104">
        <v>11.161643835616438</v>
      </c>
      <c r="F79" s="104">
        <v>9.9429952371232986</v>
      </c>
      <c r="G79" s="104">
        <v>12.013698630136986</v>
      </c>
      <c r="H79" s="104">
        <v>9.8207552964539868</v>
      </c>
    </row>
    <row r="80" spans="1:8" s="178" customFormat="1" x14ac:dyDescent="0.25">
      <c r="A80" s="222">
        <v>6.6438356164383565</v>
      </c>
      <c r="B80" s="222">
        <v>9.5336465958547389</v>
      </c>
      <c r="C80" s="104">
        <v>6.5890410958904111</v>
      </c>
      <c r="D80" s="104">
        <v>10.343625111679501</v>
      </c>
      <c r="E80" s="104">
        <v>12.093150684931507</v>
      </c>
      <c r="F80" s="104">
        <v>9.9432506937883414</v>
      </c>
      <c r="G80" s="104">
        <v>12.065753424657535</v>
      </c>
      <c r="H80" s="104">
        <v>9.8207491868116836</v>
      </c>
    </row>
    <row r="81" spans="1:8" s="178" customFormat="1" x14ac:dyDescent="0.25">
      <c r="A81" s="222">
        <v>6.9260273972602739</v>
      </c>
      <c r="B81" s="222">
        <v>9.5236506136830545</v>
      </c>
      <c r="C81" s="104">
        <v>6.8712328767123285</v>
      </c>
      <c r="D81" s="104">
        <v>10.345667865078978</v>
      </c>
      <c r="E81" s="104">
        <v>12.145205479452056</v>
      </c>
      <c r="F81" s="104">
        <v>9.943263813241888</v>
      </c>
      <c r="G81" s="104">
        <v>13.104109589041096</v>
      </c>
      <c r="H81" s="104">
        <v>9.8206374566628831</v>
      </c>
    </row>
    <row r="82" spans="1:8" s="178" customFormat="1" x14ac:dyDescent="0.25">
      <c r="A82" s="222">
        <v>6.9835616438356167</v>
      </c>
      <c r="B82" s="222">
        <v>9.5217013150129546</v>
      </c>
      <c r="C82" s="104">
        <v>6.9287671232876713</v>
      </c>
      <c r="D82" s="104">
        <v>10.346063932447237</v>
      </c>
      <c r="E82" s="104">
        <v>13.183561643835617</v>
      </c>
      <c r="F82" s="104">
        <v>9.9435038670308451</v>
      </c>
      <c r="G82" s="104">
        <v>13.808219178082192</v>
      </c>
      <c r="H82" s="104">
        <v>9.8205712531990628</v>
      </c>
    </row>
    <row r="83" spans="1:8" s="178" customFormat="1" x14ac:dyDescent="0.25">
      <c r="A83" s="222">
        <v>7.2109589041095887</v>
      </c>
      <c r="B83" s="222">
        <v>9.5142725204119039</v>
      </c>
      <c r="C83" s="104">
        <v>7.1561643835616442</v>
      </c>
      <c r="D83" s="104">
        <v>10.347567025810189</v>
      </c>
      <c r="E83" s="104">
        <v>13.887671232876713</v>
      </c>
      <c r="F83" s="104">
        <v>9.9436462239805845</v>
      </c>
      <c r="G83" s="104">
        <v>15.29041095890411</v>
      </c>
      <c r="H83" s="104">
        <v>9.8204518178603308</v>
      </c>
    </row>
    <row r="84" spans="1:8" s="178" customFormat="1" x14ac:dyDescent="0.25">
      <c r="A84" s="222">
        <v>7.2465753424657535</v>
      </c>
      <c r="B84" s="222">
        <v>9.5131473887444695</v>
      </c>
      <c r="C84" s="104">
        <v>7.1917808219178081</v>
      </c>
      <c r="D84" s="104">
        <v>10.34779384204818</v>
      </c>
      <c r="E84" s="104">
        <v>15.36986301369863</v>
      </c>
      <c r="F84" s="104">
        <v>9.943903267324238</v>
      </c>
      <c r="G84" s="104">
        <v>15.813698630136987</v>
      </c>
      <c r="H84" s="104">
        <v>9.820414998787097</v>
      </c>
    </row>
    <row r="85" spans="1:8" s="178" customFormat="1" x14ac:dyDescent="0.25">
      <c r="A85" s="222">
        <v>7.4520547945205475</v>
      </c>
      <c r="B85" s="222">
        <v>9.5068489018413693</v>
      </c>
      <c r="C85" s="104">
        <v>7.397260273972603</v>
      </c>
      <c r="D85" s="104">
        <v>10.349059756622481</v>
      </c>
      <c r="E85" s="104">
        <v>15.893150684931507</v>
      </c>
      <c r="F85" s="104">
        <v>9.9439825653826919</v>
      </c>
      <c r="G85" s="104">
        <v>17.646575342465752</v>
      </c>
      <c r="H85" s="104">
        <v>9.8203032548334956</v>
      </c>
    </row>
    <row r="86" spans="1:8" s="178" customFormat="1" x14ac:dyDescent="0.25">
      <c r="A86" s="222">
        <v>7.536986301369863</v>
      </c>
      <c r="B86" s="222">
        <v>9.5043379989639512</v>
      </c>
      <c r="C86" s="104">
        <v>7.4821917808219176</v>
      </c>
      <c r="D86" s="104">
        <v>10.349562696322835</v>
      </c>
      <c r="E86" s="104">
        <v>17.726027397260275</v>
      </c>
      <c r="F86" s="104">
        <v>9.9442233975630465</v>
      </c>
      <c r="G86" s="104">
        <v>18.235616438356164</v>
      </c>
      <c r="H86" s="104">
        <v>9.8202721126469772</v>
      </c>
    </row>
    <row r="87" spans="1:8" s="178" customFormat="1" x14ac:dyDescent="0.25">
      <c r="A87" s="222">
        <v>7.5506849315068489</v>
      </c>
      <c r="B87" s="222">
        <v>9.5039379095023477</v>
      </c>
      <c r="C87" s="104">
        <v>7.4958904109589044</v>
      </c>
      <c r="D87" s="104">
        <v>10.349642748481514</v>
      </c>
      <c r="E87" s="104">
        <v>18.315068493150687</v>
      </c>
      <c r="F87" s="104">
        <v>9.9442905603829068</v>
      </c>
      <c r="G87" s="104">
        <v>18.813698630136987</v>
      </c>
      <c r="H87" s="104">
        <v>9.8202434458460441</v>
      </c>
    </row>
    <row r="88" spans="1:8" s="178" customFormat="1" x14ac:dyDescent="0.25">
      <c r="A88" s="222">
        <v>8.0273972602739718</v>
      </c>
      <c r="B88" s="222">
        <v>9.4908099564120931</v>
      </c>
      <c r="C88" s="104">
        <v>7.9726027397260273</v>
      </c>
      <c r="D88" s="104">
        <v>10.352257234387064</v>
      </c>
      <c r="E88" s="104">
        <v>18.893150684931506</v>
      </c>
      <c r="F88" s="104">
        <v>9.9443524019092067</v>
      </c>
      <c r="G88" s="104">
        <v>23.334246575342465</v>
      </c>
      <c r="H88" s="104">
        <v>9.8200682567859854</v>
      </c>
    </row>
    <row r="89" spans="1:8" s="178" customFormat="1" x14ac:dyDescent="0.25">
      <c r="A89" s="222">
        <v>8.4438356164383563</v>
      </c>
      <c r="B89" s="222">
        <v>9.4804886377680031</v>
      </c>
      <c r="C89" s="104">
        <v>8.3890410958904109</v>
      </c>
      <c r="D89" s="104">
        <v>10.35429803563801</v>
      </c>
      <c r="E89" s="104">
        <v>23.413698630136988</v>
      </c>
      <c r="F89" s="104">
        <v>9.9447306886168541</v>
      </c>
      <c r="G89" s="108"/>
      <c r="H89" s="108"/>
    </row>
    <row r="90" spans="1:8" s="178" customFormat="1" x14ac:dyDescent="0.25">
      <c r="A90" s="222">
        <v>8.6630136986301363</v>
      </c>
      <c r="B90" s="222">
        <v>9.4754370807316413</v>
      </c>
      <c r="C90" s="104">
        <v>8.6082191780821926</v>
      </c>
      <c r="D90" s="104">
        <v>10.355292845065801</v>
      </c>
      <c r="E90" s="108"/>
      <c r="F90" s="108"/>
      <c r="G90" s="108"/>
      <c r="H90" s="108"/>
    </row>
    <row r="91" spans="1:8" s="178" customFormat="1" x14ac:dyDescent="0.25">
      <c r="A91" s="222">
        <v>9.3287671232876708</v>
      </c>
      <c r="B91" s="222">
        <v>9.4614989609721931</v>
      </c>
      <c r="C91" s="104">
        <v>9.2739726027397253</v>
      </c>
      <c r="D91" s="104">
        <v>10.358026288105959</v>
      </c>
      <c r="E91" s="108"/>
      <c r="F91" s="108"/>
      <c r="G91" s="108"/>
      <c r="H91" s="108"/>
    </row>
    <row r="92" spans="1:8" s="178" customFormat="1" x14ac:dyDescent="0.25">
      <c r="A92" s="222">
        <v>9.7972602739726025</v>
      </c>
      <c r="B92" s="222">
        <v>9.4527965889879439</v>
      </c>
      <c r="C92" s="104">
        <v>9.742465753424657</v>
      </c>
      <c r="D92" s="104">
        <v>10.359725912737661</v>
      </c>
      <c r="E92" s="108"/>
      <c r="F92" s="108"/>
      <c r="G92" s="108"/>
      <c r="H92" s="108"/>
    </row>
    <row r="93" spans="1:8" s="178" customFormat="1" x14ac:dyDescent="0.25">
      <c r="A93" s="222">
        <v>11.046575342465754</v>
      </c>
      <c r="B93" s="222">
        <v>9.4331429460201797</v>
      </c>
      <c r="C93" s="104">
        <v>10.991780821917809</v>
      </c>
      <c r="D93" s="104">
        <v>10.363550022647594</v>
      </c>
      <c r="E93" s="108"/>
      <c r="F93" s="108"/>
      <c r="G93" s="108"/>
      <c r="H93" s="108"/>
    </row>
    <row r="94" spans="1:8" s="178" customFormat="1" x14ac:dyDescent="0.25">
      <c r="A94" s="222">
        <v>11.967123287671233</v>
      </c>
      <c r="B94" s="222">
        <v>9.4212637430866497</v>
      </c>
      <c r="C94" s="104">
        <v>11.912328767123288</v>
      </c>
      <c r="D94" s="104">
        <v>10.365854588254408</v>
      </c>
      <c r="E94" s="108"/>
      <c r="F94" s="108"/>
      <c r="G94" s="108"/>
      <c r="H94" s="108"/>
    </row>
    <row r="95" spans="1:8" s="178" customFormat="1" x14ac:dyDescent="0.25">
      <c r="A95" s="222">
        <v>11.989041095890411</v>
      </c>
      <c r="B95" s="222">
        <v>9.4210030190067897</v>
      </c>
      <c r="C95" s="104">
        <v>11.934246575342465</v>
      </c>
      <c r="D95" s="104">
        <v>10.365905126187114</v>
      </c>
      <c r="E95" s="108"/>
      <c r="F95" s="108"/>
      <c r="G95" s="108"/>
      <c r="H95" s="108"/>
    </row>
    <row r="96" spans="1:8" s="178" customFormat="1" x14ac:dyDescent="0.25">
      <c r="A96" s="222">
        <v>12.920547945205479</v>
      </c>
      <c r="B96" s="222">
        <v>9.4107372170499914</v>
      </c>
      <c r="C96" s="104">
        <v>12.865753424657534</v>
      </c>
      <c r="D96" s="104">
        <v>10.367893838040555</v>
      </c>
      <c r="E96" s="108"/>
      <c r="F96" s="108"/>
      <c r="G96" s="108"/>
      <c r="H96" s="108"/>
    </row>
    <row r="97" spans="1:8" s="178" customFormat="1" x14ac:dyDescent="0.25">
      <c r="A97" s="222">
        <v>12.972602739726028</v>
      </c>
      <c r="B97" s="222">
        <v>9.4102069227271592</v>
      </c>
      <c r="C97" s="104">
        <v>12.917808219178083</v>
      </c>
      <c r="D97" s="104">
        <v>10.367996511178434</v>
      </c>
      <c r="E97" s="108"/>
      <c r="F97" s="108"/>
      <c r="G97" s="108"/>
      <c r="H97" s="108"/>
    </row>
    <row r="98" spans="1:8" s="178" customFormat="1" x14ac:dyDescent="0.25">
      <c r="A98" s="222">
        <v>14.010958904109589</v>
      </c>
      <c r="B98" s="222">
        <v>9.4004510245566877</v>
      </c>
      <c r="C98" s="104">
        <v>13.956164383561644</v>
      </c>
      <c r="D98" s="104">
        <v>10.369884569947585</v>
      </c>
      <c r="E98" s="108"/>
      <c r="F98" s="108"/>
      <c r="G98" s="108"/>
      <c r="H98" s="108"/>
    </row>
    <row r="99" spans="1:8" s="178" customFormat="1" x14ac:dyDescent="0.25">
      <c r="A99" s="222">
        <v>14.715068493150685</v>
      </c>
      <c r="B99" s="222">
        <v>9.3946182921153643</v>
      </c>
      <c r="C99" s="104">
        <v>14.66027397260274</v>
      </c>
      <c r="D99" s="104">
        <v>10.371012707619954</v>
      </c>
      <c r="E99" s="108"/>
      <c r="F99" s="108"/>
      <c r="G99" s="108"/>
      <c r="H99" s="108"/>
    </row>
    <row r="100" spans="1:8" s="178" customFormat="1" x14ac:dyDescent="0.25">
      <c r="A100" s="222">
        <v>16.197260273972603</v>
      </c>
      <c r="B100" s="222">
        <v>9.3839971370477393</v>
      </c>
      <c r="C100" s="104">
        <v>16.142465753424659</v>
      </c>
      <c r="D100" s="104">
        <v>10.373065895563037</v>
      </c>
      <c r="E100" s="108"/>
      <c r="F100" s="108"/>
      <c r="G100" s="181"/>
      <c r="H100" s="181"/>
    </row>
    <row r="101" spans="1:8" s="178" customFormat="1" x14ac:dyDescent="0.25">
      <c r="A101" s="222">
        <v>16.720547945205478</v>
      </c>
      <c r="B101" s="222">
        <v>9.380697154923423</v>
      </c>
      <c r="C101" s="104">
        <v>16.665753424657535</v>
      </c>
      <c r="D101" s="104">
        <v>10.373703552716229</v>
      </c>
      <c r="E101" s="108"/>
      <c r="F101" s="108"/>
      <c r="G101" s="181"/>
      <c r="H101" s="181"/>
    </row>
    <row r="102" spans="1:8" s="178" customFormat="1" x14ac:dyDescent="0.25">
      <c r="A102" s="222">
        <v>18.553424657534247</v>
      </c>
      <c r="B102" s="222">
        <v>9.3706068718363067</v>
      </c>
      <c r="C102" s="104">
        <v>18.4986301369863</v>
      </c>
      <c r="D102" s="104">
        <v>10.375652568606597</v>
      </c>
      <c r="E102" s="108"/>
      <c r="F102" s="108"/>
      <c r="G102" s="181"/>
      <c r="H102" s="181"/>
    </row>
    <row r="103" spans="1:8" s="178" customFormat="1" x14ac:dyDescent="0.25">
      <c r="A103" s="222">
        <v>19.142465753424659</v>
      </c>
      <c r="B103" s="222">
        <v>9.3677745231295351</v>
      </c>
      <c r="C103" s="104">
        <v>19.087671232876712</v>
      </c>
      <c r="D103" s="104">
        <v>10.376199464469881</v>
      </c>
      <c r="E103" s="108"/>
      <c r="F103" s="108"/>
      <c r="G103" s="181"/>
      <c r="H103" s="181"/>
    </row>
    <row r="104" spans="1:8" s="178" customFormat="1" x14ac:dyDescent="0.25">
      <c r="A104" s="222">
        <v>19.720547945205478</v>
      </c>
      <c r="B104" s="222">
        <v>9.3651594382220935</v>
      </c>
      <c r="C104" s="104">
        <v>19.665753424657535</v>
      </c>
      <c r="D104" s="104">
        <v>10.376704334606357</v>
      </c>
      <c r="E104" s="108"/>
      <c r="F104" s="108"/>
      <c r="G104" s="181"/>
      <c r="H104" s="181"/>
    </row>
    <row r="105" spans="1:8" x14ac:dyDescent="0.25">
      <c r="A105" s="222">
        <v>24.241095890410961</v>
      </c>
      <c r="B105" s="222">
        <v>9.3490122594182665</v>
      </c>
      <c r="C105" s="104">
        <v>24.186301369863013</v>
      </c>
      <c r="D105" s="104">
        <v>10.37982015044423</v>
      </c>
      <c r="E105" s="181"/>
      <c r="F105" s="181"/>
      <c r="G105" s="181"/>
      <c r="H105" s="181"/>
    </row>
  </sheetData>
  <mergeCells count="8">
    <mergeCell ref="L22:O22"/>
    <mergeCell ref="L23:O23"/>
    <mergeCell ref="L24:O24"/>
    <mergeCell ref="B1:R1"/>
    <mergeCell ref="A2:B2"/>
    <mergeCell ref="C2:D2"/>
    <mergeCell ref="E2:F2"/>
    <mergeCell ref="G2:H2"/>
  </mergeCells>
  <hyperlinks>
    <hyperlink ref="L24:O24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L23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31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99" t="s">
        <v>468</v>
      </c>
      <c r="B1" s="365" t="s">
        <v>657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x14ac:dyDescent="0.25">
      <c r="A2" s="217" t="s">
        <v>549</v>
      </c>
      <c r="B2" s="218" t="s">
        <v>24</v>
      </c>
      <c r="C2" s="183" t="s">
        <v>433</v>
      </c>
    </row>
    <row r="3" spans="1:14" x14ac:dyDescent="0.25">
      <c r="A3" s="160" t="s">
        <v>25</v>
      </c>
      <c r="B3" s="161">
        <v>10.97</v>
      </c>
      <c r="C3" s="319">
        <v>9.25</v>
      </c>
    </row>
    <row r="4" spans="1:14" x14ac:dyDescent="0.25">
      <c r="A4" s="160" t="s">
        <v>26</v>
      </c>
      <c r="B4" s="161">
        <v>10.97</v>
      </c>
      <c r="C4" s="319">
        <v>9.25</v>
      </c>
    </row>
    <row r="5" spans="1:14" x14ac:dyDescent="0.25">
      <c r="A5" s="160" t="s">
        <v>27</v>
      </c>
      <c r="B5" s="161">
        <v>10.97</v>
      </c>
      <c r="C5" s="319">
        <v>9.25</v>
      </c>
    </row>
    <row r="6" spans="1:14" x14ac:dyDescent="0.25">
      <c r="A6" s="160" t="s">
        <v>28</v>
      </c>
      <c r="B6" s="161">
        <v>10.97</v>
      </c>
      <c r="C6" s="319">
        <v>9.25</v>
      </c>
    </row>
    <row r="7" spans="1:14" x14ac:dyDescent="0.25">
      <c r="A7" s="160" t="s">
        <v>29</v>
      </c>
      <c r="B7" s="161">
        <v>10.93</v>
      </c>
      <c r="C7" s="319">
        <v>9.25</v>
      </c>
    </row>
    <row r="8" spans="1:14" x14ac:dyDescent="0.25">
      <c r="A8" s="160" t="s">
        <v>30</v>
      </c>
      <c r="B8" s="161">
        <v>10.97</v>
      </c>
      <c r="C8" s="319">
        <v>9.25</v>
      </c>
    </row>
    <row r="9" spans="1:14" x14ac:dyDescent="0.25">
      <c r="A9" s="160" t="s">
        <v>31</v>
      </c>
      <c r="B9" s="161">
        <v>10.96</v>
      </c>
      <c r="C9" s="319">
        <v>9.25</v>
      </c>
    </row>
    <row r="10" spans="1:14" x14ac:dyDescent="0.25">
      <c r="A10" s="160" t="s">
        <v>32</v>
      </c>
      <c r="B10" s="161">
        <v>11.04</v>
      </c>
      <c r="C10" s="319">
        <v>9.25</v>
      </c>
    </row>
    <row r="11" spans="1:14" x14ac:dyDescent="0.25">
      <c r="A11" s="160" t="s">
        <v>33</v>
      </c>
      <c r="B11" s="161">
        <v>10.97</v>
      </c>
      <c r="C11" s="319">
        <v>9.25</v>
      </c>
    </row>
    <row r="12" spans="1:14" x14ac:dyDescent="0.25">
      <c r="A12" s="160" t="s">
        <v>34</v>
      </c>
      <c r="B12" s="161">
        <v>10.95</v>
      </c>
      <c r="C12" s="319">
        <v>9.25</v>
      </c>
    </row>
    <row r="13" spans="1:14" x14ac:dyDescent="0.25">
      <c r="A13" s="160" t="s">
        <v>35</v>
      </c>
      <c r="B13" s="161">
        <v>10.99</v>
      </c>
      <c r="C13" s="319">
        <v>9.25</v>
      </c>
    </row>
    <row r="14" spans="1:14" x14ac:dyDescent="0.25">
      <c r="A14" s="160" t="s">
        <v>36</v>
      </c>
      <c r="B14" s="161">
        <v>11.08</v>
      </c>
      <c r="C14" s="319">
        <v>9.25</v>
      </c>
    </row>
    <row r="15" spans="1:14" x14ac:dyDescent="0.25">
      <c r="A15" s="160" t="s">
        <v>37</v>
      </c>
      <c r="B15" s="161">
        <v>10.53</v>
      </c>
      <c r="C15" s="319">
        <v>9.25</v>
      </c>
    </row>
    <row r="16" spans="1:14" x14ac:dyDescent="0.25">
      <c r="A16" s="160" t="s">
        <v>38</v>
      </c>
      <c r="B16" s="161">
        <v>10.5</v>
      </c>
      <c r="C16" s="319">
        <v>9.25</v>
      </c>
    </row>
    <row r="17" spans="1:14" x14ac:dyDescent="0.25">
      <c r="A17" s="160" t="s">
        <v>39</v>
      </c>
      <c r="B17" s="161">
        <v>10.98</v>
      </c>
      <c r="C17" s="319">
        <v>9.25</v>
      </c>
    </row>
    <row r="18" spans="1:14" x14ac:dyDescent="0.25">
      <c r="A18" s="160" t="s">
        <v>40</v>
      </c>
      <c r="B18" s="161">
        <v>10.97</v>
      </c>
      <c r="C18" s="319">
        <v>9.25</v>
      </c>
    </row>
    <row r="19" spans="1:14" ht="15.75" x14ac:dyDescent="0.25">
      <c r="A19" s="160" t="s">
        <v>41</v>
      </c>
      <c r="B19" s="161">
        <v>10.76</v>
      </c>
      <c r="C19" s="319">
        <v>9.25</v>
      </c>
      <c r="K19" s="368" t="s">
        <v>440</v>
      </c>
      <c r="L19" s="369"/>
      <c r="M19" s="369"/>
      <c r="N19" s="370"/>
    </row>
    <row r="20" spans="1:14" ht="15.75" x14ac:dyDescent="0.25">
      <c r="A20" s="160" t="s">
        <v>42</v>
      </c>
      <c r="B20" s="161">
        <v>10.72</v>
      </c>
      <c r="C20" s="319">
        <v>9.25</v>
      </c>
      <c r="K20" s="359" t="s">
        <v>542</v>
      </c>
      <c r="L20" s="360"/>
      <c r="M20" s="360"/>
      <c r="N20" s="361"/>
    </row>
    <row r="21" spans="1:14" x14ac:dyDescent="0.25">
      <c r="A21" s="160" t="s">
        <v>43</v>
      </c>
      <c r="B21" s="161">
        <v>11.26</v>
      </c>
      <c r="C21" s="319">
        <v>9.25</v>
      </c>
      <c r="K21" s="354" t="s">
        <v>541</v>
      </c>
      <c r="L21" s="354"/>
      <c r="M21" s="354"/>
      <c r="N21" s="354"/>
    </row>
    <row r="22" spans="1:14" x14ac:dyDescent="0.25">
      <c r="A22" s="160" t="s">
        <v>44</v>
      </c>
      <c r="B22" s="161">
        <v>11.01</v>
      </c>
      <c r="C22" s="319">
        <v>9.25</v>
      </c>
    </row>
    <row r="23" spans="1:14" x14ac:dyDescent="0.25">
      <c r="A23" s="160" t="s">
        <v>45</v>
      </c>
      <c r="B23" s="161">
        <v>10.99</v>
      </c>
      <c r="C23" s="319">
        <v>9.25</v>
      </c>
    </row>
    <row r="24" spans="1:14" x14ac:dyDescent="0.25">
      <c r="A24" s="160" t="s">
        <v>46</v>
      </c>
      <c r="B24" s="161">
        <v>11.01</v>
      </c>
      <c r="C24" s="319">
        <v>9.25</v>
      </c>
    </row>
    <row r="25" spans="1:14" x14ac:dyDescent="0.25">
      <c r="A25" s="160" t="s">
        <v>47</v>
      </c>
      <c r="B25" s="161">
        <v>11.01</v>
      </c>
      <c r="C25" s="319">
        <v>9.25</v>
      </c>
    </row>
    <row r="26" spans="1:14" x14ac:dyDescent="0.25">
      <c r="A26" s="160" t="s">
        <v>48</v>
      </c>
      <c r="B26" s="161">
        <v>11.01</v>
      </c>
      <c r="C26" s="319">
        <v>9.25</v>
      </c>
    </row>
    <row r="27" spans="1:14" x14ac:dyDescent="0.25">
      <c r="A27" s="160" t="s">
        <v>49</v>
      </c>
      <c r="B27" s="161">
        <v>11.01</v>
      </c>
      <c r="C27" s="319">
        <v>9.25</v>
      </c>
    </row>
    <row r="28" spans="1:14" x14ac:dyDescent="0.25">
      <c r="A28" s="160" t="s">
        <v>50</v>
      </c>
      <c r="B28" s="161">
        <v>11.01</v>
      </c>
      <c r="C28" s="319">
        <v>9.25</v>
      </c>
    </row>
    <row r="29" spans="1:14" x14ac:dyDescent="0.25">
      <c r="A29" s="160" t="s">
        <v>51</v>
      </c>
      <c r="B29" s="161">
        <v>11.06</v>
      </c>
      <c r="C29" s="319">
        <v>9.25</v>
      </c>
    </row>
    <row r="30" spans="1:14" x14ac:dyDescent="0.25">
      <c r="A30" s="160" t="s">
        <v>52</v>
      </c>
      <c r="B30" s="161">
        <v>11.03</v>
      </c>
      <c r="C30" s="319">
        <v>9.25</v>
      </c>
    </row>
    <row r="31" spans="1:14" x14ac:dyDescent="0.25">
      <c r="A31" s="160" t="s">
        <v>53</v>
      </c>
      <c r="B31" s="161">
        <v>11.15</v>
      </c>
      <c r="C31" s="319">
        <v>9.25</v>
      </c>
    </row>
    <row r="32" spans="1:14" x14ac:dyDescent="0.25">
      <c r="A32" s="160" t="s">
        <v>54</v>
      </c>
      <c r="B32" s="161">
        <v>11.1</v>
      </c>
      <c r="C32" s="319">
        <v>9.25</v>
      </c>
    </row>
    <row r="33" spans="1:3" x14ac:dyDescent="0.25">
      <c r="A33" s="160" t="s">
        <v>55</v>
      </c>
      <c r="B33" s="161">
        <v>11.1</v>
      </c>
      <c r="C33" s="319">
        <v>9.25</v>
      </c>
    </row>
    <row r="34" spans="1:3" x14ac:dyDescent="0.25">
      <c r="A34" s="160" t="s">
        <v>56</v>
      </c>
      <c r="B34" s="161">
        <v>11.1</v>
      </c>
      <c r="C34" s="319">
        <v>9.25</v>
      </c>
    </row>
    <row r="35" spans="1:3" x14ac:dyDescent="0.25">
      <c r="A35" s="160" t="s">
        <v>57</v>
      </c>
      <c r="B35" s="161">
        <v>11.07</v>
      </c>
      <c r="C35" s="319">
        <v>9.25</v>
      </c>
    </row>
    <row r="36" spans="1:3" x14ac:dyDescent="0.25">
      <c r="A36" s="160" t="s">
        <v>58</v>
      </c>
      <c r="B36" s="161">
        <v>11.03</v>
      </c>
      <c r="C36" s="319">
        <v>9.25</v>
      </c>
    </row>
    <row r="37" spans="1:3" x14ac:dyDescent="0.25">
      <c r="A37" s="160" t="s">
        <v>59</v>
      </c>
      <c r="B37" s="161">
        <v>11.04</v>
      </c>
      <c r="C37" s="319">
        <v>9.25</v>
      </c>
    </row>
    <row r="38" spans="1:3" x14ac:dyDescent="0.25">
      <c r="A38" s="160" t="s">
        <v>60</v>
      </c>
      <c r="B38" s="161">
        <v>11.03</v>
      </c>
      <c r="C38" s="319">
        <v>9.25</v>
      </c>
    </row>
    <row r="39" spans="1:3" x14ac:dyDescent="0.25">
      <c r="A39" s="160" t="s">
        <v>61</v>
      </c>
      <c r="B39" s="161">
        <v>11.03</v>
      </c>
      <c r="C39" s="319">
        <v>9.25</v>
      </c>
    </row>
    <row r="40" spans="1:3" x14ac:dyDescent="0.25">
      <c r="A40" s="160" t="s">
        <v>62</v>
      </c>
      <c r="B40" s="161">
        <v>11.21</v>
      </c>
      <c r="C40" s="319">
        <v>9.25</v>
      </c>
    </row>
    <row r="41" spans="1:3" x14ac:dyDescent="0.25">
      <c r="A41" s="160" t="s">
        <v>63</v>
      </c>
      <c r="B41" s="161">
        <v>11.15</v>
      </c>
      <c r="C41" s="319">
        <v>9.25</v>
      </c>
    </row>
    <row r="42" spans="1:3" x14ac:dyDescent="0.25">
      <c r="A42" s="160" t="s">
        <v>64</v>
      </c>
      <c r="B42" s="161">
        <v>11</v>
      </c>
      <c r="C42" s="319">
        <v>9.25</v>
      </c>
    </row>
    <row r="43" spans="1:3" x14ac:dyDescent="0.25">
      <c r="A43" s="160" t="s">
        <v>65</v>
      </c>
      <c r="B43" s="161">
        <v>10.77</v>
      </c>
      <c r="C43" s="319">
        <v>9.25</v>
      </c>
    </row>
    <row r="44" spans="1:3" x14ac:dyDescent="0.25">
      <c r="A44" s="160" t="s">
        <v>66</v>
      </c>
      <c r="B44" s="161">
        <v>10.77</v>
      </c>
      <c r="C44" s="319">
        <v>9.25</v>
      </c>
    </row>
    <row r="45" spans="1:3" x14ac:dyDescent="0.25">
      <c r="A45" s="160" t="s">
        <v>67</v>
      </c>
      <c r="B45" s="161">
        <v>10.77</v>
      </c>
      <c r="C45" s="319">
        <v>9.25</v>
      </c>
    </row>
    <row r="46" spans="1:3" x14ac:dyDescent="0.25">
      <c r="A46" s="160" t="s">
        <v>68</v>
      </c>
      <c r="B46" s="161">
        <v>10.73</v>
      </c>
      <c r="C46" s="319">
        <v>9.25</v>
      </c>
    </row>
    <row r="47" spans="1:3" x14ac:dyDescent="0.25">
      <c r="A47" s="160" t="s">
        <v>69</v>
      </c>
      <c r="B47" s="161">
        <v>10.74</v>
      </c>
      <c r="C47" s="319">
        <v>9.25</v>
      </c>
    </row>
    <row r="48" spans="1:3" x14ac:dyDescent="0.25">
      <c r="A48" s="160" t="s">
        <v>70</v>
      </c>
      <c r="B48" s="161">
        <v>10.73</v>
      </c>
      <c r="C48" s="319">
        <v>9.25</v>
      </c>
    </row>
    <row r="49" spans="1:3" x14ac:dyDescent="0.25">
      <c r="A49" s="160" t="s">
        <v>71</v>
      </c>
      <c r="B49" s="161">
        <v>10.71</v>
      </c>
      <c r="C49" s="319">
        <v>9.25</v>
      </c>
    </row>
    <row r="50" spans="1:3" x14ac:dyDescent="0.25">
      <c r="A50" s="160" t="s">
        <v>72</v>
      </c>
      <c r="B50" s="161">
        <v>10.73</v>
      </c>
      <c r="C50" s="319">
        <v>9.25</v>
      </c>
    </row>
    <row r="51" spans="1:3" x14ac:dyDescent="0.25">
      <c r="A51" s="160" t="s">
        <v>73</v>
      </c>
      <c r="B51" s="161">
        <v>10.73</v>
      </c>
      <c r="C51" s="319">
        <v>9.25</v>
      </c>
    </row>
    <row r="52" spans="1:3" x14ac:dyDescent="0.25">
      <c r="A52" s="160" t="s">
        <v>74</v>
      </c>
      <c r="B52" s="161">
        <v>10.73</v>
      </c>
      <c r="C52" s="319">
        <v>9.25</v>
      </c>
    </row>
    <row r="53" spans="1:3" x14ac:dyDescent="0.25">
      <c r="A53" s="160" t="s">
        <v>75</v>
      </c>
      <c r="B53" s="161">
        <v>10.73</v>
      </c>
      <c r="C53" s="319">
        <v>9.25</v>
      </c>
    </row>
    <row r="54" spans="1:3" x14ac:dyDescent="0.25">
      <c r="A54" s="160" t="s">
        <v>76</v>
      </c>
      <c r="B54" s="161">
        <v>10.73</v>
      </c>
      <c r="C54" s="319">
        <v>9.25</v>
      </c>
    </row>
    <row r="55" spans="1:3" x14ac:dyDescent="0.25">
      <c r="A55" s="160" t="s">
        <v>77</v>
      </c>
      <c r="B55" s="161">
        <v>10.73</v>
      </c>
      <c r="C55" s="319">
        <v>9.25</v>
      </c>
    </row>
    <row r="56" spans="1:3" x14ac:dyDescent="0.25">
      <c r="A56" s="160" t="s">
        <v>78</v>
      </c>
      <c r="B56" s="161">
        <v>10.69</v>
      </c>
      <c r="C56" s="319">
        <v>9.25</v>
      </c>
    </row>
    <row r="57" spans="1:3" x14ac:dyDescent="0.25">
      <c r="A57" s="160" t="s">
        <v>79</v>
      </c>
      <c r="B57" s="161">
        <v>10.68</v>
      </c>
      <c r="C57" s="319">
        <v>9.25</v>
      </c>
    </row>
    <row r="58" spans="1:3" x14ac:dyDescent="0.25">
      <c r="A58" s="160" t="s">
        <v>80</v>
      </c>
      <c r="B58" s="161">
        <v>10.66</v>
      </c>
      <c r="C58" s="319">
        <v>9.25</v>
      </c>
    </row>
    <row r="59" spans="1:3" x14ac:dyDescent="0.25">
      <c r="A59" s="160" t="s">
        <v>81</v>
      </c>
      <c r="B59" s="161">
        <v>10.68</v>
      </c>
      <c r="C59" s="319">
        <v>9.25</v>
      </c>
    </row>
    <row r="60" spans="1:3" x14ac:dyDescent="0.25">
      <c r="A60" s="160" t="s">
        <v>82</v>
      </c>
      <c r="B60" s="161">
        <v>10.63</v>
      </c>
      <c r="C60" s="319">
        <v>9.25</v>
      </c>
    </row>
    <row r="61" spans="1:3" x14ac:dyDescent="0.25">
      <c r="A61" s="160" t="s">
        <v>83</v>
      </c>
      <c r="B61" s="161">
        <v>10.63</v>
      </c>
      <c r="C61" s="319">
        <v>9.25</v>
      </c>
    </row>
    <row r="62" spans="1:3" x14ac:dyDescent="0.25">
      <c r="A62" s="160" t="s">
        <v>84</v>
      </c>
      <c r="B62" s="161">
        <v>10.62</v>
      </c>
      <c r="C62" s="319">
        <v>9.25</v>
      </c>
    </row>
    <row r="63" spans="1:3" x14ac:dyDescent="0.25">
      <c r="A63" s="160" t="s">
        <v>85</v>
      </c>
      <c r="B63" s="161">
        <v>10.67</v>
      </c>
      <c r="C63" s="319">
        <v>9.25</v>
      </c>
    </row>
    <row r="64" spans="1:3" x14ac:dyDescent="0.25">
      <c r="A64" s="160" t="s">
        <v>86</v>
      </c>
      <c r="B64" s="161">
        <v>10.71</v>
      </c>
      <c r="C64" s="319">
        <v>9.25</v>
      </c>
    </row>
    <row r="65" spans="1:3" x14ac:dyDescent="0.25">
      <c r="A65" s="160" t="s">
        <v>87</v>
      </c>
      <c r="B65" s="161">
        <v>10.67</v>
      </c>
      <c r="C65" s="319">
        <v>9.25</v>
      </c>
    </row>
    <row r="66" spans="1:3" x14ac:dyDescent="0.25">
      <c r="A66" s="160" t="s">
        <v>88</v>
      </c>
      <c r="B66" s="161">
        <v>10.71</v>
      </c>
      <c r="C66" s="319">
        <v>9.25</v>
      </c>
    </row>
    <row r="67" spans="1:3" x14ac:dyDescent="0.25">
      <c r="A67" s="160" t="s">
        <v>89</v>
      </c>
      <c r="B67" s="161">
        <v>10.65</v>
      </c>
      <c r="C67" s="319">
        <v>9.25</v>
      </c>
    </row>
    <row r="68" spans="1:3" x14ac:dyDescent="0.25">
      <c r="A68" s="160" t="s">
        <v>90</v>
      </c>
      <c r="B68" s="161">
        <v>10.67</v>
      </c>
      <c r="C68" s="319">
        <v>9.25</v>
      </c>
    </row>
    <row r="69" spans="1:3" x14ac:dyDescent="0.25">
      <c r="A69" s="160" t="s">
        <v>91</v>
      </c>
      <c r="B69" s="161">
        <v>10.58</v>
      </c>
      <c r="C69" s="319">
        <v>9.25</v>
      </c>
    </row>
    <row r="70" spans="1:3" x14ac:dyDescent="0.25">
      <c r="A70" s="160" t="s">
        <v>92</v>
      </c>
      <c r="B70" s="161">
        <v>10.61</v>
      </c>
      <c r="C70" s="319">
        <v>9.25</v>
      </c>
    </row>
    <row r="71" spans="1:3" x14ac:dyDescent="0.25">
      <c r="A71" s="160" t="s">
        <v>93</v>
      </c>
      <c r="B71" s="161">
        <v>10.75</v>
      </c>
      <c r="C71" s="319">
        <v>9</v>
      </c>
    </row>
    <row r="72" spans="1:3" x14ac:dyDescent="0.25">
      <c r="A72" s="160" t="s">
        <v>94</v>
      </c>
      <c r="B72" s="161">
        <v>10.73</v>
      </c>
      <c r="C72" s="319">
        <v>9</v>
      </c>
    </row>
    <row r="73" spans="1:3" x14ac:dyDescent="0.25">
      <c r="A73" s="160" t="s">
        <v>95</v>
      </c>
      <c r="B73" s="161">
        <v>10.71</v>
      </c>
      <c r="C73" s="319">
        <v>9</v>
      </c>
    </row>
    <row r="74" spans="1:3" x14ac:dyDescent="0.25">
      <c r="A74" s="160" t="s">
        <v>96</v>
      </c>
      <c r="B74" s="161">
        <v>10.78</v>
      </c>
      <c r="C74" s="319">
        <v>9</v>
      </c>
    </row>
    <row r="75" spans="1:3" x14ac:dyDescent="0.25">
      <c r="A75" s="160" t="s">
        <v>97</v>
      </c>
      <c r="B75" s="161">
        <v>10.74</v>
      </c>
      <c r="C75" s="319">
        <v>9</v>
      </c>
    </row>
    <row r="76" spans="1:3" x14ac:dyDescent="0.25">
      <c r="A76" s="160" t="s">
        <v>98</v>
      </c>
      <c r="B76" s="161">
        <v>10.47</v>
      </c>
      <c r="C76" s="319">
        <v>9</v>
      </c>
    </row>
    <row r="77" spans="1:3" x14ac:dyDescent="0.25">
      <c r="A77" s="160" t="s">
        <v>99</v>
      </c>
      <c r="B77" s="161">
        <v>10.43</v>
      </c>
      <c r="C77" s="319">
        <v>9</v>
      </c>
    </row>
    <row r="78" spans="1:3" x14ac:dyDescent="0.25">
      <c r="A78" s="160" t="s">
        <v>100</v>
      </c>
      <c r="B78" s="161">
        <v>10.43</v>
      </c>
      <c r="C78" s="319">
        <v>9</v>
      </c>
    </row>
    <row r="79" spans="1:3" x14ac:dyDescent="0.25">
      <c r="A79" s="160" t="s">
        <v>101</v>
      </c>
      <c r="B79" s="161">
        <v>10.45</v>
      </c>
      <c r="C79" s="319">
        <v>9</v>
      </c>
    </row>
    <row r="80" spans="1:3" x14ac:dyDescent="0.25">
      <c r="A80" s="160" t="s">
        <v>102</v>
      </c>
      <c r="B80" s="161">
        <v>10.46</v>
      </c>
      <c r="C80" s="319">
        <v>9</v>
      </c>
    </row>
    <row r="81" spans="1:3" x14ac:dyDescent="0.25">
      <c r="A81" s="160" t="s">
        <v>103</v>
      </c>
      <c r="B81" s="161">
        <v>10.54</v>
      </c>
      <c r="C81" s="319">
        <v>9</v>
      </c>
    </row>
    <row r="82" spans="1:3" x14ac:dyDescent="0.25">
      <c r="A82" s="160" t="s">
        <v>104</v>
      </c>
      <c r="B82" s="161">
        <v>10.46</v>
      </c>
      <c r="C82" s="319">
        <v>9</v>
      </c>
    </row>
    <row r="83" spans="1:3" x14ac:dyDescent="0.25">
      <c r="A83" s="160" t="s">
        <v>105</v>
      </c>
      <c r="B83" s="161">
        <v>10.46</v>
      </c>
      <c r="C83" s="319">
        <v>9</v>
      </c>
    </row>
    <row r="84" spans="1:3" x14ac:dyDescent="0.25">
      <c r="A84" s="160" t="s">
        <v>106</v>
      </c>
      <c r="B84" s="161">
        <v>10.43</v>
      </c>
      <c r="C84" s="319">
        <v>9</v>
      </c>
    </row>
    <row r="85" spans="1:3" x14ac:dyDescent="0.25">
      <c r="A85" s="160" t="s">
        <v>107</v>
      </c>
      <c r="B85" s="161">
        <v>10.47</v>
      </c>
      <c r="C85" s="319">
        <v>9</v>
      </c>
    </row>
    <row r="86" spans="1:3" x14ac:dyDescent="0.25">
      <c r="A86" s="160" t="s">
        <v>108</v>
      </c>
      <c r="B86" s="161">
        <v>10.46</v>
      </c>
      <c r="C86" s="319">
        <v>9</v>
      </c>
    </row>
    <row r="87" spans="1:3" x14ac:dyDescent="0.25">
      <c r="A87" s="160" t="s">
        <v>109</v>
      </c>
      <c r="B87" s="161">
        <v>10.46</v>
      </c>
      <c r="C87" s="319">
        <v>9</v>
      </c>
    </row>
    <row r="88" spans="1:3" x14ac:dyDescent="0.25">
      <c r="A88" s="160" t="s">
        <v>110</v>
      </c>
      <c r="B88" s="161">
        <v>10.46</v>
      </c>
      <c r="C88" s="319">
        <v>9</v>
      </c>
    </row>
    <row r="89" spans="1:3" x14ac:dyDescent="0.25">
      <c r="A89" s="160" t="s">
        <v>111</v>
      </c>
      <c r="B89" s="161">
        <v>10.43</v>
      </c>
      <c r="C89" s="319">
        <v>9</v>
      </c>
    </row>
    <row r="90" spans="1:3" x14ac:dyDescent="0.25">
      <c r="A90" s="160" t="s">
        <v>112</v>
      </c>
      <c r="B90" s="161">
        <v>10.45</v>
      </c>
      <c r="C90" s="319">
        <v>9</v>
      </c>
    </row>
    <row r="91" spans="1:3" x14ac:dyDescent="0.25">
      <c r="A91" s="160" t="s">
        <v>113</v>
      </c>
      <c r="B91" s="161">
        <v>10.49</v>
      </c>
      <c r="C91" s="319">
        <v>9</v>
      </c>
    </row>
    <row r="92" spans="1:3" x14ac:dyDescent="0.25">
      <c r="A92" s="160" t="s">
        <v>114</v>
      </c>
      <c r="B92" s="161">
        <v>10.49</v>
      </c>
      <c r="C92" s="319">
        <v>9</v>
      </c>
    </row>
    <row r="93" spans="1:3" x14ac:dyDescent="0.25">
      <c r="A93" s="160" t="s">
        <v>115</v>
      </c>
      <c r="B93" s="161">
        <v>10.49</v>
      </c>
      <c r="C93" s="319">
        <v>9</v>
      </c>
    </row>
    <row r="94" spans="1:3" x14ac:dyDescent="0.25">
      <c r="A94" s="160" t="s">
        <v>116</v>
      </c>
      <c r="B94" s="161">
        <v>10.49</v>
      </c>
      <c r="C94" s="319">
        <v>9</v>
      </c>
    </row>
    <row r="95" spans="1:3" x14ac:dyDescent="0.25">
      <c r="A95" s="160" t="s">
        <v>117</v>
      </c>
      <c r="B95" s="161">
        <v>10.38</v>
      </c>
      <c r="C95" s="319">
        <v>9</v>
      </c>
    </row>
    <row r="96" spans="1:3" x14ac:dyDescent="0.25">
      <c r="A96" s="160" t="s">
        <v>118</v>
      </c>
      <c r="B96" s="161">
        <v>10.47</v>
      </c>
      <c r="C96" s="319">
        <v>9</v>
      </c>
    </row>
    <row r="97" spans="1:3" x14ac:dyDescent="0.25">
      <c r="A97" s="160" t="s">
        <v>119</v>
      </c>
      <c r="B97" s="161">
        <v>10.48</v>
      </c>
      <c r="C97" s="319">
        <v>9</v>
      </c>
    </row>
    <row r="98" spans="1:3" x14ac:dyDescent="0.25">
      <c r="A98" s="160" t="s">
        <v>120</v>
      </c>
      <c r="B98" s="161">
        <v>10.53</v>
      </c>
      <c r="C98" s="319">
        <v>9</v>
      </c>
    </row>
    <row r="99" spans="1:3" x14ac:dyDescent="0.25">
      <c r="A99" s="160" t="s">
        <v>121</v>
      </c>
      <c r="B99" s="161">
        <v>10.43</v>
      </c>
      <c r="C99" s="319">
        <v>9</v>
      </c>
    </row>
    <row r="100" spans="1:3" x14ac:dyDescent="0.25">
      <c r="A100" s="160" t="s">
        <v>122</v>
      </c>
      <c r="B100" s="161">
        <v>10.57</v>
      </c>
      <c r="C100" s="319">
        <v>9</v>
      </c>
    </row>
    <row r="101" spans="1:3" x14ac:dyDescent="0.25">
      <c r="A101" s="160" t="s">
        <v>123</v>
      </c>
      <c r="B101" s="161">
        <v>10.48</v>
      </c>
      <c r="C101" s="319">
        <v>9</v>
      </c>
    </row>
    <row r="102" spans="1:3" x14ac:dyDescent="0.25">
      <c r="A102" s="160" t="s">
        <v>124</v>
      </c>
      <c r="B102" s="161">
        <v>10.6</v>
      </c>
      <c r="C102" s="319">
        <v>9</v>
      </c>
    </row>
    <row r="103" spans="1:3" x14ac:dyDescent="0.25">
      <c r="A103" s="160" t="s">
        <v>125</v>
      </c>
      <c r="B103" s="161">
        <v>10.55</v>
      </c>
      <c r="C103" s="319">
        <v>9</v>
      </c>
    </row>
    <row r="104" spans="1:3" x14ac:dyDescent="0.25">
      <c r="A104" s="160" t="s">
        <v>126</v>
      </c>
      <c r="B104" s="161">
        <v>10.55</v>
      </c>
      <c r="C104" s="319">
        <v>9</v>
      </c>
    </row>
    <row r="105" spans="1:3" x14ac:dyDescent="0.25">
      <c r="A105" s="160" t="s">
        <v>127</v>
      </c>
      <c r="B105" s="161">
        <v>10.55</v>
      </c>
      <c r="C105" s="319">
        <v>9</v>
      </c>
    </row>
    <row r="106" spans="1:3" x14ac:dyDescent="0.25">
      <c r="A106" s="160" t="s">
        <v>128</v>
      </c>
      <c r="B106" s="161">
        <v>10.55</v>
      </c>
      <c r="C106" s="319">
        <v>9</v>
      </c>
    </row>
    <row r="107" spans="1:3" x14ac:dyDescent="0.25">
      <c r="A107" s="160" t="s">
        <v>129</v>
      </c>
      <c r="B107" s="161">
        <v>10.56</v>
      </c>
      <c r="C107" s="319">
        <v>9</v>
      </c>
    </row>
    <row r="108" spans="1:3" x14ac:dyDescent="0.25">
      <c r="A108" s="160" t="s">
        <v>130</v>
      </c>
      <c r="B108" s="161">
        <v>10.56</v>
      </c>
      <c r="C108" s="319">
        <v>9</v>
      </c>
    </row>
    <row r="109" spans="1:3" x14ac:dyDescent="0.25">
      <c r="A109" s="160" t="s">
        <v>131</v>
      </c>
      <c r="B109" s="161">
        <v>10.54</v>
      </c>
      <c r="C109" s="319">
        <v>9</v>
      </c>
    </row>
    <row r="110" spans="1:3" x14ac:dyDescent="0.25">
      <c r="A110" s="160" t="s">
        <v>132</v>
      </c>
      <c r="B110" s="161">
        <v>10.56</v>
      </c>
      <c r="C110" s="319">
        <v>9</v>
      </c>
    </row>
    <row r="111" spans="1:3" x14ac:dyDescent="0.25">
      <c r="A111" s="160" t="s">
        <v>133</v>
      </c>
      <c r="B111" s="161">
        <v>10.56</v>
      </c>
      <c r="C111" s="319">
        <v>9</v>
      </c>
    </row>
    <row r="112" spans="1:3" x14ac:dyDescent="0.25">
      <c r="A112" s="160" t="s">
        <v>134</v>
      </c>
      <c r="B112" s="161">
        <v>10.62</v>
      </c>
      <c r="C112" s="319">
        <v>9</v>
      </c>
    </row>
    <row r="113" spans="1:3" x14ac:dyDescent="0.25">
      <c r="A113" s="160" t="s">
        <v>135</v>
      </c>
      <c r="B113" s="161">
        <v>10.65</v>
      </c>
      <c r="C113" s="319">
        <v>9</v>
      </c>
    </row>
    <row r="114" spans="1:3" x14ac:dyDescent="0.25">
      <c r="A114" s="160" t="s">
        <v>136</v>
      </c>
      <c r="B114" s="161">
        <v>10.68</v>
      </c>
      <c r="C114" s="319">
        <v>9</v>
      </c>
    </row>
    <row r="115" spans="1:3" x14ac:dyDescent="0.25">
      <c r="A115" s="160" t="s">
        <v>137</v>
      </c>
      <c r="B115" s="161">
        <v>10.66</v>
      </c>
      <c r="C115" s="319">
        <v>9</v>
      </c>
    </row>
    <row r="116" spans="1:3" x14ac:dyDescent="0.25">
      <c r="A116" s="160" t="s">
        <v>138</v>
      </c>
      <c r="B116" s="161">
        <v>10.64</v>
      </c>
      <c r="C116" s="319">
        <v>9</v>
      </c>
    </row>
    <row r="117" spans="1:3" x14ac:dyDescent="0.25">
      <c r="A117" s="160" t="s">
        <v>139</v>
      </c>
      <c r="B117" s="161">
        <v>10.71</v>
      </c>
      <c r="C117" s="319">
        <v>9</v>
      </c>
    </row>
    <row r="118" spans="1:3" x14ac:dyDescent="0.25">
      <c r="A118" s="160" t="s">
        <v>140</v>
      </c>
      <c r="B118" s="161">
        <v>10.68</v>
      </c>
      <c r="C118" s="319">
        <v>9</v>
      </c>
    </row>
    <row r="119" spans="1:3" x14ac:dyDescent="0.25">
      <c r="A119" s="160" t="s">
        <v>141</v>
      </c>
      <c r="B119" s="161">
        <v>10.65</v>
      </c>
      <c r="C119" s="319">
        <v>9</v>
      </c>
    </row>
    <row r="120" spans="1:3" x14ac:dyDescent="0.25">
      <c r="A120" s="160" t="s">
        <v>142</v>
      </c>
      <c r="B120" s="161">
        <v>10.67</v>
      </c>
      <c r="C120" s="319">
        <v>9</v>
      </c>
    </row>
    <row r="121" spans="1:3" x14ac:dyDescent="0.25">
      <c r="A121" s="160" t="s">
        <v>143</v>
      </c>
      <c r="B121" s="161">
        <v>10.69</v>
      </c>
      <c r="C121" s="319">
        <v>9</v>
      </c>
    </row>
    <row r="122" spans="1:3" x14ac:dyDescent="0.25">
      <c r="A122" s="160" t="s">
        <v>144</v>
      </c>
      <c r="B122" s="161">
        <v>10.66</v>
      </c>
      <c r="C122" s="319">
        <v>9</v>
      </c>
    </row>
    <row r="123" spans="1:3" x14ac:dyDescent="0.25">
      <c r="A123" s="160" t="s">
        <v>145</v>
      </c>
      <c r="B123" s="161">
        <v>10.68</v>
      </c>
      <c r="C123" s="319">
        <v>9</v>
      </c>
    </row>
    <row r="124" spans="1:3" x14ac:dyDescent="0.25">
      <c r="A124" s="160" t="s">
        <v>146</v>
      </c>
      <c r="B124" s="161">
        <v>10.69</v>
      </c>
      <c r="C124" s="319">
        <v>9</v>
      </c>
    </row>
    <row r="125" spans="1:3" x14ac:dyDescent="0.25">
      <c r="A125" s="160" t="s">
        <v>147</v>
      </c>
      <c r="B125" s="161">
        <v>10.69</v>
      </c>
      <c r="C125" s="319">
        <v>9</v>
      </c>
    </row>
    <row r="126" spans="1:3" x14ac:dyDescent="0.25">
      <c r="A126" s="160" t="s">
        <v>148</v>
      </c>
      <c r="B126" s="161">
        <v>10.7</v>
      </c>
      <c r="C126" s="319">
        <v>9</v>
      </c>
    </row>
    <row r="127" spans="1:3" x14ac:dyDescent="0.25">
      <c r="A127" s="160" t="s">
        <v>149</v>
      </c>
      <c r="B127" s="161">
        <v>10.69</v>
      </c>
      <c r="C127" s="319">
        <v>9</v>
      </c>
    </row>
    <row r="128" spans="1:3" x14ac:dyDescent="0.25">
      <c r="A128" s="160" t="s">
        <v>150</v>
      </c>
      <c r="B128" s="161">
        <v>10.69</v>
      </c>
      <c r="C128" s="319">
        <v>9</v>
      </c>
    </row>
    <row r="129" spans="1:3" x14ac:dyDescent="0.25">
      <c r="A129" s="160" t="s">
        <v>151</v>
      </c>
      <c r="B129" s="161">
        <v>10.69</v>
      </c>
      <c r="C129" s="319">
        <v>9</v>
      </c>
    </row>
    <row r="130" spans="1:3" x14ac:dyDescent="0.25">
      <c r="A130" s="160" t="s">
        <v>152</v>
      </c>
      <c r="B130" s="161">
        <v>10.66</v>
      </c>
      <c r="C130" s="319">
        <v>9</v>
      </c>
    </row>
    <row r="131" spans="1:3" x14ac:dyDescent="0.25">
      <c r="A131" s="160" t="s">
        <v>153</v>
      </c>
      <c r="B131" s="161">
        <v>10.69</v>
      </c>
      <c r="C131" s="319">
        <v>9</v>
      </c>
    </row>
    <row r="132" spans="1:3" x14ac:dyDescent="0.25">
      <c r="A132" s="160" t="s">
        <v>154</v>
      </c>
      <c r="B132" s="161">
        <v>10.71</v>
      </c>
      <c r="C132" s="319">
        <v>9</v>
      </c>
    </row>
    <row r="133" spans="1:3" x14ac:dyDescent="0.25">
      <c r="A133" s="160" t="s">
        <v>155</v>
      </c>
      <c r="B133" s="161">
        <v>10.71</v>
      </c>
      <c r="C133" s="319">
        <v>9</v>
      </c>
    </row>
    <row r="134" spans="1:3" x14ac:dyDescent="0.25">
      <c r="A134" s="160" t="s">
        <v>156</v>
      </c>
      <c r="B134" s="161">
        <v>10.73</v>
      </c>
      <c r="C134" s="319">
        <v>9</v>
      </c>
    </row>
    <row r="135" spans="1:3" x14ac:dyDescent="0.25">
      <c r="A135" s="160" t="s">
        <v>157</v>
      </c>
      <c r="B135" s="161">
        <v>10.67</v>
      </c>
      <c r="C135" s="319">
        <v>9</v>
      </c>
    </row>
    <row r="136" spans="1:3" x14ac:dyDescent="0.25">
      <c r="A136" s="160" t="s">
        <v>158</v>
      </c>
      <c r="B136" s="161">
        <v>10.67</v>
      </c>
      <c r="C136" s="319">
        <v>9</v>
      </c>
    </row>
    <row r="137" spans="1:3" x14ac:dyDescent="0.25">
      <c r="A137" s="160" t="s">
        <v>159</v>
      </c>
      <c r="B137" s="161">
        <v>10.67</v>
      </c>
      <c r="C137" s="319">
        <v>9</v>
      </c>
    </row>
    <row r="138" spans="1:3" x14ac:dyDescent="0.25">
      <c r="A138" s="160" t="s">
        <v>160</v>
      </c>
      <c r="B138" s="161">
        <v>10.67</v>
      </c>
      <c r="C138" s="319">
        <v>9</v>
      </c>
    </row>
    <row r="139" spans="1:3" x14ac:dyDescent="0.25">
      <c r="A139" s="160" t="s">
        <v>161</v>
      </c>
      <c r="B139" s="161">
        <v>10.66</v>
      </c>
      <c r="C139" s="319">
        <v>9</v>
      </c>
    </row>
    <row r="140" spans="1:3" x14ac:dyDescent="0.25">
      <c r="A140" s="160" t="s">
        <v>162</v>
      </c>
      <c r="B140" s="161">
        <v>10.67</v>
      </c>
      <c r="C140" s="319">
        <v>9</v>
      </c>
    </row>
    <row r="141" spans="1:3" x14ac:dyDescent="0.25">
      <c r="A141" s="160" t="s">
        <v>163</v>
      </c>
      <c r="B141" s="161">
        <v>10.67</v>
      </c>
      <c r="C141" s="319">
        <v>9</v>
      </c>
    </row>
    <row r="142" spans="1:3" x14ac:dyDescent="0.25">
      <c r="A142" s="160" t="s">
        <v>164</v>
      </c>
      <c r="B142" s="161">
        <v>10.71</v>
      </c>
      <c r="C142" s="319">
        <v>9</v>
      </c>
    </row>
    <row r="143" spans="1:3" x14ac:dyDescent="0.25">
      <c r="A143" s="160" t="s">
        <v>165</v>
      </c>
      <c r="B143" s="161">
        <v>10.74</v>
      </c>
      <c r="C143" s="319">
        <v>9</v>
      </c>
    </row>
    <row r="144" spans="1:3" x14ac:dyDescent="0.25">
      <c r="A144" s="160" t="s">
        <v>166</v>
      </c>
      <c r="B144" s="161">
        <v>10.64</v>
      </c>
      <c r="C144" s="319">
        <v>9</v>
      </c>
    </row>
    <row r="145" spans="1:3" x14ac:dyDescent="0.25">
      <c r="A145" s="160" t="s">
        <v>167</v>
      </c>
      <c r="B145" s="161">
        <v>10.68</v>
      </c>
      <c r="C145" s="319">
        <v>9</v>
      </c>
    </row>
    <row r="146" spans="1:3" x14ac:dyDescent="0.25">
      <c r="A146" s="160" t="s">
        <v>168</v>
      </c>
      <c r="B146" s="161">
        <v>10.68</v>
      </c>
      <c r="C146" s="319">
        <v>9</v>
      </c>
    </row>
    <row r="147" spans="1:3" x14ac:dyDescent="0.25">
      <c r="A147" s="160" t="s">
        <v>169</v>
      </c>
      <c r="B147" s="161">
        <v>10.67</v>
      </c>
      <c r="C147" s="319">
        <v>9</v>
      </c>
    </row>
    <row r="148" spans="1:3" x14ac:dyDescent="0.25">
      <c r="A148" s="160" t="s">
        <v>170</v>
      </c>
      <c r="B148" s="161">
        <v>10.67</v>
      </c>
      <c r="C148" s="319">
        <v>9</v>
      </c>
    </row>
    <row r="149" spans="1:3" x14ac:dyDescent="0.25">
      <c r="A149" s="160" t="s">
        <v>171</v>
      </c>
      <c r="B149" s="161">
        <v>10.68</v>
      </c>
      <c r="C149" s="319">
        <v>9</v>
      </c>
    </row>
    <row r="150" spans="1:3" x14ac:dyDescent="0.25">
      <c r="A150" s="160" t="s">
        <v>172</v>
      </c>
      <c r="B150" s="161">
        <v>10.69</v>
      </c>
      <c r="C150" s="319">
        <v>9</v>
      </c>
    </row>
    <row r="151" spans="1:3" x14ac:dyDescent="0.25">
      <c r="A151" s="160" t="s">
        <v>173</v>
      </c>
      <c r="B151" s="161">
        <v>10.68</v>
      </c>
      <c r="C151" s="319">
        <v>9</v>
      </c>
    </row>
    <row r="152" spans="1:3" x14ac:dyDescent="0.25">
      <c r="A152" s="160" t="s">
        <v>174</v>
      </c>
      <c r="B152" s="161">
        <v>10.68</v>
      </c>
      <c r="C152" s="319">
        <v>9</v>
      </c>
    </row>
    <row r="153" spans="1:3" x14ac:dyDescent="0.25">
      <c r="A153" s="160" t="s">
        <v>175</v>
      </c>
      <c r="B153" s="161">
        <v>10.68</v>
      </c>
      <c r="C153" s="319">
        <v>9</v>
      </c>
    </row>
    <row r="154" spans="1:3" x14ac:dyDescent="0.25">
      <c r="A154" s="160" t="s">
        <v>176</v>
      </c>
      <c r="B154" s="161">
        <v>10.68</v>
      </c>
      <c r="C154" s="319">
        <v>9</v>
      </c>
    </row>
    <row r="155" spans="1:3" x14ac:dyDescent="0.25">
      <c r="A155" s="160" t="s">
        <v>177</v>
      </c>
      <c r="B155" s="161">
        <v>10.68</v>
      </c>
      <c r="C155" s="319">
        <v>9</v>
      </c>
    </row>
    <row r="156" spans="1:3" x14ac:dyDescent="0.25">
      <c r="A156" s="160" t="s">
        <v>178</v>
      </c>
      <c r="B156" s="161">
        <v>10.68</v>
      </c>
      <c r="C156" s="319">
        <v>9</v>
      </c>
    </row>
    <row r="157" spans="1:3" x14ac:dyDescent="0.25">
      <c r="A157" s="160" t="s">
        <v>179</v>
      </c>
      <c r="B157" s="161">
        <v>10.68</v>
      </c>
      <c r="C157" s="319">
        <v>9</v>
      </c>
    </row>
    <row r="158" spans="1:3" x14ac:dyDescent="0.25">
      <c r="A158" s="160" t="s">
        <v>180</v>
      </c>
      <c r="B158" s="161">
        <v>10.68</v>
      </c>
      <c r="C158" s="319">
        <v>9</v>
      </c>
    </row>
    <row r="159" spans="1:3" x14ac:dyDescent="0.25">
      <c r="A159" s="160" t="s">
        <v>181</v>
      </c>
      <c r="B159" s="161">
        <v>10.68</v>
      </c>
      <c r="C159" s="319">
        <v>9</v>
      </c>
    </row>
    <row r="160" spans="1:3" x14ac:dyDescent="0.25">
      <c r="A160" s="160" t="s">
        <v>182</v>
      </c>
      <c r="B160" s="161">
        <v>10.68</v>
      </c>
      <c r="C160" s="319">
        <v>9</v>
      </c>
    </row>
    <row r="161" spans="1:3" x14ac:dyDescent="0.25">
      <c r="A161" s="160" t="s">
        <v>183</v>
      </c>
      <c r="B161" s="161">
        <v>10.71</v>
      </c>
      <c r="C161" s="319">
        <v>9</v>
      </c>
    </row>
    <row r="162" spans="1:3" x14ac:dyDescent="0.25">
      <c r="A162" s="160" t="s">
        <v>184</v>
      </c>
      <c r="B162" s="161">
        <v>10.68</v>
      </c>
      <c r="C162" s="319">
        <v>9</v>
      </c>
    </row>
    <row r="163" spans="1:3" x14ac:dyDescent="0.25">
      <c r="A163" s="160" t="s">
        <v>185</v>
      </c>
      <c r="B163" s="161">
        <v>10.69</v>
      </c>
      <c r="C163" s="319">
        <v>9</v>
      </c>
    </row>
    <row r="164" spans="1:3" x14ac:dyDescent="0.25">
      <c r="A164" s="160" t="s">
        <v>186</v>
      </c>
      <c r="B164" s="161">
        <v>10.75</v>
      </c>
      <c r="C164" s="319">
        <v>9</v>
      </c>
    </row>
    <row r="165" spans="1:3" x14ac:dyDescent="0.25">
      <c r="A165" s="160" t="s">
        <v>187</v>
      </c>
      <c r="B165" s="161">
        <v>10.68</v>
      </c>
      <c r="C165" s="319">
        <v>9</v>
      </c>
    </row>
    <row r="166" spans="1:3" x14ac:dyDescent="0.25">
      <c r="A166" s="160" t="s">
        <v>188</v>
      </c>
      <c r="B166" s="161">
        <v>10.68</v>
      </c>
      <c r="C166" s="319">
        <v>9</v>
      </c>
    </row>
    <row r="167" spans="1:3" x14ac:dyDescent="0.25">
      <c r="A167" s="160" t="s">
        <v>189</v>
      </c>
      <c r="B167" s="161">
        <v>10.68</v>
      </c>
      <c r="C167" s="319">
        <v>9</v>
      </c>
    </row>
    <row r="168" spans="1:3" x14ac:dyDescent="0.25">
      <c r="A168" s="160" t="s">
        <v>190</v>
      </c>
      <c r="B168" s="161">
        <v>10.68</v>
      </c>
      <c r="C168" s="319">
        <v>9</v>
      </c>
    </row>
    <row r="169" spans="1:3" x14ac:dyDescent="0.25">
      <c r="A169" s="160" t="s">
        <v>191</v>
      </c>
      <c r="B169" s="161">
        <v>10.7</v>
      </c>
      <c r="C169" s="319">
        <v>9</v>
      </c>
    </row>
    <row r="170" spans="1:3" x14ac:dyDescent="0.25">
      <c r="A170" s="160" t="s">
        <v>192</v>
      </c>
      <c r="B170" s="161">
        <v>10.66</v>
      </c>
      <c r="C170" s="319">
        <v>9</v>
      </c>
    </row>
    <row r="171" spans="1:3" x14ac:dyDescent="0.25">
      <c r="A171" s="160" t="s">
        <v>193</v>
      </c>
      <c r="B171" s="161">
        <v>10.66</v>
      </c>
      <c r="C171" s="319">
        <v>9.25</v>
      </c>
    </row>
    <row r="172" spans="1:3" x14ac:dyDescent="0.25">
      <c r="A172" s="160" t="s">
        <v>194</v>
      </c>
      <c r="B172" s="161">
        <v>10.67</v>
      </c>
      <c r="C172" s="319">
        <v>9.25</v>
      </c>
    </row>
    <row r="173" spans="1:3" x14ac:dyDescent="0.25">
      <c r="A173" s="160" t="s">
        <v>195</v>
      </c>
      <c r="B173" s="161">
        <v>10.66</v>
      </c>
      <c r="C173" s="319">
        <v>9.25</v>
      </c>
    </row>
    <row r="174" spans="1:3" x14ac:dyDescent="0.25">
      <c r="A174" s="160" t="s">
        <v>196</v>
      </c>
      <c r="B174" s="161">
        <v>10.64</v>
      </c>
      <c r="C174" s="319">
        <v>9.25</v>
      </c>
    </row>
    <row r="175" spans="1:3" x14ac:dyDescent="0.25">
      <c r="A175" s="160" t="s">
        <v>197</v>
      </c>
      <c r="B175" s="161">
        <v>10.64</v>
      </c>
      <c r="C175" s="319">
        <v>9.25</v>
      </c>
    </row>
    <row r="176" spans="1:3" x14ac:dyDescent="0.25">
      <c r="A176" s="160" t="s">
        <v>198</v>
      </c>
      <c r="B176" s="161">
        <v>10.64</v>
      </c>
      <c r="C176" s="319">
        <v>9.25</v>
      </c>
    </row>
    <row r="177" spans="1:3" x14ac:dyDescent="0.25">
      <c r="A177" s="160" t="s">
        <v>199</v>
      </c>
      <c r="B177" s="161">
        <v>10.64</v>
      </c>
      <c r="C177" s="319">
        <v>9.25</v>
      </c>
    </row>
    <row r="178" spans="1:3" x14ac:dyDescent="0.25">
      <c r="A178" s="160" t="s">
        <v>200</v>
      </c>
      <c r="B178" s="161">
        <v>10.64</v>
      </c>
      <c r="C178" s="319">
        <v>9.25</v>
      </c>
    </row>
    <row r="179" spans="1:3" x14ac:dyDescent="0.25">
      <c r="A179" s="160" t="s">
        <v>201</v>
      </c>
      <c r="B179" s="161">
        <v>10.64</v>
      </c>
      <c r="C179" s="319">
        <v>9.25</v>
      </c>
    </row>
    <row r="180" spans="1:3" x14ac:dyDescent="0.25">
      <c r="A180" s="160" t="s">
        <v>202</v>
      </c>
      <c r="B180" s="161">
        <v>10.64</v>
      </c>
      <c r="C180" s="319">
        <v>9.25</v>
      </c>
    </row>
    <row r="181" spans="1:3" x14ac:dyDescent="0.25">
      <c r="A181" s="160" t="s">
        <v>203</v>
      </c>
      <c r="B181" s="161">
        <v>10.64</v>
      </c>
      <c r="C181" s="319">
        <v>9.25</v>
      </c>
    </row>
    <row r="182" spans="1:3" x14ac:dyDescent="0.25">
      <c r="A182" s="160" t="s">
        <v>204</v>
      </c>
      <c r="B182" s="161">
        <v>10.64</v>
      </c>
      <c r="C182" s="319">
        <v>9.25</v>
      </c>
    </row>
    <row r="183" spans="1:3" x14ac:dyDescent="0.25">
      <c r="A183" s="160" t="s">
        <v>205</v>
      </c>
      <c r="B183" s="161">
        <v>10.61</v>
      </c>
      <c r="C183" s="319">
        <v>9.25</v>
      </c>
    </row>
    <row r="184" spans="1:3" x14ac:dyDescent="0.25">
      <c r="A184" s="160" t="s">
        <v>206</v>
      </c>
      <c r="B184" s="161">
        <v>10.62</v>
      </c>
      <c r="C184" s="319">
        <v>9.25</v>
      </c>
    </row>
    <row r="185" spans="1:3" x14ac:dyDescent="0.25">
      <c r="A185" s="160" t="s">
        <v>207</v>
      </c>
      <c r="B185" s="161">
        <v>10.63</v>
      </c>
      <c r="C185" s="319">
        <v>9.25</v>
      </c>
    </row>
    <row r="186" spans="1:3" x14ac:dyDescent="0.25">
      <c r="A186" s="160" t="s">
        <v>208</v>
      </c>
      <c r="B186" s="161">
        <v>10.65</v>
      </c>
      <c r="C186" s="319">
        <v>9.25</v>
      </c>
    </row>
    <row r="187" spans="1:3" x14ac:dyDescent="0.25">
      <c r="A187" s="160" t="s">
        <v>209</v>
      </c>
      <c r="B187" s="161">
        <v>10.65</v>
      </c>
      <c r="C187" s="319">
        <v>9.25</v>
      </c>
    </row>
    <row r="188" spans="1:3" x14ac:dyDescent="0.25">
      <c r="A188" s="160" t="s">
        <v>210</v>
      </c>
      <c r="B188" s="161">
        <v>10.65</v>
      </c>
      <c r="C188" s="319">
        <v>9.25</v>
      </c>
    </row>
    <row r="189" spans="1:3" x14ac:dyDescent="0.25">
      <c r="A189" s="160" t="s">
        <v>211</v>
      </c>
      <c r="B189" s="161">
        <v>10.65</v>
      </c>
      <c r="C189" s="319">
        <v>9.25</v>
      </c>
    </row>
    <row r="190" spans="1:3" x14ac:dyDescent="0.25">
      <c r="A190" s="160" t="s">
        <v>212</v>
      </c>
      <c r="B190" s="161">
        <v>10.65</v>
      </c>
      <c r="C190" s="319">
        <v>9.25</v>
      </c>
    </row>
    <row r="191" spans="1:3" x14ac:dyDescent="0.25">
      <c r="A191" s="160" t="s">
        <v>213</v>
      </c>
      <c r="B191" s="161">
        <v>10.65</v>
      </c>
      <c r="C191" s="319">
        <v>9.25</v>
      </c>
    </row>
    <row r="192" spans="1:3" x14ac:dyDescent="0.25">
      <c r="A192" s="160" t="s">
        <v>214</v>
      </c>
      <c r="B192" s="161">
        <v>10.62</v>
      </c>
      <c r="C192" s="319">
        <v>9.25</v>
      </c>
    </row>
    <row r="193" spans="1:3" x14ac:dyDescent="0.25">
      <c r="A193" s="160" t="s">
        <v>215</v>
      </c>
      <c r="B193" s="161">
        <v>10.65</v>
      </c>
      <c r="C193" s="319">
        <v>9.25</v>
      </c>
    </row>
    <row r="194" spans="1:3" x14ac:dyDescent="0.25">
      <c r="A194" s="160" t="s">
        <v>216</v>
      </c>
      <c r="B194" s="161">
        <v>10.65</v>
      </c>
      <c r="C194" s="319">
        <v>9.25</v>
      </c>
    </row>
    <row r="195" spans="1:3" x14ac:dyDescent="0.25">
      <c r="A195" s="160" t="s">
        <v>217</v>
      </c>
      <c r="B195" s="161">
        <v>10.65</v>
      </c>
      <c r="C195" s="319">
        <v>9.25</v>
      </c>
    </row>
    <row r="196" spans="1:3" x14ac:dyDescent="0.25">
      <c r="A196" s="160" t="s">
        <v>218</v>
      </c>
      <c r="B196" s="161">
        <v>10.59</v>
      </c>
      <c r="C196" s="319">
        <v>9.25</v>
      </c>
    </row>
    <row r="197" spans="1:3" x14ac:dyDescent="0.25">
      <c r="A197" s="160" t="s">
        <v>219</v>
      </c>
      <c r="B197" s="161">
        <v>10.52</v>
      </c>
      <c r="C197" s="319">
        <v>9.25</v>
      </c>
    </row>
    <row r="198" spans="1:3" x14ac:dyDescent="0.25">
      <c r="A198" s="160" t="s">
        <v>220</v>
      </c>
      <c r="B198" s="161">
        <v>10.59</v>
      </c>
      <c r="C198" s="319">
        <v>9.25</v>
      </c>
    </row>
    <row r="199" spans="1:3" x14ac:dyDescent="0.25">
      <c r="A199" s="160" t="s">
        <v>221</v>
      </c>
      <c r="B199" s="161">
        <v>10.59</v>
      </c>
      <c r="C199" s="319">
        <v>9.25</v>
      </c>
    </row>
    <row r="200" spans="1:3" x14ac:dyDescent="0.25">
      <c r="A200" s="160" t="s">
        <v>222</v>
      </c>
      <c r="B200" s="161">
        <v>10.52</v>
      </c>
      <c r="C200" s="319">
        <v>9.25</v>
      </c>
    </row>
    <row r="201" spans="1:3" x14ac:dyDescent="0.25">
      <c r="A201" s="160" t="s">
        <v>223</v>
      </c>
      <c r="B201" s="161">
        <v>10.59</v>
      </c>
      <c r="C201" s="319">
        <v>9.25</v>
      </c>
    </row>
    <row r="202" spans="1:3" x14ac:dyDescent="0.25">
      <c r="A202" s="160" t="s">
        <v>224</v>
      </c>
      <c r="B202" s="161">
        <v>10.59</v>
      </c>
      <c r="C202" s="319">
        <v>9.25</v>
      </c>
    </row>
    <row r="203" spans="1:3" x14ac:dyDescent="0.25">
      <c r="A203" s="160" t="s">
        <v>225</v>
      </c>
      <c r="B203" s="161">
        <v>10.59</v>
      </c>
      <c r="C203" s="319">
        <v>9.25</v>
      </c>
    </row>
    <row r="204" spans="1:3" x14ac:dyDescent="0.25">
      <c r="A204" s="160" t="s">
        <v>226</v>
      </c>
      <c r="B204" s="161">
        <v>10.52</v>
      </c>
      <c r="C204" s="319">
        <v>9.25</v>
      </c>
    </row>
    <row r="205" spans="1:3" x14ac:dyDescent="0.25">
      <c r="A205" s="160" t="s">
        <v>227</v>
      </c>
      <c r="B205" s="161">
        <v>10.6</v>
      </c>
      <c r="C205" s="319">
        <v>9.25</v>
      </c>
    </row>
    <row r="206" spans="1:3" x14ac:dyDescent="0.25">
      <c r="A206" s="160" t="s">
        <v>228</v>
      </c>
      <c r="B206" s="161">
        <v>10.57</v>
      </c>
      <c r="C206" s="319">
        <v>9.25</v>
      </c>
    </row>
    <row r="207" spans="1:3" x14ac:dyDescent="0.25">
      <c r="A207" s="160" t="s">
        <v>229</v>
      </c>
      <c r="B207" s="161">
        <v>10.66</v>
      </c>
      <c r="C207" s="319">
        <v>9.25</v>
      </c>
    </row>
    <row r="208" spans="1:3" x14ac:dyDescent="0.25">
      <c r="A208" s="160" t="s">
        <v>230</v>
      </c>
      <c r="B208" s="161">
        <v>10.71</v>
      </c>
      <c r="C208" s="319">
        <v>9.25</v>
      </c>
    </row>
    <row r="209" spans="1:12" x14ac:dyDescent="0.25">
      <c r="A209" s="160" t="s">
        <v>231</v>
      </c>
      <c r="B209" s="161">
        <v>10.54</v>
      </c>
      <c r="C209" s="319">
        <v>9.25</v>
      </c>
    </row>
    <row r="210" spans="1:12" x14ac:dyDescent="0.25">
      <c r="A210" s="160" t="s">
        <v>232</v>
      </c>
      <c r="B210" s="161">
        <v>10.59</v>
      </c>
      <c r="C210" s="319">
        <v>9.25</v>
      </c>
    </row>
    <row r="211" spans="1:12" x14ac:dyDescent="0.25">
      <c r="A211" s="160" t="s">
        <v>233</v>
      </c>
      <c r="B211" s="161">
        <v>10.65</v>
      </c>
      <c r="C211" s="319">
        <v>9.25</v>
      </c>
    </row>
    <row r="212" spans="1:12" x14ac:dyDescent="0.25">
      <c r="A212" s="160" t="s">
        <v>234</v>
      </c>
      <c r="B212" s="161">
        <v>10.54</v>
      </c>
      <c r="C212" s="319">
        <v>9.25</v>
      </c>
    </row>
    <row r="213" spans="1:12" x14ac:dyDescent="0.25">
      <c r="A213" s="160" t="s">
        <v>235</v>
      </c>
      <c r="B213" s="161">
        <v>10.54</v>
      </c>
      <c r="C213" s="319">
        <v>9.25</v>
      </c>
    </row>
    <row r="214" spans="1:12" x14ac:dyDescent="0.25">
      <c r="A214" s="160" t="s">
        <v>236</v>
      </c>
      <c r="B214" s="161">
        <v>10.6</v>
      </c>
      <c r="C214" s="319">
        <v>9.25</v>
      </c>
    </row>
    <row r="215" spans="1:12" x14ac:dyDescent="0.25">
      <c r="A215" s="160" t="s">
        <v>237</v>
      </c>
      <c r="B215" s="161">
        <v>10.55</v>
      </c>
      <c r="C215" s="319">
        <v>9.25</v>
      </c>
      <c r="L215">
        <v>100</v>
      </c>
    </row>
    <row r="216" spans="1:12" x14ac:dyDescent="0.25">
      <c r="A216" s="160" t="s">
        <v>238</v>
      </c>
      <c r="B216" s="161">
        <v>10.61</v>
      </c>
      <c r="C216" s="319">
        <v>9.25</v>
      </c>
    </row>
    <row r="217" spans="1:12" x14ac:dyDescent="0.25">
      <c r="A217" s="160" t="s">
        <v>239</v>
      </c>
      <c r="B217" s="161">
        <v>10.61</v>
      </c>
      <c r="C217" s="319">
        <v>9.25</v>
      </c>
    </row>
    <row r="218" spans="1:12" x14ac:dyDescent="0.25">
      <c r="A218" s="160" t="s">
        <v>240</v>
      </c>
      <c r="B218" s="161">
        <v>10.61</v>
      </c>
      <c r="C218" s="319">
        <v>9.25</v>
      </c>
    </row>
    <row r="219" spans="1:12" x14ac:dyDescent="0.25">
      <c r="A219" s="160" t="s">
        <v>241</v>
      </c>
      <c r="B219" s="161">
        <v>10.51</v>
      </c>
      <c r="C219" s="319">
        <v>9.25</v>
      </c>
    </row>
    <row r="220" spans="1:12" x14ac:dyDescent="0.25">
      <c r="A220" s="160" t="s">
        <v>242</v>
      </c>
      <c r="B220" s="161">
        <v>10.61</v>
      </c>
      <c r="C220" s="319">
        <v>9.25</v>
      </c>
    </row>
    <row r="221" spans="1:12" x14ac:dyDescent="0.25">
      <c r="A221" s="160" t="s">
        <v>243</v>
      </c>
      <c r="B221" s="161">
        <v>10.65</v>
      </c>
      <c r="C221" s="319">
        <v>9.25</v>
      </c>
    </row>
    <row r="222" spans="1:12" x14ac:dyDescent="0.25">
      <c r="A222" s="160" t="s">
        <v>244</v>
      </c>
      <c r="B222" s="161">
        <v>10.57</v>
      </c>
      <c r="C222" s="319">
        <v>9.25</v>
      </c>
    </row>
    <row r="223" spans="1:12" x14ac:dyDescent="0.25">
      <c r="A223" s="160" t="s">
        <v>245</v>
      </c>
      <c r="B223" s="161">
        <v>10.61</v>
      </c>
      <c r="C223" s="319">
        <v>9.25</v>
      </c>
    </row>
    <row r="224" spans="1:12" x14ac:dyDescent="0.25">
      <c r="A224" s="160" t="s">
        <v>246</v>
      </c>
      <c r="B224" s="161">
        <v>10.62</v>
      </c>
      <c r="C224" s="319">
        <v>9.25</v>
      </c>
    </row>
    <row r="225" spans="1:3" x14ac:dyDescent="0.25">
      <c r="A225" s="160" t="s">
        <v>247</v>
      </c>
      <c r="B225" s="161">
        <v>10.67</v>
      </c>
      <c r="C225" s="319">
        <v>9.25</v>
      </c>
    </row>
    <row r="226" spans="1:3" x14ac:dyDescent="0.25">
      <c r="A226" s="160" t="s">
        <v>248</v>
      </c>
      <c r="B226" s="161">
        <v>10.62</v>
      </c>
      <c r="C226" s="319">
        <v>9.25</v>
      </c>
    </row>
    <row r="227" spans="1:3" x14ac:dyDescent="0.25">
      <c r="A227" s="160" t="s">
        <v>249</v>
      </c>
      <c r="B227" s="161">
        <v>10.62</v>
      </c>
      <c r="C227" s="319">
        <v>9.25</v>
      </c>
    </row>
    <row r="228" spans="1:3" x14ac:dyDescent="0.25">
      <c r="A228" s="160" t="s">
        <v>250</v>
      </c>
      <c r="B228" s="161">
        <v>10.56</v>
      </c>
      <c r="C228" s="319">
        <v>9.25</v>
      </c>
    </row>
    <row r="229" spans="1:3" x14ac:dyDescent="0.25">
      <c r="A229" s="160" t="s">
        <v>251</v>
      </c>
      <c r="B229" s="161">
        <v>10.68</v>
      </c>
      <c r="C229" s="319">
        <v>9.25</v>
      </c>
    </row>
    <row r="230" spans="1:3" x14ac:dyDescent="0.25">
      <c r="A230" s="160" t="s">
        <v>252</v>
      </c>
      <c r="B230" s="161">
        <v>10.58</v>
      </c>
      <c r="C230" s="319">
        <v>9.25</v>
      </c>
    </row>
    <row r="231" spans="1:3" x14ac:dyDescent="0.25">
      <c r="A231" s="160" t="s">
        <v>253</v>
      </c>
      <c r="B231" s="161">
        <v>10.58</v>
      </c>
      <c r="C231" s="319">
        <v>9.25</v>
      </c>
    </row>
    <row r="232" spans="1:3" x14ac:dyDescent="0.25">
      <c r="A232" s="160" t="s">
        <v>254</v>
      </c>
      <c r="B232" s="161">
        <v>10.55</v>
      </c>
      <c r="C232" s="319">
        <v>9.25</v>
      </c>
    </row>
    <row r="233" spans="1:3" x14ac:dyDescent="0.25">
      <c r="A233" s="160" t="s">
        <v>255</v>
      </c>
      <c r="B233" s="161">
        <v>10.58</v>
      </c>
      <c r="C233" s="319">
        <v>9.25</v>
      </c>
    </row>
    <row r="234" spans="1:3" x14ac:dyDescent="0.25">
      <c r="A234" s="160" t="s">
        <v>256</v>
      </c>
      <c r="B234" s="161">
        <v>10.63</v>
      </c>
      <c r="C234" s="319">
        <v>9.25</v>
      </c>
    </row>
    <row r="235" spans="1:3" x14ac:dyDescent="0.25">
      <c r="A235" s="160" t="s">
        <v>257</v>
      </c>
      <c r="B235" s="161">
        <v>10.57</v>
      </c>
      <c r="C235" s="319">
        <v>9.25</v>
      </c>
    </row>
    <row r="236" spans="1:3" x14ac:dyDescent="0.25">
      <c r="A236" s="160" t="s">
        <v>258</v>
      </c>
      <c r="B236" s="161">
        <v>10.57</v>
      </c>
      <c r="C236" s="319">
        <v>9.25</v>
      </c>
    </row>
    <row r="237" spans="1:3" x14ac:dyDescent="0.25">
      <c r="A237" s="160" t="s">
        <v>259</v>
      </c>
      <c r="B237" s="161">
        <v>10.63</v>
      </c>
      <c r="C237" s="319">
        <v>9.25</v>
      </c>
    </row>
    <row r="238" spans="1:3" x14ac:dyDescent="0.25">
      <c r="A238" s="160" t="s">
        <v>260</v>
      </c>
      <c r="B238" s="161">
        <v>10.57</v>
      </c>
      <c r="C238" s="319">
        <v>9.25</v>
      </c>
    </row>
    <row r="239" spans="1:3" x14ac:dyDescent="0.25">
      <c r="A239" s="160" t="s">
        <v>261</v>
      </c>
      <c r="B239" s="161">
        <v>10.57</v>
      </c>
      <c r="C239" s="319">
        <v>9.25</v>
      </c>
    </row>
    <row r="240" spans="1:3" x14ac:dyDescent="0.25">
      <c r="A240" s="160" t="s">
        <v>262</v>
      </c>
      <c r="B240" s="161">
        <v>10.57</v>
      </c>
      <c r="C240" s="319">
        <v>9.25</v>
      </c>
    </row>
    <row r="241" spans="1:3" x14ac:dyDescent="0.25">
      <c r="A241" s="160" t="s">
        <v>263</v>
      </c>
      <c r="B241" s="161">
        <v>10.57</v>
      </c>
      <c r="C241" s="319">
        <v>9.25</v>
      </c>
    </row>
    <row r="242" spans="1:3" x14ac:dyDescent="0.25">
      <c r="A242" s="160" t="s">
        <v>264</v>
      </c>
      <c r="B242" s="161">
        <v>10.57</v>
      </c>
      <c r="C242" s="319">
        <v>9.25</v>
      </c>
    </row>
    <row r="243" spans="1:3" x14ac:dyDescent="0.25">
      <c r="A243" s="160" t="s">
        <v>265</v>
      </c>
      <c r="B243" s="161">
        <v>10.6</v>
      </c>
      <c r="C243" s="319">
        <v>9.25</v>
      </c>
    </row>
    <row r="244" spans="1:3" x14ac:dyDescent="0.25">
      <c r="A244" s="160" t="s">
        <v>266</v>
      </c>
      <c r="B244" s="161">
        <v>10.75</v>
      </c>
      <c r="C244" s="319">
        <v>9.25</v>
      </c>
    </row>
    <row r="245" spans="1:3" x14ac:dyDescent="0.25">
      <c r="A245" s="160" t="s">
        <v>267</v>
      </c>
      <c r="B245" s="161">
        <v>10.74</v>
      </c>
      <c r="C245" s="319">
        <v>9.25</v>
      </c>
    </row>
    <row r="246" spans="1:3" x14ac:dyDescent="0.25">
      <c r="A246" s="160" t="s">
        <v>268</v>
      </c>
      <c r="B246" s="161">
        <v>10.66</v>
      </c>
      <c r="C246" s="319">
        <v>9.25</v>
      </c>
    </row>
    <row r="247" spans="1:3" x14ac:dyDescent="0.25">
      <c r="A247" s="160" t="s">
        <v>269</v>
      </c>
      <c r="B247" s="161">
        <v>10.76</v>
      </c>
      <c r="C247" s="319">
        <v>9.25</v>
      </c>
    </row>
    <row r="248" spans="1:3" x14ac:dyDescent="0.25">
      <c r="A248" s="160" t="s">
        <v>270</v>
      </c>
      <c r="B248" s="161">
        <v>10.84</v>
      </c>
      <c r="C248" s="319">
        <v>9.25</v>
      </c>
    </row>
    <row r="249" spans="1:3" x14ac:dyDescent="0.25">
      <c r="A249" s="160" t="s">
        <v>271</v>
      </c>
      <c r="B249" s="161">
        <v>10.68</v>
      </c>
      <c r="C249" s="319">
        <v>9.25</v>
      </c>
    </row>
    <row r="250" spans="1:3" x14ac:dyDescent="0.25">
      <c r="A250" s="160" t="s">
        <v>272</v>
      </c>
      <c r="B250" s="161">
        <v>10.68</v>
      </c>
      <c r="C250" s="319">
        <v>9.25</v>
      </c>
    </row>
    <row r="251" spans="1:3" x14ac:dyDescent="0.25">
      <c r="A251" s="160" t="s">
        <v>273</v>
      </c>
      <c r="B251" s="161">
        <v>10.68</v>
      </c>
      <c r="C251" s="319">
        <v>9.25</v>
      </c>
    </row>
    <row r="252" spans="1:3" x14ac:dyDescent="0.25">
      <c r="A252" s="160" t="s">
        <v>274</v>
      </c>
      <c r="B252" s="161">
        <v>10.68</v>
      </c>
      <c r="C252" s="319">
        <v>9.25</v>
      </c>
    </row>
    <row r="253" spans="1:3" x14ac:dyDescent="0.25">
      <c r="A253" s="160" t="s">
        <v>275</v>
      </c>
      <c r="B253" s="161">
        <v>10.68</v>
      </c>
      <c r="C253" s="319">
        <v>9.25</v>
      </c>
    </row>
    <row r="254" spans="1:3" x14ac:dyDescent="0.25">
      <c r="A254" s="160" t="s">
        <v>276</v>
      </c>
      <c r="B254" s="161">
        <v>10.68</v>
      </c>
      <c r="C254" s="319">
        <v>9.25</v>
      </c>
    </row>
    <row r="255" spans="1:3" x14ac:dyDescent="0.25">
      <c r="A255" s="160" t="s">
        <v>277</v>
      </c>
      <c r="B255" s="161">
        <v>10.68</v>
      </c>
      <c r="C255" s="319">
        <v>9.25</v>
      </c>
    </row>
    <row r="256" spans="1:3" x14ac:dyDescent="0.25">
      <c r="A256" s="160" t="s">
        <v>278</v>
      </c>
      <c r="B256" s="161">
        <v>10.72</v>
      </c>
      <c r="C256" s="319">
        <v>9.25</v>
      </c>
    </row>
    <row r="257" spans="1:3" x14ac:dyDescent="0.25">
      <c r="A257" s="160" t="s">
        <v>279</v>
      </c>
      <c r="B257" s="161">
        <v>10.68</v>
      </c>
      <c r="C257" s="319">
        <v>9.25</v>
      </c>
    </row>
    <row r="258" spans="1:3" x14ac:dyDescent="0.25">
      <c r="A258" s="160" t="s">
        <v>280</v>
      </c>
      <c r="B258" s="161">
        <v>10.68</v>
      </c>
      <c r="C258" s="319">
        <v>9.25</v>
      </c>
    </row>
    <row r="259" spans="1:3" x14ac:dyDescent="0.25">
      <c r="A259" s="160" t="s">
        <v>281</v>
      </c>
      <c r="B259" s="161">
        <v>10.68</v>
      </c>
      <c r="C259" s="319">
        <v>9.25</v>
      </c>
    </row>
    <row r="260" spans="1:3" x14ac:dyDescent="0.25">
      <c r="A260" s="160" t="s">
        <v>282</v>
      </c>
      <c r="B260" s="161">
        <v>10.68</v>
      </c>
      <c r="C260" s="319">
        <v>9.25</v>
      </c>
    </row>
    <row r="261" spans="1:3" x14ac:dyDescent="0.25">
      <c r="A261" s="160" t="s">
        <v>283</v>
      </c>
      <c r="B261" s="161">
        <v>10.64</v>
      </c>
      <c r="C261" s="319">
        <v>9.25</v>
      </c>
    </row>
    <row r="262" spans="1:3" x14ac:dyDescent="0.25">
      <c r="A262" s="160" t="s">
        <v>284</v>
      </c>
      <c r="B262" s="161">
        <v>10.69</v>
      </c>
      <c r="C262" s="319">
        <v>9.25</v>
      </c>
    </row>
    <row r="263" spans="1:3" x14ac:dyDescent="0.25">
      <c r="A263" s="160" t="s">
        <v>285</v>
      </c>
      <c r="B263" s="161">
        <v>10.67</v>
      </c>
      <c r="C263" s="319">
        <v>9.25</v>
      </c>
    </row>
    <row r="264" spans="1:3" x14ac:dyDescent="0.25">
      <c r="A264" s="160" t="s">
        <v>286</v>
      </c>
      <c r="B264" s="161">
        <v>10.69</v>
      </c>
      <c r="C264" s="319">
        <v>9.25</v>
      </c>
    </row>
    <row r="265" spans="1:3" x14ac:dyDescent="0.25">
      <c r="A265" s="160" t="s">
        <v>287</v>
      </c>
      <c r="B265" s="161">
        <v>10.69</v>
      </c>
      <c r="C265" s="319">
        <v>9.25</v>
      </c>
    </row>
    <row r="266" spans="1:3" x14ac:dyDescent="0.25">
      <c r="A266" s="160" t="s">
        <v>288</v>
      </c>
      <c r="B266" s="161">
        <v>10.71</v>
      </c>
      <c r="C266" s="319">
        <v>9.25</v>
      </c>
    </row>
    <row r="267" spans="1:3" x14ac:dyDescent="0.25">
      <c r="A267" s="160" t="s">
        <v>289</v>
      </c>
      <c r="B267" s="161">
        <v>10.81</v>
      </c>
      <c r="C267" s="319">
        <v>9.25</v>
      </c>
    </row>
    <row r="268" spans="1:3" x14ac:dyDescent="0.25">
      <c r="A268" s="160" t="s">
        <v>290</v>
      </c>
      <c r="B268" s="161">
        <v>10.69</v>
      </c>
      <c r="C268" s="319">
        <v>9.25</v>
      </c>
    </row>
    <row r="269" spans="1:3" x14ac:dyDescent="0.25">
      <c r="A269" s="160" t="s">
        <v>291</v>
      </c>
      <c r="B269" s="161">
        <v>10.69</v>
      </c>
      <c r="C269" s="319">
        <v>9.25</v>
      </c>
    </row>
    <row r="270" spans="1:3" x14ac:dyDescent="0.25">
      <c r="A270" s="160" t="s">
        <v>292</v>
      </c>
      <c r="B270" s="161">
        <v>10.69</v>
      </c>
      <c r="C270" s="319">
        <v>9.25</v>
      </c>
    </row>
    <row r="271" spans="1:3" x14ac:dyDescent="0.25">
      <c r="A271" s="160" t="s">
        <v>293</v>
      </c>
      <c r="B271" s="161">
        <v>10.69</v>
      </c>
      <c r="C271" s="319">
        <v>9.25</v>
      </c>
    </row>
    <row r="272" spans="1:3" x14ac:dyDescent="0.25">
      <c r="A272" s="160" t="s">
        <v>294</v>
      </c>
      <c r="B272" s="161">
        <v>10.69</v>
      </c>
      <c r="C272" s="319">
        <v>9.25</v>
      </c>
    </row>
    <row r="273" spans="1:3" x14ac:dyDescent="0.25">
      <c r="A273" s="160" t="s">
        <v>295</v>
      </c>
      <c r="B273" s="161">
        <v>10.72</v>
      </c>
      <c r="C273" s="319">
        <v>9.25</v>
      </c>
    </row>
    <row r="274" spans="1:3" x14ac:dyDescent="0.25">
      <c r="A274" s="160" t="s">
        <v>296</v>
      </c>
      <c r="B274" s="161">
        <v>10.72</v>
      </c>
      <c r="C274" s="319">
        <v>9.25</v>
      </c>
    </row>
    <row r="275" spans="1:3" x14ac:dyDescent="0.25">
      <c r="A275" s="160" t="s">
        <v>297</v>
      </c>
      <c r="B275" s="161">
        <v>10.71</v>
      </c>
      <c r="C275" s="319">
        <v>9.25</v>
      </c>
    </row>
    <row r="276" spans="1:3" x14ac:dyDescent="0.25">
      <c r="A276" s="160" t="s">
        <v>298</v>
      </c>
      <c r="B276" s="161">
        <v>10.72</v>
      </c>
      <c r="C276" s="319">
        <v>9.25</v>
      </c>
    </row>
    <row r="277" spans="1:3" x14ac:dyDescent="0.25">
      <c r="A277" s="160" t="s">
        <v>299</v>
      </c>
      <c r="B277" s="161">
        <v>10.71</v>
      </c>
      <c r="C277" s="319">
        <v>9.25</v>
      </c>
    </row>
    <row r="278" spans="1:3" x14ac:dyDescent="0.25">
      <c r="A278" s="160" t="s">
        <v>300</v>
      </c>
      <c r="B278" s="161">
        <v>10.72</v>
      </c>
      <c r="C278" s="319">
        <v>9.25</v>
      </c>
    </row>
    <row r="279" spans="1:3" x14ac:dyDescent="0.25">
      <c r="A279" s="160" t="s">
        <v>301</v>
      </c>
      <c r="B279" s="161">
        <v>10.72</v>
      </c>
      <c r="C279" s="319">
        <v>9.25</v>
      </c>
    </row>
    <row r="280" spans="1:3" x14ac:dyDescent="0.25">
      <c r="A280" s="160" t="s">
        <v>302</v>
      </c>
      <c r="B280" s="161">
        <v>10.71</v>
      </c>
      <c r="C280" s="319">
        <v>9.25</v>
      </c>
    </row>
    <row r="281" spans="1:3" x14ac:dyDescent="0.25">
      <c r="A281" s="160" t="s">
        <v>303</v>
      </c>
      <c r="B281" s="161">
        <v>10.73</v>
      </c>
      <c r="C281" s="319">
        <v>9.25</v>
      </c>
    </row>
    <row r="282" spans="1:3" x14ac:dyDescent="0.25">
      <c r="A282" s="160" t="s">
        <v>304</v>
      </c>
      <c r="B282" s="161">
        <v>10.73</v>
      </c>
      <c r="C282" s="319">
        <v>9.25</v>
      </c>
    </row>
    <row r="283" spans="1:3" x14ac:dyDescent="0.25">
      <c r="A283" s="160" t="s">
        <v>305</v>
      </c>
      <c r="B283" s="161">
        <v>10.73</v>
      </c>
      <c r="C283" s="319">
        <v>9.25</v>
      </c>
    </row>
    <row r="284" spans="1:3" x14ac:dyDescent="0.25">
      <c r="A284" s="160" t="s">
        <v>306</v>
      </c>
      <c r="B284" s="161">
        <v>10.73</v>
      </c>
      <c r="C284" s="319">
        <v>9.25</v>
      </c>
    </row>
    <row r="285" spans="1:3" x14ac:dyDescent="0.25">
      <c r="A285" s="160" t="s">
        <v>307</v>
      </c>
      <c r="B285" s="161">
        <v>10.74</v>
      </c>
      <c r="C285" s="319">
        <v>9.25</v>
      </c>
    </row>
    <row r="286" spans="1:3" x14ac:dyDescent="0.25">
      <c r="A286" s="160" t="s">
        <v>308</v>
      </c>
      <c r="B286" s="161">
        <v>10.73</v>
      </c>
      <c r="C286" s="319">
        <v>9.25</v>
      </c>
    </row>
    <row r="287" spans="1:3" x14ac:dyDescent="0.25">
      <c r="A287" s="160" t="s">
        <v>309</v>
      </c>
      <c r="B287" s="161">
        <v>10.72</v>
      </c>
      <c r="C287" s="319">
        <v>9.25</v>
      </c>
    </row>
    <row r="288" spans="1:3" x14ac:dyDescent="0.25">
      <c r="A288" s="160" t="s">
        <v>310</v>
      </c>
      <c r="B288" s="161">
        <v>10.72</v>
      </c>
      <c r="C288" s="319">
        <v>9.25</v>
      </c>
    </row>
    <row r="289" spans="1:3" x14ac:dyDescent="0.25">
      <c r="A289" s="160" t="s">
        <v>311</v>
      </c>
      <c r="B289" s="161">
        <v>10.45</v>
      </c>
      <c r="C289" s="319">
        <v>9.25</v>
      </c>
    </row>
    <row r="290" spans="1:3" x14ac:dyDescent="0.25">
      <c r="A290" s="160" t="s">
        <v>312</v>
      </c>
      <c r="B290" s="161">
        <v>10.46</v>
      </c>
      <c r="C290" s="319">
        <v>9.25</v>
      </c>
    </row>
    <row r="291" spans="1:3" x14ac:dyDescent="0.25">
      <c r="A291" s="160" t="s">
        <v>313</v>
      </c>
      <c r="B291" s="161">
        <v>10.43</v>
      </c>
      <c r="C291" s="319">
        <v>9.25</v>
      </c>
    </row>
    <row r="292" spans="1:3" x14ac:dyDescent="0.25">
      <c r="A292" s="160" t="s">
        <v>314</v>
      </c>
      <c r="B292" s="161">
        <v>10.43</v>
      </c>
      <c r="C292" s="319">
        <v>9.25</v>
      </c>
    </row>
    <row r="293" spans="1:3" x14ac:dyDescent="0.25">
      <c r="A293" s="160" t="s">
        <v>315</v>
      </c>
      <c r="B293" s="161">
        <v>10.43</v>
      </c>
      <c r="C293" s="319">
        <v>9.25</v>
      </c>
    </row>
    <row r="294" spans="1:3" x14ac:dyDescent="0.25">
      <c r="A294" s="160" t="s">
        <v>316</v>
      </c>
      <c r="B294" s="161">
        <v>10.98</v>
      </c>
      <c r="C294" s="319">
        <v>12</v>
      </c>
    </row>
    <row r="295" spans="1:3" x14ac:dyDescent="0.25">
      <c r="A295" s="160" t="s">
        <v>317</v>
      </c>
      <c r="B295" s="161">
        <v>10.93</v>
      </c>
      <c r="C295" s="319">
        <v>12</v>
      </c>
    </row>
    <row r="296" spans="1:3" x14ac:dyDescent="0.25">
      <c r="A296" s="160" t="s">
        <v>318</v>
      </c>
      <c r="B296" s="161">
        <v>10.91</v>
      </c>
      <c r="C296" s="319">
        <v>12</v>
      </c>
    </row>
    <row r="297" spans="1:3" x14ac:dyDescent="0.25">
      <c r="A297" s="160" t="s">
        <v>319</v>
      </c>
      <c r="B297" s="161">
        <v>10.91</v>
      </c>
      <c r="C297" s="319">
        <v>12</v>
      </c>
    </row>
    <row r="298" spans="1:3" x14ac:dyDescent="0.25">
      <c r="A298" s="160" t="s">
        <v>320</v>
      </c>
      <c r="B298" s="161">
        <v>10.93</v>
      </c>
      <c r="C298" s="319">
        <v>12</v>
      </c>
    </row>
    <row r="299" spans="1:3" x14ac:dyDescent="0.25">
      <c r="A299" s="160" t="s">
        <v>321</v>
      </c>
      <c r="B299" s="161">
        <v>10.87</v>
      </c>
      <c r="C299" s="319">
        <v>12</v>
      </c>
    </row>
    <row r="300" spans="1:3" x14ac:dyDescent="0.25">
      <c r="A300" s="160" t="s">
        <v>322</v>
      </c>
      <c r="B300" s="161">
        <v>11.03</v>
      </c>
      <c r="C300" s="319">
        <v>12</v>
      </c>
    </row>
    <row r="301" spans="1:3" x14ac:dyDescent="0.25">
      <c r="A301" s="160" t="s">
        <v>323</v>
      </c>
      <c r="B301" s="161">
        <v>10.95</v>
      </c>
      <c r="C301" s="319">
        <v>12</v>
      </c>
    </row>
    <row r="302" spans="1:3" x14ac:dyDescent="0.25">
      <c r="A302" s="160" t="s">
        <v>324</v>
      </c>
      <c r="B302" s="161">
        <v>10.95</v>
      </c>
      <c r="C302" s="319">
        <v>12</v>
      </c>
    </row>
    <row r="303" spans="1:3" x14ac:dyDescent="0.25">
      <c r="A303" s="160" t="s">
        <v>325</v>
      </c>
      <c r="B303" s="161">
        <v>11.17</v>
      </c>
      <c r="C303" s="319">
        <v>12</v>
      </c>
    </row>
    <row r="304" spans="1:3" x14ac:dyDescent="0.25">
      <c r="A304" s="160" t="s">
        <v>326</v>
      </c>
      <c r="B304" s="161">
        <v>11.2</v>
      </c>
      <c r="C304" s="319">
        <v>12</v>
      </c>
    </row>
    <row r="305" spans="1:3" x14ac:dyDescent="0.25">
      <c r="A305" s="160" t="s">
        <v>327</v>
      </c>
      <c r="B305" s="161">
        <v>11.2</v>
      </c>
      <c r="C305" s="319">
        <v>12</v>
      </c>
    </row>
    <row r="306" spans="1:3" x14ac:dyDescent="0.25">
      <c r="A306" s="160" t="s">
        <v>328</v>
      </c>
      <c r="B306" s="161">
        <v>11.2</v>
      </c>
      <c r="C306" s="319">
        <v>12</v>
      </c>
    </row>
    <row r="307" spans="1:3" x14ac:dyDescent="0.25">
      <c r="A307" s="160" t="s">
        <v>329</v>
      </c>
      <c r="B307" s="161">
        <v>11.3</v>
      </c>
      <c r="C307" s="319">
        <v>12</v>
      </c>
    </row>
    <row r="308" spans="1:3" x14ac:dyDescent="0.25">
      <c r="A308" s="160" t="s">
        <v>330</v>
      </c>
      <c r="B308" s="161">
        <v>11.33</v>
      </c>
      <c r="C308" s="319">
        <v>12</v>
      </c>
    </row>
    <row r="309" spans="1:3" x14ac:dyDescent="0.25">
      <c r="A309" s="160" t="s">
        <v>331</v>
      </c>
      <c r="B309" s="161">
        <v>11.33</v>
      </c>
      <c r="C309" s="319">
        <v>12</v>
      </c>
    </row>
    <row r="310" spans="1:3" x14ac:dyDescent="0.25">
      <c r="A310" s="160" t="s">
        <v>332</v>
      </c>
      <c r="B310" s="161">
        <v>11.33</v>
      </c>
      <c r="C310" s="319">
        <v>9.5</v>
      </c>
    </row>
    <row r="311" spans="1:3" x14ac:dyDescent="0.25">
      <c r="A311" s="160" t="s">
        <v>333</v>
      </c>
      <c r="B311" s="161">
        <v>11.33</v>
      </c>
      <c r="C311" s="319">
        <v>9.5</v>
      </c>
    </row>
    <row r="312" spans="1:3" x14ac:dyDescent="0.25">
      <c r="A312" s="160" t="s">
        <v>334</v>
      </c>
      <c r="B312" s="161">
        <v>11.33</v>
      </c>
      <c r="C312" s="319">
        <v>9.5</v>
      </c>
    </row>
    <row r="313" spans="1:3" x14ac:dyDescent="0.25">
      <c r="A313" s="160" t="s">
        <v>335</v>
      </c>
      <c r="B313" s="161">
        <v>11.33</v>
      </c>
      <c r="C313" s="319">
        <v>9.5</v>
      </c>
    </row>
    <row r="314" spans="1:3" x14ac:dyDescent="0.25">
      <c r="A314" s="160" t="s">
        <v>336</v>
      </c>
      <c r="B314" s="161">
        <v>11.33</v>
      </c>
      <c r="C314" s="319">
        <v>9.5</v>
      </c>
    </row>
    <row r="315" spans="1:3" x14ac:dyDescent="0.25">
      <c r="A315" s="160" t="s">
        <v>337</v>
      </c>
      <c r="B315" s="161">
        <v>11.33</v>
      </c>
      <c r="C315" s="319">
        <v>9.5</v>
      </c>
    </row>
    <row r="316" spans="1:3" x14ac:dyDescent="0.25">
      <c r="A316" s="160" t="s">
        <v>338</v>
      </c>
      <c r="B316" s="161">
        <v>11.33</v>
      </c>
      <c r="C316" s="319">
        <v>9.5</v>
      </c>
    </row>
    <row r="317" spans="1:3" x14ac:dyDescent="0.25">
      <c r="A317" s="160" t="s">
        <v>339</v>
      </c>
      <c r="B317" s="161">
        <v>11.25</v>
      </c>
      <c r="C317" s="319">
        <v>9.5</v>
      </c>
    </row>
    <row r="318" spans="1:3" x14ac:dyDescent="0.25">
      <c r="A318" s="160" t="s">
        <v>340</v>
      </c>
      <c r="B318" s="161">
        <v>11.37</v>
      </c>
      <c r="C318" s="319">
        <v>9.5</v>
      </c>
    </row>
    <row r="319" spans="1:3" x14ac:dyDescent="0.25">
      <c r="A319" s="160" t="s">
        <v>341</v>
      </c>
      <c r="B319" s="161">
        <v>11.24</v>
      </c>
      <c r="C319" s="319">
        <v>9.5</v>
      </c>
    </row>
    <row r="320" spans="1:3" x14ac:dyDescent="0.25">
      <c r="A320" s="160" t="s">
        <v>342</v>
      </c>
      <c r="B320" s="161">
        <v>11.25</v>
      </c>
      <c r="C320" s="319">
        <v>9.5</v>
      </c>
    </row>
    <row r="321" spans="1:3" x14ac:dyDescent="0.25">
      <c r="A321" s="160" t="s">
        <v>343</v>
      </c>
      <c r="B321" s="161">
        <v>11.25</v>
      </c>
      <c r="C321" s="319">
        <v>9.5</v>
      </c>
    </row>
    <row r="322" spans="1:3" x14ac:dyDescent="0.25">
      <c r="A322" s="160" t="s">
        <v>344</v>
      </c>
      <c r="B322" s="161">
        <v>11.24</v>
      </c>
      <c r="C322" s="319">
        <v>9.5</v>
      </c>
    </row>
    <row r="323" spans="1:3" x14ac:dyDescent="0.25">
      <c r="A323" s="160" t="s">
        <v>345</v>
      </c>
      <c r="B323" s="161">
        <v>11.25</v>
      </c>
      <c r="C323" s="319">
        <v>9.5</v>
      </c>
    </row>
    <row r="324" spans="1:3" x14ac:dyDescent="0.25">
      <c r="A324" s="160" t="s">
        <v>346</v>
      </c>
      <c r="B324" s="161">
        <v>11.25</v>
      </c>
      <c r="C324" s="319">
        <v>9.5</v>
      </c>
    </row>
    <row r="325" spans="1:3" x14ac:dyDescent="0.25">
      <c r="A325" s="160" t="s">
        <v>347</v>
      </c>
      <c r="B325" s="161">
        <v>11.23</v>
      </c>
      <c r="C325" s="319">
        <v>9.5</v>
      </c>
    </row>
    <row r="326" spans="1:3" x14ac:dyDescent="0.25">
      <c r="A326" s="160" t="s">
        <v>348</v>
      </c>
      <c r="B326" s="161">
        <v>11.23</v>
      </c>
      <c r="C326" s="319">
        <v>9.5</v>
      </c>
    </row>
    <row r="327" spans="1:3" x14ac:dyDescent="0.25">
      <c r="A327" s="160" t="s">
        <v>349</v>
      </c>
      <c r="B327" s="161">
        <v>11.23</v>
      </c>
      <c r="C327" s="319">
        <v>9.5</v>
      </c>
    </row>
    <row r="328" spans="1:3" x14ac:dyDescent="0.25">
      <c r="A328" s="160" t="s">
        <v>350</v>
      </c>
      <c r="B328" s="161">
        <v>11.23</v>
      </c>
      <c r="C328" s="319">
        <v>9.5</v>
      </c>
    </row>
    <row r="329" spans="1:3" x14ac:dyDescent="0.25">
      <c r="A329" s="160" t="s">
        <v>351</v>
      </c>
      <c r="B329" s="161">
        <v>11.22</v>
      </c>
      <c r="C329" s="319">
        <v>9.5</v>
      </c>
    </row>
    <row r="330" spans="1:3" x14ac:dyDescent="0.25">
      <c r="A330" s="160" t="s">
        <v>352</v>
      </c>
      <c r="B330" s="161">
        <v>11.25</v>
      </c>
      <c r="C330" s="319">
        <v>9.5</v>
      </c>
    </row>
    <row r="331" spans="1:3" x14ac:dyDescent="0.25">
      <c r="A331" s="160" t="s">
        <v>353</v>
      </c>
      <c r="B331" s="161">
        <v>11.25</v>
      </c>
      <c r="C331" s="319">
        <v>9.5</v>
      </c>
    </row>
    <row r="332" spans="1:3" x14ac:dyDescent="0.25">
      <c r="A332" s="160" t="s">
        <v>354</v>
      </c>
      <c r="B332" s="161">
        <v>11.24</v>
      </c>
      <c r="C332" s="319">
        <v>9.5</v>
      </c>
    </row>
    <row r="333" spans="1:3" x14ac:dyDescent="0.25">
      <c r="A333" s="160" t="s">
        <v>355</v>
      </c>
      <c r="B333" s="161">
        <v>11.26</v>
      </c>
      <c r="C333" s="319">
        <v>9.5</v>
      </c>
    </row>
    <row r="334" spans="1:3" x14ac:dyDescent="0.25">
      <c r="A334" s="160" t="s">
        <v>356</v>
      </c>
      <c r="B334" s="161">
        <v>11.26</v>
      </c>
      <c r="C334" s="319">
        <v>9.5</v>
      </c>
    </row>
    <row r="335" spans="1:3" x14ac:dyDescent="0.25">
      <c r="A335" s="160" t="s">
        <v>357</v>
      </c>
      <c r="B335" s="161">
        <v>11.26</v>
      </c>
      <c r="C335" s="319">
        <v>9.5</v>
      </c>
    </row>
    <row r="336" spans="1:3" x14ac:dyDescent="0.25">
      <c r="A336" s="160" t="s">
        <v>358</v>
      </c>
      <c r="B336" s="161">
        <v>11.26</v>
      </c>
      <c r="C336" s="319">
        <v>9.5</v>
      </c>
    </row>
    <row r="337" spans="1:3" x14ac:dyDescent="0.25">
      <c r="A337" s="160" t="s">
        <v>359</v>
      </c>
      <c r="B337" s="161">
        <v>11.19</v>
      </c>
      <c r="C337" s="319">
        <v>9.5</v>
      </c>
    </row>
    <row r="338" spans="1:3" x14ac:dyDescent="0.25">
      <c r="A338" s="160" t="s">
        <v>360</v>
      </c>
      <c r="B338" s="161">
        <v>11.26</v>
      </c>
      <c r="C338" s="319">
        <v>9.5</v>
      </c>
    </row>
    <row r="339" spans="1:3" x14ac:dyDescent="0.25">
      <c r="A339" s="160" t="s">
        <v>361</v>
      </c>
      <c r="B339" s="161">
        <v>11.19</v>
      </c>
      <c r="C339" s="319">
        <v>9.5</v>
      </c>
    </row>
    <row r="340" spans="1:3" x14ac:dyDescent="0.25">
      <c r="A340" s="160" t="s">
        <v>362</v>
      </c>
      <c r="B340" s="161">
        <v>11.19</v>
      </c>
      <c r="C340" s="319">
        <v>9.5</v>
      </c>
    </row>
    <row r="341" spans="1:3" x14ac:dyDescent="0.25">
      <c r="A341" s="160" t="s">
        <v>363</v>
      </c>
      <c r="B341" s="161">
        <v>11.19</v>
      </c>
      <c r="C341" s="319">
        <v>9.5</v>
      </c>
    </row>
    <row r="342" spans="1:3" x14ac:dyDescent="0.25">
      <c r="A342" s="160" t="s">
        <v>364</v>
      </c>
      <c r="B342" s="161">
        <v>11.14</v>
      </c>
      <c r="C342" s="319">
        <v>9.5</v>
      </c>
    </row>
    <row r="343" spans="1:3" x14ac:dyDescent="0.25">
      <c r="A343" s="160" t="s">
        <v>365</v>
      </c>
      <c r="B343" s="161">
        <v>11.14</v>
      </c>
      <c r="C343" s="319">
        <v>9.5</v>
      </c>
    </row>
    <row r="344" spans="1:3" x14ac:dyDescent="0.25">
      <c r="A344" s="160" t="s">
        <v>366</v>
      </c>
      <c r="B344" s="161">
        <v>11.14</v>
      </c>
      <c r="C344" s="319">
        <v>9.5</v>
      </c>
    </row>
    <row r="345" spans="1:3" x14ac:dyDescent="0.25">
      <c r="A345" s="160" t="s">
        <v>367</v>
      </c>
      <c r="B345" s="161">
        <v>11.14</v>
      </c>
      <c r="C345" s="319">
        <v>9.5</v>
      </c>
    </row>
    <row r="346" spans="1:3" x14ac:dyDescent="0.25">
      <c r="A346" s="160" t="s">
        <v>368</v>
      </c>
      <c r="B346" s="161">
        <v>10.94</v>
      </c>
      <c r="C346" s="319">
        <v>9.5</v>
      </c>
    </row>
    <row r="347" spans="1:3" x14ac:dyDescent="0.25">
      <c r="A347" s="160" t="s">
        <v>369</v>
      </c>
      <c r="B347" s="161">
        <v>10.94</v>
      </c>
      <c r="C347" s="319">
        <v>9.5</v>
      </c>
    </row>
    <row r="348" spans="1:3" x14ac:dyDescent="0.25">
      <c r="A348" s="160" t="s">
        <v>370</v>
      </c>
      <c r="B348" s="161">
        <v>10.94</v>
      </c>
      <c r="C348" s="319">
        <v>9.5</v>
      </c>
    </row>
    <row r="349" spans="1:3" x14ac:dyDescent="0.25">
      <c r="A349" s="160" t="s">
        <v>371</v>
      </c>
      <c r="B349" s="161">
        <v>10.94</v>
      </c>
      <c r="C349" s="319">
        <v>9.5</v>
      </c>
    </row>
    <row r="350" spans="1:3" x14ac:dyDescent="0.25">
      <c r="A350" s="160" t="s">
        <v>372</v>
      </c>
      <c r="B350" s="161">
        <v>10.94</v>
      </c>
      <c r="C350" s="319">
        <v>9.5</v>
      </c>
    </row>
    <row r="351" spans="1:3" x14ac:dyDescent="0.25">
      <c r="A351" s="160" t="s">
        <v>373</v>
      </c>
      <c r="B351" s="161">
        <v>10.94</v>
      </c>
      <c r="C351" s="319">
        <v>9.5</v>
      </c>
    </row>
    <row r="352" spans="1:3" x14ac:dyDescent="0.25">
      <c r="A352" s="160" t="s">
        <v>374</v>
      </c>
      <c r="B352" s="161">
        <v>10.94</v>
      </c>
      <c r="C352" s="319">
        <v>9.5</v>
      </c>
    </row>
    <row r="353" spans="1:3" x14ac:dyDescent="0.25">
      <c r="A353" s="160" t="s">
        <v>375</v>
      </c>
      <c r="B353" s="161">
        <v>10.94</v>
      </c>
      <c r="C353" s="319">
        <v>9.5</v>
      </c>
    </row>
    <row r="354" spans="1:3" x14ac:dyDescent="0.25">
      <c r="A354" s="160" t="s">
        <v>376</v>
      </c>
      <c r="B354" s="161">
        <v>10.94</v>
      </c>
      <c r="C354" s="319">
        <v>9.5</v>
      </c>
    </row>
    <row r="355" spans="1:3" x14ac:dyDescent="0.25">
      <c r="A355" s="160" t="s">
        <v>377</v>
      </c>
      <c r="B355" s="161">
        <v>10.94</v>
      </c>
      <c r="C355" s="319">
        <v>9.5</v>
      </c>
    </row>
    <row r="356" spans="1:3" x14ac:dyDescent="0.25">
      <c r="A356" s="160" t="s">
        <v>378</v>
      </c>
      <c r="B356" s="161">
        <v>10.94</v>
      </c>
      <c r="C356" s="319">
        <v>9.5</v>
      </c>
    </row>
    <row r="357" spans="1:3" x14ac:dyDescent="0.25">
      <c r="A357" s="160" t="s">
        <v>379</v>
      </c>
      <c r="B357" s="161">
        <v>10.94</v>
      </c>
      <c r="C357" s="319">
        <v>9.5</v>
      </c>
    </row>
    <row r="358" spans="1:3" x14ac:dyDescent="0.25">
      <c r="A358" s="160" t="s">
        <v>380</v>
      </c>
      <c r="B358" s="161">
        <v>10.94</v>
      </c>
      <c r="C358" s="319">
        <v>9.5</v>
      </c>
    </row>
    <row r="359" spans="1:3" x14ac:dyDescent="0.25">
      <c r="A359" s="160" t="s">
        <v>381</v>
      </c>
      <c r="B359" s="161">
        <v>10.94</v>
      </c>
      <c r="C359" s="319">
        <v>9.5</v>
      </c>
    </row>
    <row r="360" spans="1:3" x14ac:dyDescent="0.25">
      <c r="A360" s="160" t="s">
        <v>382</v>
      </c>
      <c r="B360" s="161">
        <v>10.94</v>
      </c>
      <c r="C360" s="319">
        <v>9.5</v>
      </c>
    </row>
    <row r="361" spans="1:3" x14ac:dyDescent="0.25">
      <c r="A361" s="160" t="s">
        <v>383</v>
      </c>
      <c r="B361" s="161">
        <v>10.94</v>
      </c>
      <c r="C361" s="319">
        <v>9.5</v>
      </c>
    </row>
    <row r="362" spans="1:3" x14ac:dyDescent="0.25">
      <c r="A362" s="160" t="s">
        <v>384</v>
      </c>
      <c r="B362" s="161">
        <v>10.96</v>
      </c>
      <c r="C362" s="319">
        <v>9.5</v>
      </c>
    </row>
    <row r="363" spans="1:3" x14ac:dyDescent="0.25">
      <c r="A363" s="160" t="s">
        <v>385</v>
      </c>
      <c r="B363" s="161">
        <v>10.96</v>
      </c>
      <c r="C363" s="319">
        <v>9.5</v>
      </c>
    </row>
    <row r="364" spans="1:3" x14ac:dyDescent="0.25">
      <c r="A364" s="160" t="s">
        <v>386</v>
      </c>
      <c r="B364" s="161">
        <v>10.96</v>
      </c>
      <c r="C364" s="319">
        <v>9.5</v>
      </c>
    </row>
    <row r="365" spans="1:3" x14ac:dyDescent="0.25">
      <c r="A365" s="160" t="s">
        <v>387</v>
      </c>
      <c r="B365" s="161">
        <v>10.96</v>
      </c>
      <c r="C365" s="319">
        <v>9.5</v>
      </c>
    </row>
    <row r="366" spans="1:3" x14ac:dyDescent="0.25">
      <c r="A366" s="160" t="s">
        <v>388</v>
      </c>
      <c r="B366" s="161">
        <v>11.02</v>
      </c>
      <c r="C366" s="319">
        <v>9.5</v>
      </c>
    </row>
    <row r="367" spans="1:3" x14ac:dyDescent="0.25">
      <c r="A367" s="160" t="s">
        <v>389</v>
      </c>
      <c r="B367" s="161">
        <v>10.99</v>
      </c>
      <c r="C367" s="319">
        <v>9.5</v>
      </c>
    </row>
    <row r="368" spans="1:3" x14ac:dyDescent="0.25">
      <c r="A368" s="160" t="s">
        <v>390</v>
      </c>
      <c r="B368" s="161">
        <v>10.99</v>
      </c>
      <c r="C368" s="319">
        <v>9.5</v>
      </c>
    </row>
    <row r="369" spans="1:3" x14ac:dyDescent="0.25">
      <c r="A369" s="160" t="s">
        <v>391</v>
      </c>
      <c r="B369" s="161">
        <v>10.99</v>
      </c>
      <c r="C369" s="319">
        <v>9.5</v>
      </c>
    </row>
    <row r="370" spans="1:3" x14ac:dyDescent="0.25">
      <c r="A370" s="160" t="s">
        <v>392</v>
      </c>
      <c r="B370" s="161">
        <v>10.99</v>
      </c>
      <c r="C370" s="319">
        <v>9.5</v>
      </c>
    </row>
    <row r="371" spans="1:3" x14ac:dyDescent="0.25">
      <c r="A371" s="160" t="s">
        <v>393</v>
      </c>
      <c r="B371" s="161">
        <v>10.99</v>
      </c>
      <c r="C371" s="319">
        <v>9.5</v>
      </c>
    </row>
    <row r="372" spans="1:3" x14ac:dyDescent="0.25">
      <c r="A372" s="160" t="s">
        <v>394</v>
      </c>
      <c r="B372" s="161">
        <v>10.99</v>
      </c>
      <c r="C372" s="319">
        <v>9.5</v>
      </c>
    </row>
    <row r="373" spans="1:3" x14ac:dyDescent="0.25">
      <c r="A373" s="160" t="s">
        <v>395</v>
      </c>
      <c r="B373" s="161">
        <v>10.99</v>
      </c>
      <c r="C373" s="319">
        <v>9.5</v>
      </c>
    </row>
    <row r="374" spans="1:3" x14ac:dyDescent="0.25">
      <c r="A374" s="160" t="s">
        <v>396</v>
      </c>
      <c r="B374" s="161">
        <v>10.99</v>
      </c>
      <c r="C374" s="319">
        <v>9.5</v>
      </c>
    </row>
    <row r="375" spans="1:3" x14ac:dyDescent="0.25">
      <c r="A375" s="160" t="s">
        <v>397</v>
      </c>
      <c r="B375" s="161">
        <v>10.99</v>
      </c>
      <c r="C375" s="319">
        <v>9.5</v>
      </c>
    </row>
    <row r="376" spans="1:3" x14ac:dyDescent="0.25">
      <c r="A376" s="160" t="s">
        <v>398</v>
      </c>
      <c r="B376" s="161">
        <v>10.99</v>
      </c>
      <c r="C376" s="319">
        <v>9.5</v>
      </c>
    </row>
    <row r="377" spans="1:3" x14ac:dyDescent="0.25">
      <c r="A377" s="160" t="s">
        <v>399</v>
      </c>
      <c r="B377" s="161">
        <v>10.99</v>
      </c>
      <c r="C377" s="319">
        <v>9.5</v>
      </c>
    </row>
    <row r="378" spans="1:3" x14ac:dyDescent="0.25">
      <c r="A378" s="160" t="s">
        <v>400</v>
      </c>
      <c r="B378" s="161">
        <v>10.99</v>
      </c>
      <c r="C378" s="319">
        <v>9.5</v>
      </c>
    </row>
    <row r="379" spans="1:3" x14ac:dyDescent="0.25">
      <c r="A379" s="160" t="s">
        <v>401</v>
      </c>
      <c r="B379" s="161">
        <v>10.99</v>
      </c>
      <c r="C379" s="319">
        <v>9.5</v>
      </c>
    </row>
    <row r="380" spans="1:3" x14ac:dyDescent="0.25">
      <c r="A380" s="160" t="s">
        <v>402</v>
      </c>
      <c r="B380" s="161">
        <v>10.99</v>
      </c>
      <c r="C380" s="319">
        <v>9.5</v>
      </c>
    </row>
    <row r="381" spans="1:3" x14ac:dyDescent="0.25">
      <c r="A381" s="160" t="s">
        <v>403</v>
      </c>
      <c r="B381" s="161">
        <v>10.91</v>
      </c>
      <c r="C381" s="319">
        <v>9.5</v>
      </c>
    </row>
    <row r="382" spans="1:3" x14ac:dyDescent="0.25">
      <c r="A382" s="160" t="s">
        <v>404</v>
      </c>
      <c r="B382" s="161">
        <v>10.93</v>
      </c>
      <c r="C382" s="319">
        <v>9</v>
      </c>
    </row>
    <row r="383" spans="1:3" x14ac:dyDescent="0.25">
      <c r="A383" s="160" t="s">
        <v>405</v>
      </c>
      <c r="B383" s="161">
        <v>10.91</v>
      </c>
      <c r="C383" s="319">
        <v>9</v>
      </c>
    </row>
    <row r="384" spans="1:3" x14ac:dyDescent="0.25">
      <c r="A384" s="160" t="s">
        <v>406</v>
      </c>
      <c r="B384" s="161">
        <v>10.87</v>
      </c>
      <c r="C384" s="319">
        <v>9</v>
      </c>
    </row>
    <row r="385" spans="1:3" x14ac:dyDescent="0.25">
      <c r="A385" s="160" t="s">
        <v>407</v>
      </c>
      <c r="B385" s="161">
        <v>10.87</v>
      </c>
      <c r="C385" s="319">
        <v>9</v>
      </c>
    </row>
    <row r="386" spans="1:3" x14ac:dyDescent="0.25">
      <c r="A386" s="160" t="s">
        <v>408</v>
      </c>
      <c r="B386" s="161">
        <v>10.98</v>
      </c>
      <c r="C386" s="319">
        <v>9</v>
      </c>
    </row>
    <row r="387" spans="1:3" x14ac:dyDescent="0.25">
      <c r="A387" s="160" t="s">
        <v>409</v>
      </c>
      <c r="B387" s="161">
        <v>10.92</v>
      </c>
      <c r="C387" s="319">
        <v>9</v>
      </c>
    </row>
    <row r="388" spans="1:3" x14ac:dyDescent="0.25">
      <c r="A388" s="160" t="s">
        <v>410</v>
      </c>
      <c r="B388" s="161">
        <v>10.92</v>
      </c>
      <c r="C388" s="319">
        <v>9</v>
      </c>
    </row>
    <row r="389" spans="1:3" x14ac:dyDescent="0.25">
      <c r="A389" s="160" t="s">
        <v>411</v>
      </c>
      <c r="B389" s="161">
        <v>10.92</v>
      </c>
      <c r="C389" s="319">
        <v>9</v>
      </c>
    </row>
    <row r="390" spans="1:3" x14ac:dyDescent="0.25">
      <c r="A390" s="160" t="s">
        <v>412</v>
      </c>
      <c r="B390" s="161">
        <v>10.9137</v>
      </c>
      <c r="C390" s="319">
        <v>9</v>
      </c>
    </row>
    <row r="391" spans="1:3" x14ac:dyDescent="0.25">
      <c r="A391" s="160" t="s">
        <v>413</v>
      </c>
      <c r="B391" s="161">
        <v>10.947100000000001</v>
      </c>
      <c r="C391" s="319">
        <v>9</v>
      </c>
    </row>
    <row r="392" spans="1:3" x14ac:dyDescent="0.25">
      <c r="A392" s="160" t="s">
        <v>414</v>
      </c>
      <c r="B392" s="161">
        <v>10.9937</v>
      </c>
      <c r="C392" s="319">
        <v>9</v>
      </c>
    </row>
    <row r="393" spans="1:3" x14ac:dyDescent="0.25">
      <c r="A393" s="160" t="s">
        <v>415</v>
      </c>
      <c r="B393" s="161">
        <v>10.999599999999999</v>
      </c>
      <c r="C393" s="319">
        <v>9</v>
      </c>
    </row>
    <row r="394" spans="1:3" x14ac:dyDescent="0.25">
      <c r="A394" s="160" t="s">
        <v>416</v>
      </c>
      <c r="B394" s="161">
        <v>11.0055</v>
      </c>
      <c r="C394" s="319">
        <v>9</v>
      </c>
    </row>
    <row r="395" spans="1:3" x14ac:dyDescent="0.25">
      <c r="A395" s="160" t="s">
        <v>417</v>
      </c>
      <c r="B395" s="161">
        <v>11.005699999999999</v>
      </c>
      <c r="C395" s="319">
        <v>9</v>
      </c>
    </row>
    <row r="396" spans="1:3" x14ac:dyDescent="0.25">
      <c r="A396" s="160" t="s">
        <v>418</v>
      </c>
      <c r="B396" s="161">
        <v>11.005699999999999</v>
      </c>
      <c r="C396" s="319">
        <v>9</v>
      </c>
    </row>
    <row r="397" spans="1:3" x14ac:dyDescent="0.25">
      <c r="A397" s="160" t="s">
        <v>419</v>
      </c>
      <c r="B397" s="161">
        <v>11.008800000000001</v>
      </c>
      <c r="C397" s="319">
        <v>9</v>
      </c>
    </row>
    <row r="398" spans="1:3" x14ac:dyDescent="0.25">
      <c r="A398" s="160" t="s">
        <v>420</v>
      </c>
      <c r="B398" s="161">
        <v>10.965400000000001</v>
      </c>
      <c r="C398" s="319">
        <v>9</v>
      </c>
    </row>
    <row r="399" spans="1:3" x14ac:dyDescent="0.25">
      <c r="A399" s="160" t="s">
        <v>421</v>
      </c>
      <c r="B399" s="161">
        <v>11.0037</v>
      </c>
      <c r="C399" s="319">
        <v>9</v>
      </c>
    </row>
    <row r="400" spans="1:3" x14ac:dyDescent="0.25">
      <c r="A400" s="160" t="s">
        <v>422</v>
      </c>
      <c r="B400" s="161">
        <v>11.0238</v>
      </c>
      <c r="C400" s="319">
        <v>9</v>
      </c>
    </row>
    <row r="401" spans="1:3" x14ac:dyDescent="0.25">
      <c r="A401" s="160" t="s">
        <v>423</v>
      </c>
      <c r="B401" s="161">
        <v>10.9976</v>
      </c>
      <c r="C401" s="319">
        <v>9</v>
      </c>
    </row>
    <row r="402" spans="1:3" x14ac:dyDescent="0.25">
      <c r="A402" s="160" t="s">
        <v>424</v>
      </c>
      <c r="B402" s="161">
        <v>11.0618</v>
      </c>
      <c r="C402" s="319">
        <v>9</v>
      </c>
    </row>
    <row r="403" spans="1:3" x14ac:dyDescent="0.25">
      <c r="A403" s="160" t="s">
        <v>425</v>
      </c>
      <c r="B403" s="161">
        <v>11.0619</v>
      </c>
      <c r="C403" s="319">
        <v>9</v>
      </c>
    </row>
    <row r="404" spans="1:3" x14ac:dyDescent="0.25">
      <c r="A404" s="160" t="s">
        <v>426</v>
      </c>
      <c r="B404" s="161">
        <v>10.9978</v>
      </c>
      <c r="C404" s="319">
        <v>9</v>
      </c>
    </row>
    <row r="405" spans="1:3" x14ac:dyDescent="0.25">
      <c r="A405" s="160" t="s">
        <v>427</v>
      </c>
      <c r="B405" s="161">
        <v>10.9979</v>
      </c>
      <c r="C405" s="319">
        <v>9</v>
      </c>
    </row>
    <row r="406" spans="1:3" x14ac:dyDescent="0.25">
      <c r="A406" s="160" t="s">
        <v>428</v>
      </c>
      <c r="B406" s="161">
        <v>10.998900000000001</v>
      </c>
      <c r="C406" s="319">
        <v>9</v>
      </c>
    </row>
    <row r="407" spans="1:3" x14ac:dyDescent="0.25">
      <c r="A407" s="160" t="s">
        <v>429</v>
      </c>
      <c r="B407" s="161">
        <v>10.9673</v>
      </c>
      <c r="C407" s="319">
        <v>9</v>
      </c>
    </row>
    <row r="408" spans="1:3" x14ac:dyDescent="0.25">
      <c r="A408" s="160" t="s">
        <v>430</v>
      </c>
      <c r="B408" s="161">
        <v>10.999000000000001</v>
      </c>
      <c r="C408" s="319">
        <v>9</v>
      </c>
    </row>
    <row r="409" spans="1:3" x14ac:dyDescent="0.25">
      <c r="A409" s="160" t="s">
        <v>431</v>
      </c>
      <c r="B409" s="161">
        <v>10.985799999999999</v>
      </c>
      <c r="C409" s="319">
        <v>9</v>
      </c>
    </row>
    <row r="410" spans="1:3" x14ac:dyDescent="0.25">
      <c r="A410" s="160" t="s">
        <v>666</v>
      </c>
      <c r="B410" s="161">
        <v>10.8179</v>
      </c>
      <c r="C410" s="319">
        <v>9</v>
      </c>
    </row>
    <row r="411" spans="1:3" x14ac:dyDescent="0.25">
      <c r="A411" s="160" t="s">
        <v>667</v>
      </c>
      <c r="B411" s="161">
        <v>10.8218</v>
      </c>
      <c r="C411" s="319">
        <v>9</v>
      </c>
    </row>
    <row r="412" spans="1:3" x14ac:dyDescent="0.25">
      <c r="A412" s="160" t="s">
        <v>668</v>
      </c>
      <c r="B412" s="161">
        <v>10.8026</v>
      </c>
      <c r="C412" s="319">
        <v>9</v>
      </c>
    </row>
    <row r="413" spans="1:3" x14ac:dyDescent="0.25">
      <c r="A413" s="160" t="s">
        <v>669</v>
      </c>
      <c r="B413" s="161">
        <v>10.8026</v>
      </c>
      <c r="C413" s="319">
        <v>9</v>
      </c>
    </row>
    <row r="414" spans="1:3" x14ac:dyDescent="0.25">
      <c r="A414" s="160" t="s">
        <v>670</v>
      </c>
      <c r="B414" s="161">
        <v>10.803900000000001</v>
      </c>
      <c r="C414" s="319">
        <v>9</v>
      </c>
    </row>
    <row r="415" spans="1:3" x14ac:dyDescent="0.25">
      <c r="A415" s="160" t="s">
        <v>671</v>
      </c>
      <c r="B415" s="161">
        <v>10.797700000000001</v>
      </c>
      <c r="C415" s="319">
        <v>9</v>
      </c>
    </row>
    <row r="416" spans="1:3" x14ac:dyDescent="0.25">
      <c r="A416" s="160" t="s">
        <v>672</v>
      </c>
      <c r="B416" s="161">
        <v>10.797700000000001</v>
      </c>
      <c r="C416" s="319">
        <v>9</v>
      </c>
    </row>
    <row r="417" spans="1:3" x14ac:dyDescent="0.25">
      <c r="A417" s="160" t="s">
        <v>673</v>
      </c>
      <c r="B417" s="161">
        <v>10.796099999999999</v>
      </c>
      <c r="C417" s="319">
        <v>9</v>
      </c>
    </row>
    <row r="418" spans="1:3" x14ac:dyDescent="0.25">
      <c r="A418" s="160" t="s">
        <v>674</v>
      </c>
      <c r="B418" s="161">
        <v>10.7994</v>
      </c>
      <c r="C418" s="319">
        <v>9</v>
      </c>
    </row>
    <row r="419" spans="1:3" x14ac:dyDescent="0.25">
      <c r="A419" s="160" t="s">
        <v>675</v>
      </c>
      <c r="B419" s="161">
        <v>10.8279</v>
      </c>
      <c r="C419" s="319">
        <v>9</v>
      </c>
    </row>
    <row r="420" spans="1:3" x14ac:dyDescent="0.25">
      <c r="A420" s="160" t="s">
        <v>676</v>
      </c>
      <c r="B420" s="161">
        <v>10.822100000000001</v>
      </c>
      <c r="C420" s="319">
        <v>9</v>
      </c>
    </row>
    <row r="421" spans="1:3" x14ac:dyDescent="0.25">
      <c r="A421" s="160" t="s">
        <v>677</v>
      </c>
      <c r="B421" s="161">
        <v>10.7995</v>
      </c>
      <c r="C421" s="319">
        <v>9</v>
      </c>
    </row>
    <row r="422" spans="1:3" x14ac:dyDescent="0.25">
      <c r="A422" s="160" t="s">
        <v>678</v>
      </c>
      <c r="B422" s="161">
        <v>10.806900000000001</v>
      </c>
      <c r="C422" s="319">
        <v>9</v>
      </c>
    </row>
    <row r="423" spans="1:3" x14ac:dyDescent="0.25">
      <c r="A423" s="160" t="s">
        <v>679</v>
      </c>
      <c r="B423" s="161">
        <v>10.7995</v>
      </c>
      <c r="C423" s="319">
        <v>9</v>
      </c>
    </row>
    <row r="424" spans="1:3" x14ac:dyDescent="0.25">
      <c r="A424" s="160" t="s">
        <v>680</v>
      </c>
      <c r="B424" s="161">
        <v>10.790699999999999</v>
      </c>
      <c r="C424" s="319">
        <v>9</v>
      </c>
    </row>
    <row r="425" spans="1:3" x14ac:dyDescent="0.25">
      <c r="A425" s="160" t="s">
        <v>681</v>
      </c>
      <c r="B425" s="161">
        <v>10.366400000000001</v>
      </c>
      <c r="C425" s="319">
        <v>9</v>
      </c>
    </row>
    <row r="426" spans="1:3" x14ac:dyDescent="0.25">
      <c r="A426" s="160" t="s">
        <v>682</v>
      </c>
      <c r="B426" s="161">
        <v>10.451599999999999</v>
      </c>
      <c r="C426" s="319">
        <v>9</v>
      </c>
    </row>
    <row r="427" spans="1:3" x14ac:dyDescent="0.25">
      <c r="A427" s="160" t="s">
        <v>683</v>
      </c>
      <c r="B427" s="161">
        <v>10.910299999999999</v>
      </c>
      <c r="C427" s="319">
        <v>9</v>
      </c>
    </row>
    <row r="428" spans="1:3" x14ac:dyDescent="0.25">
      <c r="A428" s="160" t="s">
        <v>684</v>
      </c>
      <c r="B428" s="161">
        <v>10.9274</v>
      </c>
      <c r="C428" s="319">
        <v>9</v>
      </c>
    </row>
    <row r="429" spans="1:3" x14ac:dyDescent="0.25">
      <c r="A429" s="160" t="s">
        <v>685</v>
      </c>
      <c r="B429" s="161">
        <v>10.9237</v>
      </c>
      <c r="C429" s="319">
        <v>9</v>
      </c>
    </row>
    <row r="430" spans="1:3" x14ac:dyDescent="0.25">
      <c r="A430" s="160" t="s">
        <v>686</v>
      </c>
      <c r="B430" s="161">
        <v>10.922599999999999</v>
      </c>
      <c r="C430" s="319">
        <v>9</v>
      </c>
    </row>
    <row r="431" spans="1:3" x14ac:dyDescent="0.25">
      <c r="A431" s="160" t="s">
        <v>687</v>
      </c>
      <c r="B431" s="161">
        <v>10.922599999999999</v>
      </c>
      <c r="C431" s="319">
        <v>9</v>
      </c>
    </row>
    <row r="432" spans="1:3" x14ac:dyDescent="0.25">
      <c r="A432" s="160" t="s">
        <v>688</v>
      </c>
      <c r="B432" s="161">
        <v>10.888500000000001</v>
      </c>
      <c r="C432" s="319">
        <v>9</v>
      </c>
    </row>
    <row r="433" spans="1:3" x14ac:dyDescent="0.25">
      <c r="A433" s="160" t="s">
        <v>689</v>
      </c>
      <c r="B433" s="161">
        <v>10.9255</v>
      </c>
      <c r="C433" s="319">
        <v>9</v>
      </c>
    </row>
    <row r="434" spans="1:3" x14ac:dyDescent="0.25">
      <c r="A434" s="160" t="s">
        <v>690</v>
      </c>
      <c r="B434" s="161">
        <v>10.9232</v>
      </c>
      <c r="C434" s="319">
        <v>9</v>
      </c>
    </row>
    <row r="435" spans="1:3" x14ac:dyDescent="0.25">
      <c r="A435" s="160" t="s">
        <v>691</v>
      </c>
      <c r="B435" s="161">
        <v>10.9155</v>
      </c>
      <c r="C435" s="319">
        <v>9</v>
      </c>
    </row>
    <row r="436" spans="1:3" x14ac:dyDescent="0.25">
      <c r="A436" s="160" t="s">
        <v>692</v>
      </c>
      <c r="B436" s="161">
        <v>10.9232</v>
      </c>
      <c r="C436" s="319">
        <v>9</v>
      </c>
    </row>
    <row r="437" spans="1:3" x14ac:dyDescent="0.25">
      <c r="A437" s="160" t="s">
        <v>693</v>
      </c>
      <c r="B437" s="161">
        <v>10.9236</v>
      </c>
      <c r="C437" s="319">
        <v>9</v>
      </c>
    </row>
    <row r="438" spans="1:3" x14ac:dyDescent="0.25">
      <c r="A438" s="160" t="s">
        <v>694</v>
      </c>
      <c r="B438" s="161">
        <v>10.9091</v>
      </c>
      <c r="C438" s="319">
        <v>9</v>
      </c>
    </row>
    <row r="439" spans="1:3" x14ac:dyDescent="0.25">
      <c r="A439" s="160" t="s">
        <v>695</v>
      </c>
      <c r="B439" s="161">
        <v>10.867000000000001</v>
      </c>
      <c r="C439" s="319">
        <v>9</v>
      </c>
    </row>
    <row r="440" spans="1:3" x14ac:dyDescent="0.25">
      <c r="A440" s="160" t="s">
        <v>696</v>
      </c>
      <c r="B440" s="161">
        <v>10.9473</v>
      </c>
      <c r="C440" s="319">
        <v>9</v>
      </c>
    </row>
    <row r="441" spans="1:3" x14ac:dyDescent="0.25">
      <c r="A441" s="160" t="s">
        <v>697</v>
      </c>
      <c r="B441" s="161">
        <v>10.9437</v>
      </c>
      <c r="C441" s="319">
        <v>9</v>
      </c>
    </row>
    <row r="442" spans="1:3" x14ac:dyDescent="0.25">
      <c r="A442" s="160" t="s">
        <v>698</v>
      </c>
      <c r="B442" s="161">
        <v>10.8896</v>
      </c>
      <c r="C442" s="319">
        <v>9</v>
      </c>
    </row>
    <row r="443" spans="1:3" x14ac:dyDescent="0.25">
      <c r="A443" s="160" t="s">
        <v>699</v>
      </c>
      <c r="B443" s="161">
        <v>10.9596</v>
      </c>
      <c r="C443" s="319">
        <v>9</v>
      </c>
    </row>
    <row r="444" spans="1:3" x14ac:dyDescent="0.25">
      <c r="A444" s="160" t="s">
        <v>700</v>
      </c>
      <c r="B444" s="161">
        <v>10.945600000000001</v>
      </c>
      <c r="C444" s="319">
        <v>9</v>
      </c>
    </row>
    <row r="445" spans="1:3" x14ac:dyDescent="0.25">
      <c r="A445" s="160" t="s">
        <v>701</v>
      </c>
      <c r="B445" s="161">
        <v>10.9381</v>
      </c>
      <c r="C445" s="319">
        <v>9</v>
      </c>
    </row>
    <row r="446" spans="1:3" x14ac:dyDescent="0.25">
      <c r="A446" s="160" t="s">
        <v>702</v>
      </c>
      <c r="B446" s="161">
        <v>10.9382</v>
      </c>
      <c r="C446" s="319">
        <v>9</v>
      </c>
    </row>
    <row r="447" spans="1:3" x14ac:dyDescent="0.25">
      <c r="A447" s="160" t="s">
        <v>703</v>
      </c>
      <c r="B447" s="161">
        <v>10.852</v>
      </c>
      <c r="C447" s="319">
        <v>9</v>
      </c>
    </row>
    <row r="448" spans="1:3" x14ac:dyDescent="0.25">
      <c r="A448" s="160" t="s">
        <v>704</v>
      </c>
      <c r="B448" s="161">
        <v>10.922700000000001</v>
      </c>
      <c r="C448" s="319">
        <v>9</v>
      </c>
    </row>
    <row r="449" spans="1:3" x14ac:dyDescent="0.25">
      <c r="A449" s="160" t="s">
        <v>705</v>
      </c>
      <c r="B449" s="161">
        <v>10.924200000000001</v>
      </c>
      <c r="C449" s="319">
        <v>9</v>
      </c>
    </row>
    <row r="450" spans="1:3" x14ac:dyDescent="0.25">
      <c r="A450" s="160" t="s">
        <v>706</v>
      </c>
      <c r="B450" s="161">
        <v>10.9383</v>
      </c>
      <c r="C450" s="319">
        <v>9</v>
      </c>
    </row>
    <row r="451" spans="1:3" x14ac:dyDescent="0.25">
      <c r="A451" s="160" t="s">
        <v>707</v>
      </c>
      <c r="B451" s="161">
        <v>10.952400000000001</v>
      </c>
      <c r="C451" s="319">
        <v>9</v>
      </c>
    </row>
    <row r="452" spans="1:3" x14ac:dyDescent="0.25">
      <c r="A452" s="160" t="s">
        <v>708</v>
      </c>
      <c r="B452" s="161">
        <v>10.925000000000001</v>
      </c>
      <c r="C452" s="319">
        <v>9</v>
      </c>
    </row>
    <row r="453" spans="1:3" x14ac:dyDescent="0.25">
      <c r="A453" s="160" t="s">
        <v>709</v>
      </c>
      <c r="B453" s="161">
        <v>10.9269</v>
      </c>
      <c r="C453" s="319">
        <v>9</v>
      </c>
    </row>
    <row r="454" spans="1:3" x14ac:dyDescent="0.25">
      <c r="A454" s="160" t="s">
        <v>710</v>
      </c>
      <c r="B454" s="161">
        <v>10.8805</v>
      </c>
      <c r="C454" s="319">
        <v>9</v>
      </c>
    </row>
    <row r="455" spans="1:3" x14ac:dyDescent="0.25">
      <c r="A455" s="160" t="s">
        <v>711</v>
      </c>
      <c r="B455" s="161">
        <v>10.8459</v>
      </c>
      <c r="C455" s="319">
        <v>9</v>
      </c>
    </row>
    <row r="456" spans="1:3" x14ac:dyDescent="0.25">
      <c r="A456" s="160" t="s">
        <v>712</v>
      </c>
      <c r="B456" s="161">
        <v>10.902799999999999</v>
      </c>
      <c r="C456" s="319">
        <v>9</v>
      </c>
    </row>
    <row r="457" spans="1:3" x14ac:dyDescent="0.25">
      <c r="A457" s="160" t="s">
        <v>713</v>
      </c>
      <c r="B457" s="161">
        <v>10.8847</v>
      </c>
      <c r="C457" s="319">
        <v>9</v>
      </c>
    </row>
    <row r="458" spans="1:3" x14ac:dyDescent="0.25">
      <c r="A458" s="160" t="s">
        <v>714</v>
      </c>
      <c r="B458" s="161">
        <v>10.9312</v>
      </c>
      <c r="C458" s="319">
        <v>9</v>
      </c>
    </row>
    <row r="459" spans="1:3" x14ac:dyDescent="0.25">
      <c r="A459" s="160" t="s">
        <v>715</v>
      </c>
      <c r="B459" s="161">
        <v>10.931800000000001</v>
      </c>
      <c r="C459" s="319">
        <v>9</v>
      </c>
    </row>
    <row r="460" spans="1:3" x14ac:dyDescent="0.25">
      <c r="A460" s="160" t="s">
        <v>716</v>
      </c>
      <c r="B460" s="161">
        <v>10.9354</v>
      </c>
      <c r="C460" s="319">
        <v>9</v>
      </c>
    </row>
    <row r="461" spans="1:3" x14ac:dyDescent="0.25">
      <c r="A461" s="160" t="s">
        <v>717</v>
      </c>
      <c r="B461" s="161">
        <v>10.876300000000001</v>
      </c>
      <c r="C461" s="319">
        <v>9</v>
      </c>
    </row>
    <row r="462" spans="1:3" x14ac:dyDescent="0.25">
      <c r="A462" s="160" t="s">
        <v>718</v>
      </c>
      <c r="B462" s="161">
        <v>10.893700000000001</v>
      </c>
      <c r="C462" s="319">
        <v>9</v>
      </c>
    </row>
    <row r="463" spans="1:3" x14ac:dyDescent="0.25">
      <c r="A463" s="160" t="s">
        <v>719</v>
      </c>
      <c r="B463" s="161">
        <v>10.8962</v>
      </c>
      <c r="C463" s="319">
        <v>9</v>
      </c>
    </row>
    <row r="464" spans="1:3" x14ac:dyDescent="0.25">
      <c r="A464" s="160" t="s">
        <v>720</v>
      </c>
      <c r="B464" s="161">
        <v>10.8416</v>
      </c>
      <c r="C464" s="319">
        <v>9</v>
      </c>
    </row>
    <row r="465" spans="1:3" x14ac:dyDescent="0.25">
      <c r="A465" s="160" t="s">
        <v>721</v>
      </c>
      <c r="B465" s="161">
        <v>10.8758</v>
      </c>
      <c r="C465" s="319">
        <v>9</v>
      </c>
    </row>
    <row r="466" spans="1:3" x14ac:dyDescent="0.25">
      <c r="A466" s="160" t="s">
        <v>722</v>
      </c>
      <c r="B466" s="161">
        <v>10.891400000000001</v>
      </c>
      <c r="C466" s="319">
        <v>9</v>
      </c>
    </row>
    <row r="467" spans="1:3" x14ac:dyDescent="0.25">
      <c r="A467" s="160" t="s">
        <v>723</v>
      </c>
      <c r="B467" s="161">
        <v>10.928000000000001</v>
      </c>
      <c r="C467" s="319">
        <v>9</v>
      </c>
    </row>
    <row r="468" spans="1:3" x14ac:dyDescent="0.25">
      <c r="A468" s="160" t="s">
        <v>724</v>
      </c>
      <c r="B468" s="161">
        <v>10.9246</v>
      </c>
      <c r="C468" s="319">
        <v>9</v>
      </c>
    </row>
    <row r="469" spans="1:3" x14ac:dyDescent="0.25">
      <c r="A469" s="160" t="s">
        <v>725</v>
      </c>
      <c r="B469" s="161">
        <v>10.897</v>
      </c>
      <c r="C469" s="319">
        <v>9</v>
      </c>
    </row>
    <row r="470" spans="1:3" x14ac:dyDescent="0.25">
      <c r="A470" s="223">
        <v>44159</v>
      </c>
      <c r="B470" s="161">
        <v>10.9382</v>
      </c>
      <c r="C470" s="319">
        <v>9</v>
      </c>
    </row>
    <row r="471" spans="1:3" x14ac:dyDescent="0.25">
      <c r="A471" s="223">
        <v>44160</v>
      </c>
      <c r="B471" s="161">
        <v>10.914199999999999</v>
      </c>
      <c r="C471" s="319">
        <v>9</v>
      </c>
    </row>
    <row r="472" spans="1:3" x14ac:dyDescent="0.25">
      <c r="A472" s="223">
        <v>44161</v>
      </c>
      <c r="B472" s="161">
        <v>10.9274</v>
      </c>
      <c r="C472" s="319">
        <v>9</v>
      </c>
    </row>
    <row r="473" spans="1:3" x14ac:dyDescent="0.25">
      <c r="A473" s="223">
        <v>44162</v>
      </c>
      <c r="B473" s="161">
        <v>10.9422</v>
      </c>
      <c r="C473" s="319">
        <v>9</v>
      </c>
    </row>
    <row r="474" spans="1:3" x14ac:dyDescent="0.25">
      <c r="A474" s="223">
        <v>44165</v>
      </c>
      <c r="B474" s="161">
        <v>10.989100000000001</v>
      </c>
      <c r="C474" s="319">
        <v>9</v>
      </c>
    </row>
    <row r="475" spans="1:3" x14ac:dyDescent="0.25">
      <c r="A475" s="224">
        <v>44167</v>
      </c>
      <c r="B475" s="77">
        <v>10.7935</v>
      </c>
      <c r="C475" s="320">
        <v>9</v>
      </c>
    </row>
    <row r="476" spans="1:3" x14ac:dyDescent="0.25">
      <c r="A476" s="224">
        <v>44168</v>
      </c>
      <c r="B476" s="77">
        <v>10.837300000000001</v>
      </c>
      <c r="C476" s="320">
        <v>9</v>
      </c>
    </row>
    <row r="477" spans="1:3" x14ac:dyDescent="0.25">
      <c r="A477" s="224">
        <v>44169</v>
      </c>
      <c r="B477" s="77">
        <v>10.726800000000001</v>
      </c>
      <c r="C477" s="320">
        <v>9</v>
      </c>
    </row>
    <row r="478" spans="1:3" x14ac:dyDescent="0.25">
      <c r="A478" s="224">
        <v>44172</v>
      </c>
      <c r="B478" s="77">
        <v>10.7476</v>
      </c>
      <c r="C478" s="320">
        <v>9</v>
      </c>
    </row>
    <row r="479" spans="1:3" x14ac:dyDescent="0.25">
      <c r="A479" s="224">
        <v>44173</v>
      </c>
      <c r="B479" s="77">
        <v>10.7273</v>
      </c>
      <c r="C479" s="320">
        <v>9</v>
      </c>
    </row>
    <row r="480" spans="1:3" x14ac:dyDescent="0.25">
      <c r="A480" s="224">
        <v>44174</v>
      </c>
      <c r="B480" s="77">
        <v>10.7286</v>
      </c>
      <c r="C480" s="320">
        <v>9</v>
      </c>
    </row>
    <row r="481" spans="1:3" x14ac:dyDescent="0.25">
      <c r="A481" s="224">
        <v>44175</v>
      </c>
      <c r="B481" s="77">
        <v>10.772500000000001</v>
      </c>
      <c r="C481" s="320">
        <v>9</v>
      </c>
    </row>
    <row r="482" spans="1:3" x14ac:dyDescent="0.25">
      <c r="A482" s="224" t="s">
        <v>818</v>
      </c>
      <c r="B482" s="77">
        <v>10.7401</v>
      </c>
      <c r="C482" s="320">
        <v>9</v>
      </c>
    </row>
    <row r="483" spans="1:3" x14ac:dyDescent="0.25">
      <c r="A483" s="224" t="s">
        <v>819</v>
      </c>
      <c r="B483" s="77">
        <v>10.737399999999999</v>
      </c>
      <c r="C483" s="320">
        <v>9</v>
      </c>
    </row>
    <row r="484" spans="1:3" x14ac:dyDescent="0.25">
      <c r="A484" s="224" t="s">
        <v>820</v>
      </c>
      <c r="B484" s="77">
        <v>10.7044</v>
      </c>
      <c r="C484" s="320">
        <v>9</v>
      </c>
    </row>
    <row r="485" spans="1:3" x14ac:dyDescent="0.25">
      <c r="A485" s="224" t="s">
        <v>821</v>
      </c>
      <c r="B485" s="77">
        <v>10.7408</v>
      </c>
      <c r="C485" s="320">
        <v>9</v>
      </c>
    </row>
    <row r="486" spans="1:3" x14ac:dyDescent="0.25">
      <c r="A486" s="224" t="s">
        <v>822</v>
      </c>
      <c r="B486" s="77">
        <v>10.7522</v>
      </c>
      <c r="C486" s="320">
        <v>9</v>
      </c>
    </row>
    <row r="487" spans="1:3" x14ac:dyDescent="0.25">
      <c r="A487" s="224" t="s">
        <v>823</v>
      </c>
      <c r="B487" s="77">
        <v>10.7563</v>
      </c>
      <c r="C487" s="320">
        <v>9</v>
      </c>
    </row>
    <row r="488" spans="1:3" x14ac:dyDescent="0.25">
      <c r="A488" s="224" t="s">
        <v>824</v>
      </c>
      <c r="B488" s="77">
        <v>10.7522</v>
      </c>
      <c r="C488" s="320">
        <v>9</v>
      </c>
    </row>
    <row r="489" spans="1:3" x14ac:dyDescent="0.25">
      <c r="A489" s="224" t="s">
        <v>825</v>
      </c>
      <c r="B489" s="77">
        <v>10.765700000000001</v>
      </c>
      <c r="C489" s="320">
        <v>9</v>
      </c>
    </row>
    <row r="490" spans="1:3" x14ac:dyDescent="0.25">
      <c r="A490" s="224" t="s">
        <v>826</v>
      </c>
      <c r="B490" s="77">
        <v>10.765700000000001</v>
      </c>
      <c r="C490" s="320">
        <v>9</v>
      </c>
    </row>
    <row r="491" spans="1:3" x14ac:dyDescent="0.25">
      <c r="A491" s="224" t="s">
        <v>827</v>
      </c>
      <c r="B491" s="77">
        <v>10.759399999999999</v>
      </c>
      <c r="C491" s="320">
        <v>9</v>
      </c>
    </row>
    <row r="492" spans="1:3" x14ac:dyDescent="0.25">
      <c r="A492" s="224" t="s">
        <v>828</v>
      </c>
      <c r="B492" s="77">
        <v>10.795199999999999</v>
      </c>
      <c r="C492" s="320">
        <v>9</v>
      </c>
    </row>
    <row r="493" spans="1:3" x14ac:dyDescent="0.25">
      <c r="A493" s="224" t="s">
        <v>829</v>
      </c>
      <c r="B493" s="77">
        <v>10.7537</v>
      </c>
      <c r="C493" s="320">
        <v>9</v>
      </c>
    </row>
    <row r="494" spans="1:3" x14ac:dyDescent="0.25">
      <c r="A494" s="224" t="s">
        <v>830</v>
      </c>
      <c r="B494" s="77">
        <v>10.7622</v>
      </c>
      <c r="C494" s="320">
        <v>9</v>
      </c>
    </row>
    <row r="495" spans="1:3" x14ac:dyDescent="0.25">
      <c r="A495" s="224" t="s">
        <v>831</v>
      </c>
      <c r="B495" s="77">
        <v>10.807700000000001</v>
      </c>
      <c r="C495" s="320">
        <v>9</v>
      </c>
    </row>
    <row r="496" spans="1:3" x14ac:dyDescent="0.25">
      <c r="A496" s="224" t="s">
        <v>832</v>
      </c>
      <c r="B496" s="77">
        <v>10.7476</v>
      </c>
      <c r="C496" s="320">
        <v>9</v>
      </c>
    </row>
    <row r="497" spans="1:3" x14ac:dyDescent="0.25">
      <c r="A497" s="224" t="s">
        <v>833</v>
      </c>
      <c r="B497" s="77">
        <v>10.811999999999999</v>
      </c>
      <c r="C497" s="320">
        <v>9</v>
      </c>
    </row>
    <row r="498" spans="1:3" x14ac:dyDescent="0.25">
      <c r="A498" s="224" t="s">
        <v>834</v>
      </c>
      <c r="B498" s="77">
        <v>10.789</v>
      </c>
      <c r="C498" s="320">
        <v>9</v>
      </c>
    </row>
    <row r="499" spans="1:3" x14ac:dyDescent="0.25">
      <c r="A499" s="224" t="s">
        <v>835</v>
      </c>
      <c r="B499" s="77">
        <v>10.742100000000001</v>
      </c>
      <c r="C499" s="320">
        <v>9</v>
      </c>
    </row>
    <row r="500" spans="1:3" x14ac:dyDescent="0.25">
      <c r="A500" s="224" t="s">
        <v>836</v>
      </c>
      <c r="B500" s="77">
        <v>10.780799999999999</v>
      </c>
      <c r="C500" s="320">
        <v>9</v>
      </c>
    </row>
    <row r="501" spans="1:3" x14ac:dyDescent="0.25">
      <c r="A501" s="224" t="s">
        <v>837</v>
      </c>
      <c r="B501" s="77">
        <v>10.401</v>
      </c>
      <c r="C501" s="320">
        <v>9</v>
      </c>
    </row>
    <row r="502" spans="1:3" x14ac:dyDescent="0.25">
      <c r="A502" s="224" t="s">
        <v>838</v>
      </c>
      <c r="B502" s="77">
        <v>10.821</v>
      </c>
      <c r="C502" s="320">
        <v>9</v>
      </c>
    </row>
    <row r="503" spans="1:3" x14ac:dyDescent="0.25">
      <c r="A503" s="224" t="s">
        <v>839</v>
      </c>
      <c r="B503" s="77">
        <v>10.824</v>
      </c>
      <c r="C503" s="320">
        <v>9</v>
      </c>
    </row>
    <row r="504" spans="1:3" x14ac:dyDescent="0.25">
      <c r="A504" s="224" t="s">
        <v>840</v>
      </c>
      <c r="B504" s="77">
        <v>10.8301</v>
      </c>
      <c r="C504" s="320">
        <v>9</v>
      </c>
    </row>
    <row r="505" spans="1:3" x14ac:dyDescent="0.25">
      <c r="A505" s="224" t="s">
        <v>841</v>
      </c>
      <c r="B505" s="77">
        <v>10.7615</v>
      </c>
      <c r="C505" s="320">
        <v>9</v>
      </c>
    </row>
    <row r="506" spans="1:3" x14ac:dyDescent="0.25">
      <c r="A506" s="224" t="s">
        <v>842</v>
      </c>
      <c r="B506" s="77">
        <v>10.7827</v>
      </c>
      <c r="C506" s="320">
        <v>9</v>
      </c>
    </row>
    <row r="507" spans="1:3" x14ac:dyDescent="0.25">
      <c r="A507" s="224" t="s">
        <v>843</v>
      </c>
      <c r="B507" s="77">
        <v>10.8453</v>
      </c>
      <c r="C507" s="320">
        <v>9</v>
      </c>
    </row>
    <row r="508" spans="1:3" x14ac:dyDescent="0.25">
      <c r="A508" s="224" t="s">
        <v>844</v>
      </c>
      <c r="B508" s="77">
        <v>10.7189</v>
      </c>
      <c r="C508" s="320">
        <v>9</v>
      </c>
    </row>
    <row r="509" spans="1:3" x14ac:dyDescent="0.25">
      <c r="A509" s="224" t="s">
        <v>845</v>
      </c>
      <c r="B509" s="77">
        <v>10.6485</v>
      </c>
      <c r="C509" s="320">
        <v>9</v>
      </c>
    </row>
    <row r="510" spans="1:3" x14ac:dyDescent="0.25">
      <c r="A510" s="224" t="s">
        <v>846</v>
      </c>
      <c r="B510" s="77">
        <v>10.777200000000001</v>
      </c>
      <c r="C510" s="320">
        <v>9</v>
      </c>
    </row>
    <row r="511" spans="1:3" x14ac:dyDescent="0.25">
      <c r="A511" s="224" t="s">
        <v>847</v>
      </c>
      <c r="B511" s="77">
        <v>10.8773</v>
      </c>
      <c r="C511" s="320">
        <v>9</v>
      </c>
    </row>
    <row r="512" spans="1:3" x14ac:dyDescent="0.25">
      <c r="A512" s="224" t="s">
        <v>848</v>
      </c>
      <c r="B512" s="77">
        <v>10.8398</v>
      </c>
      <c r="C512" s="320">
        <v>9</v>
      </c>
    </row>
    <row r="513" spans="1:3" x14ac:dyDescent="0.25">
      <c r="A513" s="224" t="s">
        <v>849</v>
      </c>
      <c r="B513" s="77">
        <v>10.694699999999999</v>
      </c>
      <c r="C513" s="320">
        <v>9</v>
      </c>
    </row>
    <row r="514" spans="1:3" x14ac:dyDescent="0.25">
      <c r="A514" s="224" t="s">
        <v>850</v>
      </c>
      <c r="B514" s="77">
        <v>10.6752</v>
      </c>
      <c r="C514" s="320">
        <v>9</v>
      </c>
    </row>
    <row r="515" spans="1:3" x14ac:dyDescent="0.25">
      <c r="A515" s="224" t="s">
        <v>851</v>
      </c>
      <c r="B515" s="77">
        <v>10.77</v>
      </c>
      <c r="C515" s="320">
        <v>9</v>
      </c>
    </row>
    <row r="516" spans="1:3" x14ac:dyDescent="0.25">
      <c r="A516" s="224" t="s">
        <v>852</v>
      </c>
      <c r="B516" s="77">
        <v>10.820499999999999</v>
      </c>
      <c r="C516" s="320">
        <v>9</v>
      </c>
    </row>
    <row r="517" spans="1:3" x14ac:dyDescent="0.25">
      <c r="A517" s="224" t="s">
        <v>853</v>
      </c>
      <c r="B517" s="77">
        <v>10.705399999999999</v>
      </c>
      <c r="C517" s="320">
        <v>9</v>
      </c>
    </row>
    <row r="518" spans="1:3" x14ac:dyDescent="0.25">
      <c r="A518" s="224" t="s">
        <v>854</v>
      </c>
      <c r="B518" s="77">
        <v>10.7136</v>
      </c>
      <c r="C518" s="320">
        <v>9</v>
      </c>
    </row>
    <row r="519" spans="1:3" x14ac:dyDescent="0.25">
      <c r="A519" s="224" t="s">
        <v>855</v>
      </c>
      <c r="B519" s="77">
        <v>10.6927</v>
      </c>
      <c r="C519" s="320">
        <v>9</v>
      </c>
    </row>
    <row r="520" spans="1:3" x14ac:dyDescent="0.25">
      <c r="A520" s="224" t="s">
        <v>856</v>
      </c>
      <c r="B520" s="77">
        <v>10.707700000000001</v>
      </c>
      <c r="C520" s="320">
        <v>9</v>
      </c>
    </row>
    <row r="521" spans="1:3" x14ac:dyDescent="0.25">
      <c r="A521" s="224" t="s">
        <v>857</v>
      </c>
      <c r="B521" s="77">
        <v>10.815200000000001</v>
      </c>
      <c r="C521" s="320">
        <v>9</v>
      </c>
    </row>
    <row r="522" spans="1:3" x14ac:dyDescent="0.25">
      <c r="A522" s="224" t="s">
        <v>858</v>
      </c>
      <c r="B522" s="77">
        <v>10.7376</v>
      </c>
      <c r="C522" s="320">
        <v>9</v>
      </c>
    </row>
    <row r="523" spans="1:3" x14ac:dyDescent="0.25">
      <c r="A523" s="224" t="s">
        <v>859</v>
      </c>
      <c r="B523" s="77">
        <v>10.7621</v>
      </c>
      <c r="C523" s="320">
        <v>9</v>
      </c>
    </row>
    <row r="524" spans="1:3" x14ac:dyDescent="0.25">
      <c r="A524" s="224" t="s">
        <v>860</v>
      </c>
      <c r="B524" s="77">
        <v>10.748200000000001</v>
      </c>
      <c r="C524" s="320">
        <v>9</v>
      </c>
    </row>
    <row r="525" spans="1:3" x14ac:dyDescent="0.25">
      <c r="A525" s="224" t="s">
        <v>861</v>
      </c>
      <c r="B525" s="77">
        <v>10.7324</v>
      </c>
      <c r="C525" s="320">
        <v>9</v>
      </c>
    </row>
    <row r="526" spans="1:3" x14ac:dyDescent="0.25">
      <c r="A526" s="224" t="s">
        <v>862</v>
      </c>
      <c r="B526" s="77">
        <v>10.667199999999999</v>
      </c>
      <c r="C526" s="320">
        <v>9</v>
      </c>
    </row>
    <row r="527" spans="1:3" x14ac:dyDescent="0.25">
      <c r="A527" s="224" t="s">
        <v>863</v>
      </c>
      <c r="B527" s="77">
        <v>10.6675</v>
      </c>
      <c r="C527" s="320">
        <v>9</v>
      </c>
    </row>
    <row r="528" spans="1:3" x14ac:dyDescent="0.25">
      <c r="A528" s="224" t="s">
        <v>864</v>
      </c>
      <c r="B528" s="77">
        <v>10.6333</v>
      </c>
      <c r="C528" s="320">
        <v>9</v>
      </c>
    </row>
    <row r="529" spans="1:3" x14ac:dyDescent="0.25">
      <c r="A529" s="224" t="s">
        <v>865</v>
      </c>
      <c r="B529" s="77">
        <v>10.667299999999999</v>
      </c>
      <c r="C529" s="320">
        <v>9</v>
      </c>
    </row>
    <row r="530" spans="1:3" x14ac:dyDescent="0.25">
      <c r="A530" s="224" t="s">
        <v>866</v>
      </c>
      <c r="B530" s="77">
        <v>10.631399999999999</v>
      </c>
      <c r="C530" s="320">
        <v>9</v>
      </c>
    </row>
    <row r="531" spans="1:3" x14ac:dyDescent="0.25">
      <c r="A531" s="224" t="s">
        <v>867</v>
      </c>
      <c r="B531" s="77">
        <v>10.686400000000001</v>
      </c>
      <c r="C531" s="320">
        <v>9</v>
      </c>
    </row>
  </sheetData>
  <mergeCells count="4">
    <mergeCell ref="B1:N1"/>
    <mergeCell ref="K19:N19"/>
    <mergeCell ref="K20:N20"/>
    <mergeCell ref="K21:N21"/>
  </mergeCells>
  <hyperlinks>
    <hyperlink ref="K21:N21" location="Content!A1" display="Content"/>
  </hyperlinks>
  <pageMargins left="0.7" right="0.7" top="0.75" bottom="0.75" header="0.3" footer="0.3"/>
  <pageSetup paperSize="9" scale="49" orientation="portrait" r:id="rId1"/>
  <rowBreaks count="1" manualBreakCount="1">
    <brk id="379" max="13" man="1"/>
  </rowBreaks>
  <ignoredErrors>
    <ignoredError sqref="A3 A4:A531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Q60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7" ht="15.75" x14ac:dyDescent="0.25">
      <c r="A1" s="99" t="s">
        <v>451</v>
      </c>
      <c r="B1" s="365" t="str">
        <f>INDEX(Content!B2:G60,MATCH(A1,Content!A2:A62,0),1)</f>
        <v>GDP Growth Rates in China, EU, Russia in Real Terms *, YoY,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7" ht="60" x14ac:dyDescent="0.25">
      <c r="A2" s="2" t="s">
        <v>436</v>
      </c>
      <c r="B2" s="2" t="s">
        <v>437</v>
      </c>
      <c r="C2" s="2" t="s">
        <v>635</v>
      </c>
      <c r="D2" s="2" t="s">
        <v>636</v>
      </c>
      <c r="E2" s="2" t="s">
        <v>637</v>
      </c>
    </row>
    <row r="3" spans="1:17" x14ac:dyDescent="0.25">
      <c r="A3" s="355">
        <v>2017</v>
      </c>
      <c r="B3" s="29">
        <v>1</v>
      </c>
      <c r="C3" s="3">
        <v>7.0000000000000007E-2</v>
      </c>
      <c r="D3" s="3">
        <v>0.03</v>
      </c>
      <c r="E3" s="3">
        <v>1.3126511568356279E-2</v>
      </c>
      <c r="O3" s="13"/>
      <c r="P3" s="13"/>
      <c r="Q3" s="13"/>
    </row>
    <row r="4" spans="1:17" x14ac:dyDescent="0.25">
      <c r="A4" s="356"/>
      <c r="B4" s="29">
        <v>2</v>
      </c>
      <c r="C4" s="3">
        <v>7.0000000000000007E-2</v>
      </c>
      <c r="D4" s="3">
        <v>2.1000000000000001E-2</v>
      </c>
      <c r="E4" s="3">
        <v>2.3437820417428555E-2</v>
      </c>
      <c r="O4" s="13"/>
      <c r="P4" s="13"/>
      <c r="Q4" s="13"/>
    </row>
    <row r="5" spans="1:17" x14ac:dyDescent="0.25">
      <c r="A5" s="356"/>
      <c r="B5" s="29">
        <v>3</v>
      </c>
      <c r="C5" s="3">
        <v>6.9000000000000006E-2</v>
      </c>
      <c r="D5" s="3">
        <v>2.8999999999999998E-2</v>
      </c>
      <c r="E5" s="3">
        <v>2.639310802834487E-2</v>
      </c>
      <c r="O5" s="13"/>
      <c r="P5" s="13"/>
      <c r="Q5" s="13"/>
    </row>
    <row r="6" spans="1:17" x14ac:dyDescent="0.25">
      <c r="A6" s="357"/>
      <c r="B6" s="29">
        <v>4</v>
      </c>
      <c r="C6" s="3">
        <v>6.8000000000000005E-2</v>
      </c>
      <c r="D6" s="3">
        <v>2.6000000000000002E-2</v>
      </c>
      <c r="E6" s="3">
        <v>1.0418225050719059E-2</v>
      </c>
      <c r="O6" s="13"/>
      <c r="P6" s="13"/>
      <c r="Q6" s="13"/>
    </row>
    <row r="7" spans="1:17" x14ac:dyDescent="0.25">
      <c r="A7" s="355">
        <v>2018</v>
      </c>
      <c r="B7" s="29">
        <v>1</v>
      </c>
      <c r="C7" s="3">
        <v>6.9000000000000006E-2</v>
      </c>
      <c r="D7" s="3">
        <v>2.1000000000000001E-2</v>
      </c>
      <c r="E7" s="3">
        <v>2.2262187582732906E-2</v>
      </c>
      <c r="O7" s="13"/>
      <c r="P7" s="13"/>
      <c r="Q7" s="13"/>
    </row>
    <row r="8" spans="1:17" x14ac:dyDescent="0.25">
      <c r="A8" s="356"/>
      <c r="B8" s="29">
        <v>2</v>
      </c>
      <c r="C8" s="3">
        <v>6.9000000000000006E-2</v>
      </c>
      <c r="D8" s="3">
        <v>2.3E-2</v>
      </c>
      <c r="E8" s="3">
        <v>2.5859726926590127E-2</v>
      </c>
      <c r="O8" s="13"/>
      <c r="P8" s="13"/>
      <c r="Q8" s="13"/>
    </row>
    <row r="9" spans="1:17" x14ac:dyDescent="0.25">
      <c r="A9" s="356"/>
      <c r="B9" s="29">
        <v>3</v>
      </c>
      <c r="C9" s="3">
        <v>6.7000000000000004E-2</v>
      </c>
      <c r="D9" s="3">
        <v>1.8000000000000002E-2</v>
      </c>
      <c r="E9" s="3">
        <v>2.4812554961826976E-2</v>
      </c>
      <c r="O9" s="13"/>
      <c r="P9" s="13"/>
      <c r="Q9" s="13"/>
    </row>
    <row r="10" spans="1:17" x14ac:dyDescent="0.25">
      <c r="A10" s="357"/>
      <c r="B10" s="29">
        <v>4</v>
      </c>
      <c r="C10" s="3">
        <v>6.5000000000000002E-2</v>
      </c>
      <c r="D10" s="3">
        <v>1.6E-2</v>
      </c>
      <c r="E10" s="3">
        <v>2.7984463792512598E-2</v>
      </c>
      <c r="O10" s="13"/>
      <c r="P10" s="13"/>
      <c r="Q10" s="13"/>
    </row>
    <row r="11" spans="1:17" x14ac:dyDescent="0.25">
      <c r="A11" s="355">
        <v>2019</v>
      </c>
      <c r="B11" s="29">
        <v>1</v>
      </c>
      <c r="C11" s="3">
        <v>6.4000000000000001E-2</v>
      </c>
      <c r="D11" s="3">
        <v>1.6E-2</v>
      </c>
      <c r="E11" s="3">
        <v>3.8631768816055965E-3</v>
      </c>
      <c r="O11" s="13"/>
      <c r="P11" s="13"/>
      <c r="Q11" s="13"/>
    </row>
    <row r="12" spans="1:17" x14ac:dyDescent="0.25">
      <c r="A12" s="356"/>
      <c r="B12" s="29">
        <v>2</v>
      </c>
      <c r="C12" s="3">
        <v>6.2E-2</v>
      </c>
      <c r="D12" s="3">
        <v>1.3000000000000001E-2</v>
      </c>
      <c r="E12" s="3">
        <v>1.1381903865267162E-2</v>
      </c>
      <c r="O12" s="13"/>
      <c r="P12" s="13"/>
      <c r="Q12" s="13"/>
    </row>
    <row r="13" spans="1:17" x14ac:dyDescent="0.25">
      <c r="A13" s="356"/>
      <c r="B13" s="29">
        <v>3</v>
      </c>
      <c r="C13" s="3">
        <v>0.06</v>
      </c>
      <c r="D13" s="3">
        <v>1.8000000000000002E-2</v>
      </c>
      <c r="E13" s="3">
        <v>1.5395381407062132E-2</v>
      </c>
      <c r="O13" s="13"/>
      <c r="P13" s="13"/>
      <c r="Q13" s="13"/>
    </row>
    <row r="14" spans="1:17" x14ac:dyDescent="0.25">
      <c r="A14" s="357"/>
      <c r="B14" s="29">
        <v>4</v>
      </c>
      <c r="C14" s="3">
        <v>0.06</v>
      </c>
      <c r="D14" s="3">
        <v>1.3999999999999999E-2</v>
      </c>
      <c r="E14" s="3">
        <v>2.1126344741717987E-2</v>
      </c>
      <c r="O14" s="13"/>
      <c r="P14" s="13"/>
      <c r="Q14" s="13"/>
    </row>
    <row r="15" spans="1:17" x14ac:dyDescent="0.25">
      <c r="A15" s="355">
        <v>2020</v>
      </c>
      <c r="B15" s="29">
        <v>1</v>
      </c>
      <c r="C15" s="3">
        <v>-6.8000000000000005E-2</v>
      </c>
      <c r="D15" s="3">
        <v>-2.4E-2</v>
      </c>
      <c r="E15" s="3">
        <v>1.6E-2</v>
      </c>
      <c r="O15" s="13"/>
      <c r="P15" s="13"/>
      <c r="Q15" s="13"/>
    </row>
    <row r="16" spans="1:17" x14ac:dyDescent="0.25">
      <c r="A16" s="356"/>
      <c r="B16" s="29">
        <v>2</v>
      </c>
      <c r="C16" s="3">
        <v>3.2000000000000001E-2</v>
      </c>
      <c r="D16" s="3">
        <v>-0.14000000000000001</v>
      </c>
      <c r="E16" s="3">
        <v>-0.08</v>
      </c>
      <c r="O16" s="13"/>
      <c r="P16" s="13"/>
      <c r="Q16" s="13"/>
    </row>
    <row r="17" spans="1:17" x14ac:dyDescent="0.25">
      <c r="A17" s="356"/>
      <c r="B17" s="29">
        <v>3</v>
      </c>
      <c r="C17" s="3">
        <v>4.9000000000000002E-2</v>
      </c>
      <c r="D17" s="3">
        <v>-4.2000000000000003E-2</v>
      </c>
      <c r="E17" s="3">
        <v>-3.4000000000000002E-2</v>
      </c>
      <c r="O17" s="13"/>
      <c r="P17" s="13"/>
      <c r="Q17" s="13"/>
    </row>
    <row r="18" spans="1:17" x14ac:dyDescent="0.25">
      <c r="A18" s="357"/>
      <c r="B18" s="29">
        <v>4</v>
      </c>
      <c r="C18" s="3">
        <v>6.5000000000000002E-2</v>
      </c>
      <c r="D18" s="3">
        <v>-4.8000000000000001E-2</v>
      </c>
      <c r="E18" s="3">
        <v>-2.1000000000000001E-2</v>
      </c>
      <c r="O18" s="13"/>
      <c r="P18" s="13"/>
      <c r="Q18" s="13"/>
    </row>
    <row r="19" spans="1:17" x14ac:dyDescent="0.25">
      <c r="A19" s="358">
        <v>2021</v>
      </c>
      <c r="B19" s="62">
        <v>1</v>
      </c>
      <c r="C19" s="3">
        <v>0.17600000000000002</v>
      </c>
      <c r="D19" s="3">
        <v>-1.9E-2</v>
      </c>
      <c r="E19" s="3">
        <v>-1.4999999999999999E-2</v>
      </c>
      <c r="O19" s="13"/>
      <c r="P19" s="13"/>
      <c r="Q19" s="13"/>
    </row>
    <row r="20" spans="1:17" x14ac:dyDescent="0.25">
      <c r="A20" s="358"/>
      <c r="B20" s="62">
        <v>2</v>
      </c>
      <c r="C20" s="3">
        <v>6.4000000000000001E-2</v>
      </c>
      <c r="D20" s="3">
        <v>0.12200000000000001</v>
      </c>
      <c r="E20" s="3">
        <v>5.2000000000000011E-2</v>
      </c>
      <c r="O20" s="13"/>
      <c r="P20" s="13"/>
      <c r="Q20" s="13"/>
    </row>
    <row r="21" spans="1:17" x14ac:dyDescent="0.25">
      <c r="A21" s="358"/>
      <c r="B21" s="62">
        <v>3</v>
      </c>
      <c r="C21" s="3">
        <v>5.1999999999999991E-2</v>
      </c>
      <c r="D21" s="3">
        <v>2.7999999999999997E-2</v>
      </c>
      <c r="E21" s="3">
        <v>3.3000000000000002E-2</v>
      </c>
      <c r="O21" s="13"/>
      <c r="P21" s="13"/>
      <c r="Q21" s="13"/>
    </row>
    <row r="22" spans="1:17" x14ac:dyDescent="0.25">
      <c r="A22" s="358"/>
      <c r="B22" s="62">
        <v>4</v>
      </c>
      <c r="C22" s="3">
        <v>4.3999999999999997E-2</v>
      </c>
      <c r="D22" s="3">
        <v>3.1999999999999994E-2</v>
      </c>
      <c r="E22" s="3">
        <v>4.200000000000001E-2</v>
      </c>
      <c r="O22" s="13"/>
      <c r="P22" s="13"/>
      <c r="Q22" s="13"/>
    </row>
    <row r="23" spans="1:17" ht="15.75" x14ac:dyDescent="0.25">
      <c r="A23" s="362">
        <v>2022</v>
      </c>
      <c r="B23" s="12">
        <v>1</v>
      </c>
      <c r="C23" s="3">
        <v>5.3999999999999992E-2</v>
      </c>
      <c r="D23" s="3">
        <v>5.3999999999999992E-2</v>
      </c>
      <c r="E23" s="3">
        <v>2.7999999999999997E-2</v>
      </c>
      <c r="J23" s="368" t="s">
        <v>440</v>
      </c>
      <c r="K23" s="369"/>
      <c r="L23" s="369"/>
      <c r="M23" s="370"/>
    </row>
    <row r="24" spans="1:17" ht="15.75" x14ac:dyDescent="0.25">
      <c r="A24" s="363"/>
      <c r="B24" s="12">
        <v>2</v>
      </c>
      <c r="C24" s="3">
        <v>5.5E-2</v>
      </c>
      <c r="D24" s="3">
        <v>4.1999999999999996E-2</v>
      </c>
      <c r="E24" s="3">
        <v>2.3E-2</v>
      </c>
      <c r="J24" s="359" t="s">
        <v>18</v>
      </c>
      <c r="K24" s="360"/>
      <c r="L24" s="360"/>
      <c r="M24" s="361"/>
    </row>
    <row r="25" spans="1:17" ht="17.25" customHeight="1" x14ac:dyDescent="0.25">
      <c r="A25" s="364"/>
      <c r="B25" s="12">
        <v>3</v>
      </c>
      <c r="C25" s="3">
        <v>5.5E-2</v>
      </c>
      <c r="D25" s="3">
        <v>3.6000000000000004E-2</v>
      </c>
      <c r="E25" s="3">
        <v>2.7000000000000003E-2</v>
      </c>
      <c r="J25" s="359" t="s">
        <v>20</v>
      </c>
      <c r="K25" s="360"/>
      <c r="L25" s="360"/>
      <c r="M25" s="361"/>
    </row>
    <row r="26" spans="1:17" ht="17.25" customHeight="1" x14ac:dyDescent="0.25">
      <c r="J26" s="359" t="s">
        <v>19</v>
      </c>
      <c r="K26" s="360"/>
      <c r="L26" s="360"/>
      <c r="M26" s="361"/>
    </row>
    <row r="27" spans="1:17" ht="15.75" customHeight="1" x14ac:dyDescent="0.25">
      <c r="J27" s="359" t="s">
        <v>21</v>
      </c>
      <c r="K27" s="360"/>
      <c r="L27" s="360"/>
      <c r="M27" s="361"/>
    </row>
    <row r="28" spans="1:17" x14ac:dyDescent="0.25">
      <c r="J28" s="354" t="s">
        <v>541</v>
      </c>
      <c r="K28" s="354"/>
      <c r="L28" s="354"/>
      <c r="M28" s="354"/>
    </row>
    <row r="38" spans="1:1" s="5" customFormat="1" x14ac:dyDescent="0.25">
      <c r="A38" s="5">
        <v>1</v>
      </c>
    </row>
    <row r="39" spans="1:1" s="5" customFormat="1" x14ac:dyDescent="0.25">
      <c r="A39" s="5">
        <v>2</v>
      </c>
    </row>
    <row r="40" spans="1:1" s="5" customFormat="1" x14ac:dyDescent="0.25">
      <c r="A40" s="5">
        <v>3</v>
      </c>
    </row>
    <row r="41" spans="1:1" s="5" customFormat="1" x14ac:dyDescent="0.25">
      <c r="A41" s="5">
        <v>4</v>
      </c>
    </row>
    <row r="42" spans="1:1" s="5" customFormat="1" x14ac:dyDescent="0.25">
      <c r="A42" s="5">
        <v>1</v>
      </c>
    </row>
    <row r="43" spans="1:1" s="5" customFormat="1" x14ac:dyDescent="0.25">
      <c r="A43" s="5">
        <v>2</v>
      </c>
    </row>
    <row r="44" spans="1:1" s="5" customFormat="1" x14ac:dyDescent="0.25">
      <c r="A44" s="5">
        <v>3</v>
      </c>
    </row>
    <row r="45" spans="1:1" s="5" customFormat="1" x14ac:dyDescent="0.25">
      <c r="A45" s="5">
        <v>4</v>
      </c>
    </row>
    <row r="46" spans="1:1" s="5" customFormat="1" x14ac:dyDescent="0.25">
      <c r="A46" s="5">
        <v>1</v>
      </c>
    </row>
    <row r="47" spans="1:1" s="5" customFormat="1" x14ac:dyDescent="0.25">
      <c r="A47" s="5">
        <v>2</v>
      </c>
    </row>
    <row r="48" spans="1:1" s="5" customFormat="1" x14ac:dyDescent="0.25">
      <c r="A48" s="5">
        <v>3</v>
      </c>
    </row>
    <row r="49" spans="1:4" s="5" customFormat="1" x14ac:dyDescent="0.25">
      <c r="A49" s="5">
        <v>4</v>
      </c>
    </row>
    <row r="50" spans="1:4" s="5" customFormat="1" x14ac:dyDescent="0.25">
      <c r="A50" s="5">
        <v>1</v>
      </c>
    </row>
    <row r="51" spans="1:4" s="5" customFormat="1" x14ac:dyDescent="0.25">
      <c r="A51" s="5">
        <v>2</v>
      </c>
    </row>
    <row r="52" spans="1:4" s="5" customFormat="1" x14ac:dyDescent="0.25">
      <c r="A52" s="5">
        <v>3</v>
      </c>
    </row>
    <row r="53" spans="1:4" s="5" customFormat="1" x14ac:dyDescent="0.25">
      <c r="A53" s="5">
        <v>4</v>
      </c>
    </row>
    <row r="54" spans="1:4" s="5" customFormat="1" x14ac:dyDescent="0.25">
      <c r="A54" s="5">
        <v>1</v>
      </c>
      <c r="C54" s="5">
        <v>0.2</v>
      </c>
      <c r="D54" s="5">
        <v>-0.2</v>
      </c>
    </row>
    <row r="55" spans="1:4" s="5" customFormat="1" x14ac:dyDescent="0.25">
      <c r="A55" s="5">
        <v>2</v>
      </c>
      <c r="C55" s="5">
        <v>0.2</v>
      </c>
      <c r="D55" s="5">
        <v>-0.2</v>
      </c>
    </row>
    <row r="56" spans="1:4" s="5" customFormat="1" x14ac:dyDescent="0.25">
      <c r="A56" s="5">
        <v>3</v>
      </c>
      <c r="C56" s="5">
        <v>0.2</v>
      </c>
      <c r="D56" s="5">
        <v>-0.2</v>
      </c>
    </row>
    <row r="57" spans="1:4" x14ac:dyDescent="0.25">
      <c r="A57" s="5">
        <v>4</v>
      </c>
      <c r="C57" s="5">
        <v>0.2</v>
      </c>
      <c r="D57" s="5">
        <v>-0.2</v>
      </c>
    </row>
    <row r="58" spans="1:4" x14ac:dyDescent="0.25">
      <c r="A58" s="5">
        <v>1</v>
      </c>
      <c r="C58" s="5">
        <v>0.2</v>
      </c>
      <c r="D58" s="5">
        <v>-0.2</v>
      </c>
    </row>
    <row r="59" spans="1:4" x14ac:dyDescent="0.25">
      <c r="A59" s="5">
        <v>2</v>
      </c>
      <c r="C59" s="5">
        <v>0.2</v>
      </c>
      <c r="D59" s="5">
        <v>-0.2</v>
      </c>
    </row>
    <row r="60" spans="1:4" x14ac:dyDescent="0.25">
      <c r="A60" s="5">
        <v>3</v>
      </c>
      <c r="C60" s="5">
        <v>0.2</v>
      </c>
      <c r="D60" s="5">
        <v>-0.2</v>
      </c>
    </row>
  </sheetData>
  <mergeCells count="13">
    <mergeCell ref="B1:M1"/>
    <mergeCell ref="J23:M23"/>
    <mergeCell ref="J24:M24"/>
    <mergeCell ref="J25:M25"/>
    <mergeCell ref="J27:M27"/>
    <mergeCell ref="J28:M28"/>
    <mergeCell ref="A3:A6"/>
    <mergeCell ref="A7:A10"/>
    <mergeCell ref="A11:A14"/>
    <mergeCell ref="A15:A18"/>
    <mergeCell ref="A19:A22"/>
    <mergeCell ref="J26:M26"/>
    <mergeCell ref="A23:A25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J24:J27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A21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1.42578125" customWidth="1"/>
    <col min="3" max="3" width="11.7109375" customWidth="1"/>
    <col min="4" max="4" width="10" customWidth="1"/>
  </cols>
  <sheetData>
    <row r="1" spans="1:27" ht="15.75" x14ac:dyDescent="0.25">
      <c r="A1" s="99" t="s">
        <v>469</v>
      </c>
      <c r="B1" s="407" t="s">
        <v>747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</row>
    <row r="2" spans="1:27" ht="30" x14ac:dyDescent="0.25">
      <c r="A2" s="162" t="s">
        <v>549</v>
      </c>
      <c r="B2" s="225" t="s">
        <v>433</v>
      </c>
      <c r="C2" s="225" t="s">
        <v>24</v>
      </c>
      <c r="D2" s="225" t="s">
        <v>728</v>
      </c>
      <c r="E2" s="225" t="s">
        <v>729</v>
      </c>
      <c r="F2" s="225" t="s">
        <v>738</v>
      </c>
      <c r="G2" s="225" t="s">
        <v>730</v>
      </c>
      <c r="H2" s="226" t="s">
        <v>731</v>
      </c>
      <c r="I2" s="226" t="s">
        <v>732</v>
      </c>
      <c r="J2" s="226" t="s">
        <v>733</v>
      </c>
      <c r="K2" s="226" t="s">
        <v>734</v>
      </c>
      <c r="L2" s="225" t="s">
        <v>735</v>
      </c>
      <c r="M2" s="225" t="s">
        <v>736</v>
      </c>
      <c r="N2" s="225" t="s">
        <v>737</v>
      </c>
      <c r="O2" s="225" t="s">
        <v>727</v>
      </c>
      <c r="P2" s="225" t="s">
        <v>877</v>
      </c>
      <c r="Q2" s="225" t="s">
        <v>878</v>
      </c>
      <c r="R2" s="225" t="s">
        <v>879</v>
      </c>
      <c r="S2" s="334"/>
    </row>
    <row r="3" spans="1:27" x14ac:dyDescent="0.25">
      <c r="A3" s="160" t="s">
        <v>391</v>
      </c>
      <c r="B3" s="321">
        <v>9.5</v>
      </c>
      <c r="C3" s="161">
        <v>10.99</v>
      </c>
      <c r="D3" s="325"/>
      <c r="E3" s="325"/>
      <c r="F3" s="325"/>
      <c r="G3" s="325"/>
      <c r="H3" s="325"/>
      <c r="I3" s="227"/>
      <c r="J3" s="227"/>
      <c r="K3" s="227"/>
      <c r="L3" s="227"/>
      <c r="M3" s="227"/>
      <c r="N3" s="227"/>
      <c r="O3" s="227"/>
    </row>
    <row r="4" spans="1:27" x14ac:dyDescent="0.25">
      <c r="A4" s="160" t="s">
        <v>392</v>
      </c>
      <c r="B4" s="321">
        <v>9.5</v>
      </c>
      <c r="C4" s="161">
        <v>10.99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30"/>
      <c r="P4" s="77"/>
      <c r="Q4" s="77"/>
      <c r="R4" s="77"/>
      <c r="S4" s="17"/>
    </row>
    <row r="5" spans="1:27" x14ac:dyDescent="0.25">
      <c r="A5" s="160" t="s">
        <v>393</v>
      </c>
      <c r="B5" s="321">
        <v>9.5</v>
      </c>
      <c r="C5" s="161">
        <v>10.99</v>
      </c>
      <c r="D5" s="110">
        <v>11.25</v>
      </c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30"/>
      <c r="P5" s="77"/>
      <c r="Q5" s="77"/>
      <c r="R5" s="77"/>
      <c r="S5" s="17"/>
    </row>
    <row r="6" spans="1:27" x14ac:dyDescent="0.25">
      <c r="A6" s="160" t="s">
        <v>394</v>
      </c>
      <c r="B6" s="321">
        <v>9.5</v>
      </c>
      <c r="C6" s="161">
        <v>10.99</v>
      </c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30"/>
      <c r="P6" s="77"/>
      <c r="Q6" s="77"/>
      <c r="R6" s="77"/>
      <c r="S6" s="17"/>
    </row>
    <row r="7" spans="1:27" x14ac:dyDescent="0.25">
      <c r="A7" s="160" t="s">
        <v>395</v>
      </c>
      <c r="B7" s="321">
        <v>9.5</v>
      </c>
      <c r="C7" s="161">
        <v>10.99</v>
      </c>
      <c r="D7" s="325"/>
      <c r="E7" s="325">
        <v>10.75</v>
      </c>
      <c r="F7" s="325"/>
      <c r="G7" s="325"/>
      <c r="H7" s="325"/>
      <c r="I7" s="325"/>
      <c r="J7" s="325"/>
      <c r="K7" s="325"/>
      <c r="L7" s="325"/>
      <c r="M7" s="325"/>
      <c r="N7" s="325"/>
      <c r="O7" s="330"/>
      <c r="P7" s="77"/>
      <c r="Q7" s="77"/>
      <c r="R7" s="77"/>
      <c r="S7" s="17"/>
    </row>
    <row r="8" spans="1:27" x14ac:dyDescent="0.25">
      <c r="A8" s="160" t="s">
        <v>396</v>
      </c>
      <c r="B8" s="321">
        <v>9.5</v>
      </c>
      <c r="C8" s="161">
        <v>10.99</v>
      </c>
      <c r="D8" s="325"/>
      <c r="E8" s="325"/>
      <c r="F8" s="325">
        <v>12</v>
      </c>
      <c r="G8" s="325"/>
      <c r="H8" s="325"/>
      <c r="I8" s="325"/>
      <c r="J8" s="325"/>
      <c r="K8" s="325"/>
      <c r="L8" s="325"/>
      <c r="M8" s="325"/>
      <c r="N8" s="325"/>
      <c r="O8" s="330"/>
      <c r="P8" s="77"/>
      <c r="Q8" s="77"/>
      <c r="R8" s="77"/>
      <c r="S8" s="17"/>
    </row>
    <row r="9" spans="1:27" x14ac:dyDescent="0.25">
      <c r="A9" s="160" t="s">
        <v>397</v>
      </c>
      <c r="B9" s="321">
        <v>9.5</v>
      </c>
      <c r="C9" s="161">
        <v>10.99</v>
      </c>
      <c r="D9" s="325">
        <v>11.26</v>
      </c>
      <c r="E9" s="325"/>
      <c r="F9" s="325"/>
      <c r="G9" s="325">
        <v>18</v>
      </c>
      <c r="H9" s="325"/>
      <c r="I9" s="325"/>
      <c r="J9" s="325"/>
      <c r="K9" s="325"/>
      <c r="L9" s="325"/>
      <c r="M9" s="325"/>
      <c r="N9" s="325"/>
      <c r="O9" s="330"/>
      <c r="P9" s="77"/>
      <c r="Q9" s="77"/>
      <c r="R9" s="77"/>
      <c r="S9" s="17"/>
    </row>
    <row r="10" spans="1:27" x14ac:dyDescent="0.25">
      <c r="A10" s="160" t="s">
        <v>398</v>
      </c>
      <c r="B10" s="321">
        <v>9.5</v>
      </c>
      <c r="C10" s="161">
        <v>10.99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30"/>
      <c r="P10" s="77"/>
      <c r="Q10" s="77"/>
      <c r="R10" s="77"/>
      <c r="S10" s="17"/>
    </row>
    <row r="11" spans="1:27" x14ac:dyDescent="0.25">
      <c r="A11" s="160" t="s">
        <v>399</v>
      </c>
      <c r="B11" s="321">
        <v>9.5</v>
      </c>
      <c r="C11" s="161">
        <v>10.99</v>
      </c>
      <c r="D11" s="325"/>
      <c r="E11" s="325"/>
      <c r="F11" s="325"/>
      <c r="G11" s="325"/>
      <c r="H11" s="325">
        <v>10.5</v>
      </c>
      <c r="I11" s="325"/>
      <c r="J11" s="325"/>
      <c r="K11" s="325"/>
      <c r="L11" s="325"/>
      <c r="M11" s="325"/>
      <c r="N11" s="325"/>
      <c r="O11" s="330"/>
      <c r="P11" s="77"/>
      <c r="Q11" s="77"/>
      <c r="R11" s="77"/>
      <c r="S11" s="17"/>
    </row>
    <row r="12" spans="1:27" x14ac:dyDescent="0.25">
      <c r="A12" s="160" t="s">
        <v>400</v>
      </c>
      <c r="B12" s="321">
        <v>9.5</v>
      </c>
      <c r="C12" s="161">
        <v>10.99</v>
      </c>
      <c r="D12" s="325"/>
      <c r="E12" s="325"/>
      <c r="F12" s="325">
        <v>12</v>
      </c>
      <c r="G12" s="325"/>
      <c r="H12" s="325"/>
      <c r="I12" s="325"/>
      <c r="J12" s="325"/>
      <c r="K12" s="325"/>
      <c r="L12" s="325"/>
      <c r="M12" s="325"/>
      <c r="N12" s="325"/>
      <c r="O12" s="330"/>
      <c r="P12" s="77"/>
      <c r="Q12" s="77"/>
      <c r="R12" s="77"/>
      <c r="S12" s="17"/>
    </row>
    <row r="13" spans="1:27" x14ac:dyDescent="0.25">
      <c r="A13" s="160" t="s">
        <v>401</v>
      </c>
      <c r="B13" s="321">
        <v>9.5</v>
      </c>
      <c r="C13" s="161">
        <v>10.99</v>
      </c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30"/>
      <c r="P13" s="77"/>
      <c r="Q13" s="77"/>
      <c r="R13" s="77"/>
      <c r="S13" s="17"/>
    </row>
    <row r="14" spans="1:27" x14ac:dyDescent="0.25">
      <c r="A14" s="160" t="s">
        <v>402</v>
      </c>
      <c r="B14" s="321">
        <v>9.5</v>
      </c>
      <c r="C14" s="161">
        <v>10.99</v>
      </c>
      <c r="D14" s="325"/>
      <c r="E14" s="325">
        <v>10.75</v>
      </c>
      <c r="F14" s="325"/>
      <c r="G14" s="325"/>
      <c r="H14" s="325"/>
      <c r="I14" s="325"/>
      <c r="J14" s="325"/>
      <c r="K14" s="325"/>
      <c r="L14" s="325"/>
      <c r="M14" s="325"/>
      <c r="N14" s="325"/>
      <c r="O14" s="330"/>
      <c r="P14" s="77"/>
      <c r="Q14" s="77"/>
      <c r="R14" s="77"/>
      <c r="S14" s="17"/>
    </row>
    <row r="15" spans="1:27" x14ac:dyDescent="0.25">
      <c r="A15" s="160" t="s">
        <v>403</v>
      </c>
      <c r="B15" s="321">
        <v>9.5</v>
      </c>
      <c r="C15" s="161">
        <v>10.91</v>
      </c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30"/>
      <c r="P15" s="77"/>
      <c r="Q15" s="77"/>
      <c r="R15" s="77"/>
      <c r="S15" s="17"/>
    </row>
    <row r="16" spans="1:27" x14ac:dyDescent="0.25">
      <c r="A16" s="160" t="s">
        <v>404</v>
      </c>
      <c r="B16" s="321">
        <v>9.5</v>
      </c>
      <c r="C16" s="161">
        <v>10.93</v>
      </c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30"/>
      <c r="P16" s="77"/>
      <c r="Q16" s="77"/>
      <c r="R16" s="77"/>
      <c r="S16" s="17"/>
    </row>
    <row r="17" spans="1:23" x14ac:dyDescent="0.25">
      <c r="A17" s="160" t="s">
        <v>405</v>
      </c>
      <c r="B17" s="321">
        <v>9.5</v>
      </c>
      <c r="C17" s="161">
        <v>10.91</v>
      </c>
      <c r="D17" s="110"/>
      <c r="E17" s="325"/>
      <c r="F17" s="325"/>
      <c r="G17" s="325"/>
      <c r="H17" s="325"/>
      <c r="I17" s="110"/>
      <c r="J17" s="325"/>
      <c r="K17" s="325"/>
      <c r="L17" s="325"/>
      <c r="M17" s="325"/>
      <c r="N17" s="325"/>
      <c r="O17" s="330"/>
      <c r="P17" s="77"/>
      <c r="Q17" s="77"/>
      <c r="R17" s="77"/>
      <c r="S17" s="17"/>
    </row>
    <row r="18" spans="1:23" x14ac:dyDescent="0.25">
      <c r="A18" s="160" t="s">
        <v>406</v>
      </c>
      <c r="B18" s="321">
        <v>9.5</v>
      </c>
      <c r="C18" s="161">
        <v>10.87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30"/>
      <c r="P18" s="77"/>
      <c r="Q18" s="77"/>
      <c r="R18" s="77"/>
      <c r="S18" s="17"/>
    </row>
    <row r="19" spans="1:23" x14ac:dyDescent="0.25">
      <c r="A19" s="160" t="s">
        <v>407</v>
      </c>
      <c r="B19" s="321">
        <v>9.5</v>
      </c>
      <c r="C19" s="161">
        <v>10.87</v>
      </c>
      <c r="D19" s="325">
        <v>11.1</v>
      </c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30"/>
      <c r="P19" s="77"/>
      <c r="Q19" s="77"/>
      <c r="R19" s="77"/>
      <c r="S19" s="17"/>
    </row>
    <row r="20" spans="1:23" x14ac:dyDescent="0.25">
      <c r="A20" s="160" t="s">
        <v>408</v>
      </c>
      <c r="B20" s="321">
        <v>9</v>
      </c>
      <c r="C20" s="161">
        <v>10.98</v>
      </c>
      <c r="D20" s="325"/>
      <c r="E20" s="325"/>
      <c r="F20" s="325"/>
      <c r="G20" s="325"/>
      <c r="H20" s="325"/>
      <c r="I20" s="325"/>
      <c r="J20" s="325"/>
      <c r="K20" s="325"/>
      <c r="L20" s="325"/>
      <c r="M20" s="110"/>
      <c r="N20" s="325"/>
      <c r="O20" s="330"/>
      <c r="P20" s="77"/>
      <c r="Q20" s="77"/>
      <c r="R20" s="77"/>
      <c r="S20" s="17"/>
    </row>
    <row r="21" spans="1:23" x14ac:dyDescent="0.25">
      <c r="A21" s="160" t="s">
        <v>409</v>
      </c>
      <c r="B21" s="321">
        <v>9</v>
      </c>
      <c r="C21" s="161">
        <v>10.92</v>
      </c>
      <c r="D21" s="325"/>
      <c r="E21" s="325"/>
      <c r="F21" s="325"/>
      <c r="G21" s="325"/>
      <c r="H21" s="325"/>
      <c r="I21" s="325">
        <v>11.8</v>
      </c>
      <c r="J21" s="325"/>
      <c r="K21" s="325"/>
      <c r="L21" s="325"/>
      <c r="M21" s="325"/>
      <c r="N21" s="325"/>
      <c r="O21" s="330"/>
      <c r="P21" s="77"/>
      <c r="Q21" s="77"/>
      <c r="R21" s="77"/>
      <c r="S21" s="17"/>
    </row>
    <row r="22" spans="1:23" x14ac:dyDescent="0.25">
      <c r="A22" s="160" t="s">
        <v>410</v>
      </c>
      <c r="B22" s="321">
        <v>9</v>
      </c>
      <c r="C22" s="161">
        <v>10.92</v>
      </c>
      <c r="D22" s="325"/>
      <c r="E22" s="325"/>
      <c r="F22" s="325">
        <v>12</v>
      </c>
      <c r="G22" s="325"/>
      <c r="H22" s="325"/>
      <c r="I22" s="325"/>
      <c r="J22" s="325"/>
      <c r="K22" s="325"/>
      <c r="L22" s="325"/>
      <c r="M22" s="325"/>
      <c r="N22" s="325"/>
      <c r="O22" s="330"/>
      <c r="P22" s="77"/>
      <c r="Q22" s="77"/>
      <c r="R22" s="77"/>
      <c r="S22" s="17"/>
    </row>
    <row r="23" spans="1:23" x14ac:dyDescent="0.25">
      <c r="A23" s="160" t="s">
        <v>411</v>
      </c>
      <c r="B23" s="321">
        <v>9</v>
      </c>
      <c r="C23" s="161">
        <v>10.92</v>
      </c>
      <c r="D23" s="325">
        <v>11.1</v>
      </c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30"/>
      <c r="P23" s="77"/>
      <c r="Q23" s="77"/>
      <c r="R23" s="77"/>
      <c r="S23" s="17"/>
    </row>
    <row r="24" spans="1:23" x14ac:dyDescent="0.25">
      <c r="A24" s="160" t="s">
        <v>412</v>
      </c>
      <c r="B24" s="321">
        <v>9</v>
      </c>
      <c r="C24" s="163">
        <v>10.9137</v>
      </c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30"/>
      <c r="P24" s="77"/>
      <c r="Q24" s="77"/>
      <c r="R24" s="77"/>
      <c r="S24" s="17"/>
    </row>
    <row r="25" spans="1:23" x14ac:dyDescent="0.25">
      <c r="A25" s="160" t="s">
        <v>413</v>
      </c>
      <c r="B25" s="321">
        <v>9</v>
      </c>
      <c r="C25" s="163">
        <v>10.947100000000001</v>
      </c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30"/>
      <c r="P25" s="77"/>
      <c r="Q25" s="77"/>
      <c r="R25" s="77"/>
      <c r="S25" s="17"/>
    </row>
    <row r="26" spans="1:23" x14ac:dyDescent="0.25">
      <c r="A26" s="160" t="s">
        <v>414</v>
      </c>
      <c r="B26" s="321">
        <v>9</v>
      </c>
      <c r="C26" s="163">
        <v>10.9937</v>
      </c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30"/>
      <c r="P26" s="77"/>
      <c r="Q26" s="77"/>
      <c r="R26" s="77"/>
      <c r="S26" s="17"/>
    </row>
    <row r="27" spans="1:23" ht="15.75" x14ac:dyDescent="0.25">
      <c r="A27" s="160" t="s">
        <v>415</v>
      </c>
      <c r="B27" s="321">
        <v>9</v>
      </c>
      <c r="C27" s="163">
        <v>10.999599999999999</v>
      </c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30"/>
      <c r="P27" s="77"/>
      <c r="Q27" s="77"/>
      <c r="R27" s="77"/>
      <c r="S27" s="17"/>
      <c r="T27" s="377" t="s">
        <v>440</v>
      </c>
      <c r="U27" s="377"/>
      <c r="V27" s="377"/>
      <c r="W27" s="377"/>
    </row>
    <row r="28" spans="1:23" ht="15.75" x14ac:dyDescent="0.25">
      <c r="A28" s="160" t="s">
        <v>416</v>
      </c>
      <c r="B28" s="321">
        <v>9</v>
      </c>
      <c r="C28" s="163">
        <v>11.0055</v>
      </c>
      <c r="D28" s="110">
        <v>10.9854</v>
      </c>
      <c r="E28" s="325"/>
      <c r="F28" s="325">
        <v>12.7</v>
      </c>
      <c r="G28" s="325"/>
      <c r="H28" s="325"/>
      <c r="I28" s="110"/>
      <c r="J28" s="325"/>
      <c r="K28" s="325"/>
      <c r="L28" s="325"/>
      <c r="M28" s="325"/>
      <c r="N28" s="325"/>
      <c r="O28" s="330"/>
      <c r="P28" s="77"/>
      <c r="Q28" s="77"/>
      <c r="R28" s="77"/>
      <c r="S28" s="17"/>
      <c r="T28" s="405" t="s">
        <v>542</v>
      </c>
      <c r="U28" s="405"/>
      <c r="V28" s="405"/>
      <c r="W28" s="405"/>
    </row>
    <row r="29" spans="1:23" ht="15.75" x14ac:dyDescent="0.25">
      <c r="A29" s="160" t="s">
        <v>417</v>
      </c>
      <c r="B29" s="321">
        <v>9</v>
      </c>
      <c r="C29" s="163">
        <v>11.005699999999999</v>
      </c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30"/>
      <c r="P29" s="77"/>
      <c r="Q29" s="77"/>
      <c r="R29" s="77"/>
      <c r="S29" s="17"/>
      <c r="T29" s="405" t="s">
        <v>546</v>
      </c>
      <c r="U29" s="405"/>
      <c r="V29" s="405"/>
      <c r="W29" s="405"/>
    </row>
    <row r="30" spans="1:23" x14ac:dyDescent="0.25">
      <c r="A30" s="160" t="s">
        <v>418</v>
      </c>
      <c r="B30" s="321">
        <v>9</v>
      </c>
      <c r="C30" s="163">
        <v>11.005699999999999</v>
      </c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30"/>
      <c r="P30" s="77"/>
      <c r="Q30" s="77"/>
      <c r="R30" s="77"/>
      <c r="S30" s="17"/>
      <c r="T30" s="406" t="s">
        <v>541</v>
      </c>
      <c r="U30" s="406"/>
      <c r="V30" s="406"/>
      <c r="W30" s="406"/>
    </row>
    <row r="31" spans="1:23" x14ac:dyDescent="0.25">
      <c r="A31" s="160" t="s">
        <v>419</v>
      </c>
      <c r="B31" s="321">
        <v>9</v>
      </c>
      <c r="C31" s="163">
        <v>11.008800000000001</v>
      </c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30"/>
      <c r="P31" s="77"/>
      <c r="Q31" s="77"/>
      <c r="R31" s="77"/>
      <c r="S31" s="17"/>
    </row>
    <row r="32" spans="1:23" x14ac:dyDescent="0.25">
      <c r="A32" s="160" t="s">
        <v>420</v>
      </c>
      <c r="B32" s="321">
        <v>9</v>
      </c>
      <c r="C32" s="163">
        <v>10.965400000000001</v>
      </c>
      <c r="D32" s="325"/>
      <c r="E32" s="325"/>
      <c r="F32" s="325">
        <v>12.7</v>
      </c>
      <c r="G32" s="325"/>
      <c r="H32" s="325"/>
      <c r="I32" s="325"/>
      <c r="J32" s="325"/>
      <c r="K32" s="325"/>
      <c r="L32" s="325"/>
      <c r="M32" s="325"/>
      <c r="N32" s="325"/>
      <c r="O32" s="330"/>
      <c r="P32" s="77"/>
      <c r="Q32" s="77"/>
      <c r="R32" s="77"/>
      <c r="S32" s="17"/>
    </row>
    <row r="33" spans="1:19" x14ac:dyDescent="0.25">
      <c r="A33" s="160" t="s">
        <v>421</v>
      </c>
      <c r="B33" s="321">
        <v>9</v>
      </c>
      <c r="C33" s="163">
        <v>11.0037</v>
      </c>
      <c r="D33" s="325"/>
      <c r="E33" s="325"/>
      <c r="F33" s="325"/>
      <c r="G33" s="325"/>
      <c r="H33" s="325"/>
      <c r="I33" s="325"/>
      <c r="J33" s="325">
        <v>6.02</v>
      </c>
      <c r="K33" s="325"/>
      <c r="L33" s="325"/>
      <c r="M33" s="325"/>
      <c r="N33" s="325"/>
      <c r="O33" s="330"/>
      <c r="P33" s="77"/>
      <c r="Q33" s="77"/>
      <c r="R33" s="77"/>
      <c r="S33" s="17"/>
    </row>
    <row r="34" spans="1:19" x14ac:dyDescent="0.25">
      <c r="A34" s="160" t="s">
        <v>422</v>
      </c>
      <c r="B34" s="321">
        <v>9</v>
      </c>
      <c r="C34" s="163">
        <v>11.0238</v>
      </c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30"/>
      <c r="P34" s="77"/>
      <c r="Q34" s="77"/>
      <c r="R34" s="77"/>
      <c r="S34" s="17"/>
    </row>
    <row r="35" spans="1:19" x14ac:dyDescent="0.25">
      <c r="A35" s="160" t="s">
        <v>423</v>
      </c>
      <c r="B35" s="321">
        <v>9</v>
      </c>
      <c r="C35" s="163">
        <v>10.9976</v>
      </c>
      <c r="D35" s="110"/>
      <c r="E35" s="325"/>
      <c r="F35" s="325"/>
      <c r="G35" s="325"/>
      <c r="H35" s="325"/>
      <c r="I35" s="325"/>
      <c r="J35" s="325"/>
      <c r="K35" s="325"/>
      <c r="L35" s="325"/>
      <c r="M35" s="110"/>
      <c r="N35" s="325"/>
      <c r="O35" s="330"/>
      <c r="P35" s="77"/>
      <c r="Q35" s="77"/>
      <c r="R35" s="77"/>
      <c r="S35" s="17"/>
    </row>
    <row r="36" spans="1:19" x14ac:dyDescent="0.25">
      <c r="A36" s="160" t="s">
        <v>424</v>
      </c>
      <c r="B36" s="321">
        <v>9</v>
      </c>
      <c r="C36" s="163">
        <v>11.0618</v>
      </c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30"/>
      <c r="P36" s="77"/>
      <c r="Q36" s="77"/>
      <c r="R36" s="77"/>
      <c r="S36" s="17"/>
    </row>
    <row r="37" spans="1:19" x14ac:dyDescent="0.25">
      <c r="A37" s="160" t="s">
        <v>425</v>
      </c>
      <c r="B37" s="321">
        <v>9</v>
      </c>
      <c r="C37" s="163">
        <v>11.0619</v>
      </c>
      <c r="D37" s="325"/>
      <c r="E37" s="325"/>
      <c r="F37" s="325"/>
      <c r="G37" s="325"/>
      <c r="H37" s="325"/>
      <c r="I37" s="325"/>
      <c r="J37" s="325"/>
      <c r="K37" s="325">
        <v>19</v>
      </c>
      <c r="L37" s="325"/>
      <c r="M37" s="325"/>
      <c r="N37" s="325"/>
      <c r="O37" s="330"/>
      <c r="P37" s="77"/>
      <c r="Q37" s="77"/>
      <c r="R37" s="77"/>
      <c r="S37" s="17"/>
    </row>
    <row r="38" spans="1:19" x14ac:dyDescent="0.25">
      <c r="A38" s="160" t="s">
        <v>426</v>
      </c>
      <c r="B38" s="321">
        <v>9</v>
      </c>
      <c r="C38" s="163">
        <v>10.9978</v>
      </c>
      <c r="D38" s="325">
        <v>10.984299999999999</v>
      </c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30"/>
      <c r="P38" s="77"/>
      <c r="Q38" s="77"/>
      <c r="R38" s="77"/>
      <c r="S38" s="17"/>
    </row>
    <row r="39" spans="1:19" x14ac:dyDescent="0.25">
      <c r="A39" s="160" t="s">
        <v>427</v>
      </c>
      <c r="B39" s="321">
        <v>9</v>
      </c>
      <c r="C39" s="163">
        <v>10.9979</v>
      </c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30"/>
      <c r="P39" s="77"/>
      <c r="Q39" s="77"/>
      <c r="R39" s="77"/>
      <c r="S39" s="17"/>
    </row>
    <row r="40" spans="1:19" x14ac:dyDescent="0.25">
      <c r="A40" s="160" t="s">
        <v>428</v>
      </c>
      <c r="B40" s="321">
        <v>9</v>
      </c>
      <c r="C40" s="163">
        <v>10.998900000000001</v>
      </c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30"/>
      <c r="P40" s="77"/>
      <c r="Q40" s="77"/>
      <c r="R40" s="77"/>
      <c r="S40" s="17"/>
    </row>
    <row r="41" spans="1:19" x14ac:dyDescent="0.25">
      <c r="A41" s="160" t="s">
        <v>429</v>
      </c>
      <c r="B41" s="321">
        <v>9</v>
      </c>
      <c r="C41" s="163">
        <v>10.9673</v>
      </c>
      <c r="D41" s="325"/>
      <c r="E41" s="325">
        <v>10.75</v>
      </c>
      <c r="F41" s="325"/>
      <c r="G41" s="325"/>
      <c r="H41" s="325"/>
      <c r="I41" s="325"/>
      <c r="J41" s="325"/>
      <c r="K41" s="325"/>
      <c r="L41" s="325"/>
      <c r="M41" s="325"/>
      <c r="N41" s="325"/>
      <c r="O41" s="330"/>
      <c r="P41" s="77"/>
      <c r="Q41" s="77"/>
      <c r="R41" s="77"/>
      <c r="S41" s="17"/>
    </row>
    <row r="42" spans="1:19" x14ac:dyDescent="0.25">
      <c r="A42" s="160" t="s">
        <v>430</v>
      </c>
      <c r="B42" s="321">
        <v>9</v>
      </c>
      <c r="C42" s="163">
        <v>10.999000000000001</v>
      </c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30"/>
      <c r="P42" s="77"/>
      <c r="Q42" s="77"/>
      <c r="R42" s="77"/>
      <c r="S42" s="17"/>
    </row>
    <row r="43" spans="1:19" x14ac:dyDescent="0.25">
      <c r="A43" s="160" t="s">
        <v>431</v>
      </c>
      <c r="B43" s="321">
        <v>9</v>
      </c>
      <c r="C43" s="163">
        <v>10.985799999999999</v>
      </c>
      <c r="D43" s="325">
        <v>10.9915</v>
      </c>
      <c r="E43" s="325"/>
      <c r="F43" s="325"/>
      <c r="G43" s="325"/>
      <c r="H43" s="325"/>
      <c r="I43" s="325"/>
      <c r="J43" s="325"/>
      <c r="K43" s="325"/>
      <c r="L43" s="325">
        <v>11</v>
      </c>
      <c r="M43" s="325"/>
      <c r="N43" s="325"/>
      <c r="O43" s="330"/>
      <c r="P43" s="77"/>
      <c r="Q43" s="77"/>
      <c r="R43" s="77"/>
      <c r="S43" s="17"/>
    </row>
    <row r="44" spans="1:19" x14ac:dyDescent="0.25">
      <c r="A44" s="160" t="s">
        <v>666</v>
      </c>
      <c r="B44" s="321">
        <v>9</v>
      </c>
      <c r="C44" s="163">
        <v>10.8179</v>
      </c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30"/>
      <c r="P44" s="77"/>
      <c r="Q44" s="77"/>
      <c r="R44" s="77"/>
      <c r="S44" s="17"/>
    </row>
    <row r="45" spans="1:19" x14ac:dyDescent="0.25">
      <c r="A45" s="160" t="s">
        <v>667</v>
      </c>
      <c r="B45" s="321">
        <v>9</v>
      </c>
      <c r="C45" s="163">
        <v>10.8218</v>
      </c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30"/>
      <c r="P45" s="77"/>
      <c r="Q45" s="77"/>
      <c r="R45" s="77"/>
      <c r="S45" s="17"/>
    </row>
    <row r="46" spans="1:19" x14ac:dyDescent="0.25">
      <c r="A46" s="160" t="s">
        <v>668</v>
      </c>
      <c r="B46" s="321">
        <v>9</v>
      </c>
      <c r="C46" s="163">
        <v>10.8026</v>
      </c>
      <c r="D46" s="325"/>
      <c r="E46" s="325"/>
      <c r="F46" s="325"/>
      <c r="G46" s="325"/>
      <c r="H46" s="325"/>
      <c r="I46" s="325"/>
      <c r="J46" s="325"/>
      <c r="K46" s="325"/>
      <c r="L46" s="325"/>
      <c r="M46" s="325">
        <v>7.5</v>
      </c>
      <c r="N46" s="325"/>
      <c r="O46" s="330"/>
      <c r="P46" s="77"/>
      <c r="Q46" s="77"/>
      <c r="R46" s="77"/>
      <c r="S46" s="17"/>
    </row>
    <row r="47" spans="1:19" x14ac:dyDescent="0.25">
      <c r="A47" s="160" t="s">
        <v>669</v>
      </c>
      <c r="B47" s="321">
        <v>9</v>
      </c>
      <c r="C47" s="163">
        <v>10.8026</v>
      </c>
      <c r="D47" s="325">
        <v>11.04</v>
      </c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30"/>
      <c r="P47" s="77"/>
      <c r="Q47" s="77"/>
      <c r="R47" s="77"/>
      <c r="S47" s="17"/>
    </row>
    <row r="48" spans="1:19" x14ac:dyDescent="0.25">
      <c r="A48" s="160" t="s">
        <v>669</v>
      </c>
      <c r="B48" s="321">
        <v>9</v>
      </c>
      <c r="C48" s="163">
        <v>10.8026</v>
      </c>
      <c r="D48" s="325">
        <v>10.88</v>
      </c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30"/>
      <c r="P48" s="77"/>
      <c r="Q48" s="77"/>
      <c r="R48" s="77"/>
      <c r="S48" s="17"/>
    </row>
    <row r="49" spans="1:19" x14ac:dyDescent="0.25">
      <c r="A49" s="160" t="s">
        <v>670</v>
      </c>
      <c r="B49" s="321">
        <v>9</v>
      </c>
      <c r="C49" s="163">
        <v>10.803900000000001</v>
      </c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30"/>
      <c r="P49" s="77"/>
      <c r="Q49" s="77"/>
      <c r="R49" s="77"/>
      <c r="S49" s="17"/>
    </row>
    <row r="50" spans="1:19" x14ac:dyDescent="0.25">
      <c r="A50" s="160" t="s">
        <v>671</v>
      </c>
      <c r="B50" s="321">
        <v>9</v>
      </c>
      <c r="C50" s="163">
        <v>10.797700000000001</v>
      </c>
      <c r="D50" s="110"/>
      <c r="E50" s="325"/>
      <c r="F50" s="325"/>
      <c r="G50" s="325"/>
      <c r="H50" s="325"/>
      <c r="I50" s="325"/>
      <c r="J50" s="325"/>
      <c r="K50" s="325"/>
      <c r="L50" s="325"/>
      <c r="M50" s="110"/>
      <c r="N50" s="325"/>
      <c r="O50" s="330"/>
      <c r="P50" s="77"/>
      <c r="Q50" s="77"/>
      <c r="R50" s="77"/>
      <c r="S50" s="17"/>
    </row>
    <row r="51" spans="1:19" x14ac:dyDescent="0.25">
      <c r="A51" s="160" t="s">
        <v>672</v>
      </c>
      <c r="B51" s="321">
        <v>9</v>
      </c>
      <c r="C51" s="163">
        <v>10.797700000000001</v>
      </c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30"/>
      <c r="P51" s="77"/>
      <c r="Q51" s="77"/>
      <c r="R51" s="77"/>
      <c r="S51" s="17"/>
    </row>
    <row r="52" spans="1:19" x14ac:dyDescent="0.25">
      <c r="A52" s="160" t="s">
        <v>673</v>
      </c>
      <c r="B52" s="321">
        <v>9</v>
      </c>
      <c r="C52" s="163">
        <v>10.796099999999999</v>
      </c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30"/>
      <c r="P52" s="77"/>
      <c r="Q52" s="77"/>
      <c r="R52" s="77"/>
      <c r="S52" s="17"/>
    </row>
    <row r="53" spans="1:19" x14ac:dyDescent="0.25">
      <c r="A53" s="160" t="s">
        <v>674</v>
      </c>
      <c r="B53" s="321">
        <v>9</v>
      </c>
      <c r="C53" s="163">
        <v>10.7994</v>
      </c>
      <c r="D53" s="325">
        <v>10.89</v>
      </c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30"/>
      <c r="P53" s="77"/>
      <c r="Q53" s="77"/>
      <c r="R53" s="77"/>
      <c r="S53" s="17"/>
    </row>
    <row r="54" spans="1:19" x14ac:dyDescent="0.25">
      <c r="A54" s="160" t="s">
        <v>674</v>
      </c>
      <c r="B54" s="321">
        <v>9</v>
      </c>
      <c r="C54" s="163">
        <v>10.7994</v>
      </c>
      <c r="D54" s="325">
        <v>11.24</v>
      </c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30"/>
      <c r="P54" s="77"/>
      <c r="Q54" s="77"/>
      <c r="R54" s="77"/>
      <c r="S54" s="17"/>
    </row>
    <row r="55" spans="1:19" x14ac:dyDescent="0.25">
      <c r="A55" s="160" t="s">
        <v>675</v>
      </c>
      <c r="B55" s="321">
        <v>9</v>
      </c>
      <c r="C55" s="163">
        <v>10.8279</v>
      </c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30"/>
      <c r="P55" s="77"/>
      <c r="Q55" s="77"/>
      <c r="R55" s="77"/>
      <c r="S55" s="17"/>
    </row>
    <row r="56" spans="1:19" x14ac:dyDescent="0.25">
      <c r="A56" s="160" t="s">
        <v>676</v>
      </c>
      <c r="B56" s="321">
        <v>9</v>
      </c>
      <c r="C56" s="163">
        <v>10.822100000000001</v>
      </c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30"/>
      <c r="P56" s="77"/>
      <c r="Q56" s="77"/>
      <c r="R56" s="77"/>
      <c r="S56" s="17"/>
    </row>
    <row r="57" spans="1:19" x14ac:dyDescent="0.25">
      <c r="A57" s="160" t="s">
        <v>677</v>
      </c>
      <c r="B57" s="321">
        <v>9</v>
      </c>
      <c r="C57" s="163">
        <v>10.7995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30"/>
      <c r="P57" s="77"/>
      <c r="Q57" s="77"/>
      <c r="R57" s="77"/>
      <c r="S57" s="17"/>
    </row>
    <row r="58" spans="1:19" x14ac:dyDescent="0.25">
      <c r="A58" s="160" t="s">
        <v>678</v>
      </c>
      <c r="B58" s="321">
        <v>9</v>
      </c>
      <c r="C58" s="163">
        <v>10.806900000000001</v>
      </c>
      <c r="D58" s="325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30"/>
      <c r="P58" s="77"/>
      <c r="Q58" s="77"/>
      <c r="R58" s="77"/>
      <c r="S58" s="17"/>
    </row>
    <row r="59" spans="1:19" x14ac:dyDescent="0.25">
      <c r="A59" s="160" t="s">
        <v>679</v>
      </c>
      <c r="B59" s="321">
        <v>9</v>
      </c>
      <c r="C59" s="163">
        <v>10.7995</v>
      </c>
      <c r="D59" s="325">
        <v>10.9</v>
      </c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30"/>
      <c r="P59" s="77"/>
      <c r="Q59" s="77"/>
      <c r="R59" s="77"/>
      <c r="S59" s="17"/>
    </row>
    <row r="60" spans="1:19" x14ac:dyDescent="0.25">
      <c r="A60" s="160" t="s">
        <v>679</v>
      </c>
      <c r="B60" s="321">
        <v>9</v>
      </c>
      <c r="C60" s="163">
        <v>10.7995</v>
      </c>
      <c r="D60" s="325">
        <v>11.25</v>
      </c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30"/>
      <c r="P60" s="77"/>
      <c r="Q60" s="77"/>
      <c r="R60" s="77"/>
      <c r="S60" s="17"/>
    </row>
    <row r="61" spans="1:19" x14ac:dyDescent="0.25">
      <c r="A61" s="160" t="s">
        <v>680</v>
      </c>
      <c r="B61" s="321">
        <v>9</v>
      </c>
      <c r="C61" s="163">
        <v>10.790699999999999</v>
      </c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30"/>
      <c r="P61" s="77"/>
      <c r="Q61" s="77"/>
      <c r="R61" s="77"/>
      <c r="S61" s="17"/>
    </row>
    <row r="62" spans="1:19" x14ac:dyDescent="0.25">
      <c r="A62" s="160" t="s">
        <v>681</v>
      </c>
      <c r="B62" s="321">
        <v>9</v>
      </c>
      <c r="C62" s="163">
        <v>10.366400000000001</v>
      </c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30"/>
      <c r="P62" s="77"/>
      <c r="Q62" s="77"/>
      <c r="R62" s="77"/>
      <c r="S62" s="17"/>
    </row>
    <row r="63" spans="1:19" x14ac:dyDescent="0.25">
      <c r="A63" s="160" t="s">
        <v>682</v>
      </c>
      <c r="B63" s="321">
        <v>9</v>
      </c>
      <c r="C63" s="163">
        <v>10.451599999999999</v>
      </c>
      <c r="D63" s="325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30"/>
      <c r="P63" s="77"/>
      <c r="Q63" s="77"/>
      <c r="R63" s="77"/>
      <c r="S63" s="17"/>
    </row>
    <row r="64" spans="1:19" x14ac:dyDescent="0.25">
      <c r="A64" s="160" t="s">
        <v>683</v>
      </c>
      <c r="B64" s="321">
        <v>9</v>
      </c>
      <c r="C64" s="163">
        <v>10.910299999999999</v>
      </c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30"/>
      <c r="P64" s="77"/>
      <c r="Q64" s="77"/>
      <c r="R64" s="77"/>
      <c r="S64" s="17"/>
    </row>
    <row r="65" spans="1:19" x14ac:dyDescent="0.25">
      <c r="A65" s="160" t="s">
        <v>684</v>
      </c>
      <c r="B65" s="321">
        <v>9</v>
      </c>
      <c r="C65" s="163">
        <v>10.9274</v>
      </c>
      <c r="D65" s="110">
        <v>11.22</v>
      </c>
      <c r="E65" s="325"/>
      <c r="F65" s="325"/>
      <c r="G65" s="325"/>
      <c r="H65" s="325"/>
      <c r="I65" s="325"/>
      <c r="J65" s="325"/>
      <c r="K65" s="325"/>
      <c r="L65" s="325"/>
      <c r="M65" s="110"/>
      <c r="N65" s="325"/>
      <c r="O65" s="330"/>
      <c r="P65" s="77"/>
      <c r="Q65" s="77"/>
      <c r="R65" s="77"/>
      <c r="S65" s="17"/>
    </row>
    <row r="66" spans="1:19" x14ac:dyDescent="0.25">
      <c r="A66" s="160" t="s">
        <v>685</v>
      </c>
      <c r="B66" s="321">
        <v>9</v>
      </c>
      <c r="C66" s="163">
        <v>10.9237</v>
      </c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30"/>
      <c r="P66" s="77"/>
      <c r="Q66" s="77"/>
      <c r="R66" s="77"/>
      <c r="S66" s="17"/>
    </row>
    <row r="67" spans="1:19" x14ac:dyDescent="0.25">
      <c r="A67" s="160" t="s">
        <v>686</v>
      </c>
      <c r="B67" s="321">
        <v>9</v>
      </c>
      <c r="C67" s="163">
        <v>10.922599999999999</v>
      </c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30"/>
      <c r="P67" s="77"/>
      <c r="Q67" s="77"/>
      <c r="R67" s="77"/>
      <c r="S67" s="17"/>
    </row>
    <row r="68" spans="1:19" x14ac:dyDescent="0.25">
      <c r="A68" s="160" t="s">
        <v>687</v>
      </c>
      <c r="B68" s="321">
        <v>9</v>
      </c>
      <c r="C68" s="163">
        <v>10.922599999999999</v>
      </c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30"/>
      <c r="P68" s="77"/>
      <c r="Q68" s="77"/>
      <c r="R68" s="77"/>
      <c r="S68" s="17"/>
    </row>
    <row r="69" spans="1:19" x14ac:dyDescent="0.25">
      <c r="A69" s="160" t="s">
        <v>689</v>
      </c>
      <c r="B69" s="321">
        <v>9</v>
      </c>
      <c r="C69" s="163">
        <v>10.9255</v>
      </c>
      <c r="D69" s="325">
        <v>10.89</v>
      </c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30"/>
      <c r="P69" s="77"/>
      <c r="Q69" s="77"/>
      <c r="R69" s="77"/>
      <c r="S69" s="17"/>
    </row>
    <row r="70" spans="1:19" x14ac:dyDescent="0.25">
      <c r="A70" s="160" t="s">
        <v>689</v>
      </c>
      <c r="B70" s="321">
        <v>9</v>
      </c>
      <c r="C70" s="163">
        <v>10.9255</v>
      </c>
      <c r="D70" s="325">
        <v>11.06</v>
      </c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30"/>
      <c r="P70" s="77"/>
      <c r="Q70" s="77"/>
      <c r="R70" s="77"/>
      <c r="S70" s="17"/>
    </row>
    <row r="71" spans="1:19" x14ac:dyDescent="0.25">
      <c r="A71" s="160" t="s">
        <v>690</v>
      </c>
      <c r="B71" s="321">
        <v>9</v>
      </c>
      <c r="C71" s="163">
        <v>10.9232</v>
      </c>
      <c r="D71" s="325"/>
      <c r="E71" s="325"/>
      <c r="F71" s="325"/>
      <c r="G71" s="325"/>
      <c r="H71" s="325"/>
      <c r="I71" s="325"/>
      <c r="J71" s="325"/>
      <c r="K71" s="325">
        <v>19</v>
      </c>
      <c r="L71" s="325"/>
      <c r="M71" s="325"/>
      <c r="N71" s="325"/>
      <c r="O71" s="330"/>
      <c r="P71" s="77"/>
      <c r="Q71" s="77"/>
      <c r="R71" s="77"/>
      <c r="S71" s="17"/>
    </row>
    <row r="72" spans="1:19" x14ac:dyDescent="0.25">
      <c r="A72" s="160" t="s">
        <v>691</v>
      </c>
      <c r="B72" s="321">
        <v>9</v>
      </c>
      <c r="C72" s="163">
        <v>10.9155</v>
      </c>
      <c r="D72" s="325"/>
      <c r="E72" s="325"/>
      <c r="F72" s="325"/>
      <c r="G72" s="325">
        <v>16.5</v>
      </c>
      <c r="H72" s="325"/>
      <c r="I72" s="325"/>
      <c r="J72" s="325"/>
      <c r="K72" s="325"/>
      <c r="L72" s="325"/>
      <c r="M72" s="325"/>
      <c r="N72" s="325"/>
      <c r="O72" s="330"/>
      <c r="P72" s="77"/>
      <c r="Q72" s="77"/>
      <c r="R72" s="77"/>
      <c r="S72" s="17"/>
    </row>
    <row r="73" spans="1:19" x14ac:dyDescent="0.25">
      <c r="A73" s="160" t="s">
        <v>693</v>
      </c>
      <c r="B73" s="321">
        <v>9</v>
      </c>
      <c r="C73" s="163">
        <v>10.9236</v>
      </c>
      <c r="D73" s="325"/>
      <c r="E73" s="325"/>
      <c r="F73" s="325"/>
      <c r="G73" s="325"/>
      <c r="H73" s="325">
        <v>10.49</v>
      </c>
      <c r="I73" s="325"/>
      <c r="J73" s="325"/>
      <c r="K73" s="325"/>
      <c r="L73" s="325"/>
      <c r="M73" s="325"/>
      <c r="N73" s="325"/>
      <c r="O73" s="330"/>
      <c r="P73" s="77"/>
      <c r="Q73" s="77"/>
      <c r="R73" s="77"/>
      <c r="S73" s="17"/>
    </row>
    <row r="74" spans="1:19" x14ac:dyDescent="0.25">
      <c r="A74" s="160" t="s">
        <v>696</v>
      </c>
      <c r="B74" s="321">
        <v>9</v>
      </c>
      <c r="C74" s="163">
        <v>10.9473</v>
      </c>
      <c r="D74" s="325"/>
      <c r="E74" s="325"/>
      <c r="F74" s="325"/>
      <c r="G74" s="325"/>
      <c r="H74" s="325"/>
      <c r="I74" s="325"/>
      <c r="J74" s="325"/>
      <c r="K74" s="325">
        <v>19</v>
      </c>
      <c r="L74" s="325"/>
      <c r="M74" s="325"/>
      <c r="N74" s="325"/>
      <c r="O74" s="330"/>
      <c r="P74" s="77"/>
      <c r="Q74" s="77"/>
      <c r="R74" s="77"/>
      <c r="S74" s="17"/>
    </row>
    <row r="75" spans="1:19" x14ac:dyDescent="0.25">
      <c r="A75" s="160" t="s">
        <v>699</v>
      </c>
      <c r="B75" s="321">
        <v>9</v>
      </c>
      <c r="C75" s="163">
        <v>10.9596</v>
      </c>
      <c r="D75" s="325"/>
      <c r="E75" s="325"/>
      <c r="F75" s="325"/>
      <c r="G75" s="325"/>
      <c r="H75" s="325"/>
      <c r="I75" s="325"/>
      <c r="J75" s="325"/>
      <c r="K75" s="325">
        <v>19</v>
      </c>
      <c r="L75" s="325"/>
      <c r="M75" s="325"/>
      <c r="N75" s="325"/>
      <c r="O75" s="330"/>
      <c r="P75" s="77"/>
      <c r="Q75" s="77"/>
      <c r="R75" s="77"/>
      <c r="S75" s="17"/>
    </row>
    <row r="76" spans="1:19" x14ac:dyDescent="0.25">
      <c r="A76" s="160" t="s">
        <v>699</v>
      </c>
      <c r="B76" s="321">
        <v>9</v>
      </c>
      <c r="C76" s="163">
        <v>10.9596</v>
      </c>
      <c r="D76" s="325">
        <v>10.89</v>
      </c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30"/>
      <c r="P76" s="77"/>
      <c r="Q76" s="77"/>
      <c r="R76" s="77"/>
      <c r="S76" s="17"/>
    </row>
    <row r="77" spans="1:19" x14ac:dyDescent="0.25">
      <c r="A77" s="160" t="s">
        <v>702</v>
      </c>
      <c r="B77" s="321">
        <v>9</v>
      </c>
      <c r="C77" s="163">
        <v>10.9382</v>
      </c>
      <c r="D77" s="325">
        <v>11.972799999999999</v>
      </c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30"/>
      <c r="P77" s="77"/>
      <c r="Q77" s="77"/>
      <c r="R77" s="77"/>
      <c r="S77" s="17"/>
    </row>
    <row r="78" spans="1:19" x14ac:dyDescent="0.25">
      <c r="A78" s="160" t="s">
        <v>703</v>
      </c>
      <c r="B78" s="321">
        <v>9</v>
      </c>
      <c r="C78" s="163">
        <v>10.852</v>
      </c>
      <c r="E78" s="325"/>
      <c r="F78" s="325"/>
      <c r="G78" s="325"/>
      <c r="H78" s="325"/>
      <c r="I78" s="325"/>
      <c r="J78" s="325">
        <v>6.02</v>
      </c>
      <c r="K78" s="325"/>
      <c r="L78" s="325"/>
      <c r="M78" s="325"/>
      <c r="N78" s="325"/>
      <c r="O78" s="330"/>
      <c r="P78" s="77"/>
      <c r="Q78" s="77"/>
      <c r="R78" s="77"/>
      <c r="S78" s="17"/>
    </row>
    <row r="79" spans="1:19" x14ac:dyDescent="0.25">
      <c r="A79" s="160" t="s">
        <v>703</v>
      </c>
      <c r="B79" s="321">
        <v>9</v>
      </c>
      <c r="C79" s="163">
        <v>10.852</v>
      </c>
      <c r="E79" s="325"/>
      <c r="F79" s="325"/>
      <c r="G79" s="325"/>
      <c r="H79" s="325"/>
      <c r="I79" s="325"/>
      <c r="J79" s="325">
        <v>6.02</v>
      </c>
      <c r="K79" s="325"/>
      <c r="L79" s="325"/>
      <c r="M79" s="325"/>
      <c r="N79" s="325"/>
      <c r="O79" s="330"/>
      <c r="P79" s="77"/>
      <c r="Q79" s="77"/>
      <c r="R79" s="77"/>
      <c r="S79" s="17"/>
    </row>
    <row r="80" spans="1:19" x14ac:dyDescent="0.25">
      <c r="A80" s="160" t="s">
        <v>704</v>
      </c>
      <c r="B80" s="321">
        <v>9</v>
      </c>
      <c r="C80" s="163">
        <v>10.922700000000001</v>
      </c>
      <c r="D80" s="110">
        <v>10.89</v>
      </c>
      <c r="E80" s="325"/>
      <c r="F80" s="325"/>
      <c r="G80" s="325"/>
      <c r="H80" s="325"/>
      <c r="I80" s="325"/>
      <c r="J80" s="325"/>
      <c r="K80" s="325"/>
      <c r="L80" s="325"/>
      <c r="M80" s="110"/>
      <c r="N80" s="325"/>
      <c r="O80" s="330"/>
      <c r="P80" s="77"/>
      <c r="Q80" s="77"/>
      <c r="R80" s="77"/>
      <c r="S80" s="17"/>
    </row>
    <row r="81" spans="1:19" x14ac:dyDescent="0.25">
      <c r="A81" s="160" t="s">
        <v>706</v>
      </c>
      <c r="B81" s="321">
        <v>9</v>
      </c>
      <c r="C81" s="163">
        <v>10.9383</v>
      </c>
      <c r="D81" s="325"/>
      <c r="E81" s="325"/>
      <c r="F81" s="325"/>
      <c r="G81" s="325"/>
      <c r="H81" s="325">
        <v>10.5</v>
      </c>
      <c r="I81" s="325"/>
      <c r="J81" s="325"/>
      <c r="K81" s="325"/>
      <c r="L81" s="325"/>
      <c r="M81" s="325"/>
      <c r="N81" s="325"/>
      <c r="O81" s="330"/>
      <c r="P81" s="77"/>
      <c r="Q81" s="77"/>
      <c r="R81" s="77"/>
      <c r="S81" s="17"/>
    </row>
    <row r="82" spans="1:19" x14ac:dyDescent="0.25">
      <c r="A82" s="160" t="s">
        <v>706</v>
      </c>
      <c r="B82" s="321">
        <v>9</v>
      </c>
      <c r="C82" s="163">
        <v>10.9383</v>
      </c>
      <c r="D82" s="325"/>
      <c r="E82" s="325"/>
      <c r="F82" s="325"/>
      <c r="G82" s="325"/>
      <c r="H82" s="325">
        <v>10.49</v>
      </c>
      <c r="I82" s="325"/>
      <c r="J82" s="325"/>
      <c r="K82" s="325"/>
      <c r="L82" s="325"/>
      <c r="M82" s="325"/>
      <c r="N82" s="325"/>
      <c r="O82" s="330"/>
      <c r="P82" s="77"/>
      <c r="Q82" s="77"/>
      <c r="R82" s="77"/>
      <c r="S82" s="17"/>
    </row>
    <row r="83" spans="1:19" x14ac:dyDescent="0.25">
      <c r="A83" s="160" t="s">
        <v>709</v>
      </c>
      <c r="B83" s="321">
        <v>9</v>
      </c>
      <c r="C83" s="163">
        <v>10.9269</v>
      </c>
      <c r="D83" s="325">
        <v>10.88</v>
      </c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30"/>
      <c r="P83" s="77"/>
      <c r="Q83" s="77"/>
      <c r="R83" s="77"/>
      <c r="S83" s="17"/>
    </row>
    <row r="84" spans="1:19" x14ac:dyDescent="0.25">
      <c r="A84" s="160" t="s">
        <v>714</v>
      </c>
      <c r="B84" s="321">
        <v>9</v>
      </c>
      <c r="C84" s="163">
        <v>10.9312</v>
      </c>
      <c r="D84" s="325">
        <v>10.88</v>
      </c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30"/>
      <c r="P84" s="77"/>
      <c r="Q84" s="77"/>
      <c r="R84" s="77"/>
      <c r="S84" s="17"/>
    </row>
    <row r="85" spans="1:19" x14ac:dyDescent="0.25">
      <c r="A85" s="160" t="s">
        <v>714</v>
      </c>
      <c r="B85" s="321">
        <v>9</v>
      </c>
      <c r="C85" s="163">
        <v>10.9312</v>
      </c>
      <c r="D85" s="325">
        <v>10.88</v>
      </c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30"/>
      <c r="P85" s="77"/>
      <c r="Q85" s="77"/>
      <c r="R85" s="77"/>
      <c r="S85" s="17"/>
    </row>
    <row r="86" spans="1:19" x14ac:dyDescent="0.25">
      <c r="A86" s="160" t="s">
        <v>717</v>
      </c>
      <c r="B86" s="321">
        <v>9</v>
      </c>
      <c r="C86" s="163">
        <v>10.876300000000001</v>
      </c>
      <c r="D86" s="325"/>
      <c r="E86" s="325"/>
      <c r="F86" s="325"/>
      <c r="G86" s="325"/>
      <c r="H86" s="325"/>
      <c r="I86" s="325"/>
      <c r="J86" s="325"/>
      <c r="K86" s="325"/>
      <c r="L86" s="325"/>
      <c r="M86" s="325"/>
      <c r="N86" s="325">
        <v>11.8</v>
      </c>
      <c r="O86" s="330"/>
      <c r="P86" s="77"/>
      <c r="Q86" s="77"/>
      <c r="R86" s="77"/>
      <c r="S86" s="17"/>
    </row>
    <row r="87" spans="1:19" x14ac:dyDescent="0.25">
      <c r="A87" s="160" t="s">
        <v>717</v>
      </c>
      <c r="B87" s="321">
        <v>9</v>
      </c>
      <c r="C87" s="163">
        <v>10.876300000000001</v>
      </c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30">
        <v>11.3</v>
      </c>
      <c r="P87" s="77"/>
      <c r="Q87" s="77"/>
      <c r="R87" s="77"/>
      <c r="S87" s="17"/>
    </row>
    <row r="88" spans="1:19" x14ac:dyDescent="0.25">
      <c r="A88" s="160" t="s">
        <v>719</v>
      </c>
      <c r="B88" s="321">
        <v>9</v>
      </c>
      <c r="C88" s="163">
        <v>10.8962</v>
      </c>
      <c r="D88" s="325">
        <v>10.878500000000001</v>
      </c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30"/>
      <c r="P88" s="77"/>
      <c r="Q88" s="77"/>
      <c r="R88" s="77"/>
      <c r="S88" s="17"/>
    </row>
    <row r="89" spans="1:19" x14ac:dyDescent="0.25">
      <c r="A89" s="160" t="s">
        <v>724</v>
      </c>
      <c r="B89" s="321">
        <v>9</v>
      </c>
      <c r="C89" s="163">
        <v>10.9246</v>
      </c>
      <c r="D89" s="325">
        <v>11.09</v>
      </c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30"/>
      <c r="P89" s="77"/>
      <c r="Q89" s="77"/>
      <c r="R89" s="77"/>
      <c r="S89" s="17"/>
    </row>
    <row r="90" spans="1:19" x14ac:dyDescent="0.25">
      <c r="A90" s="160" t="s">
        <v>726</v>
      </c>
      <c r="B90" s="321">
        <v>9</v>
      </c>
      <c r="C90" s="163">
        <v>10.77</v>
      </c>
      <c r="D90" s="325">
        <v>10.85</v>
      </c>
      <c r="E90" s="326"/>
      <c r="F90" s="327"/>
      <c r="G90" s="327"/>
      <c r="H90" s="327"/>
      <c r="I90" s="327"/>
      <c r="J90" s="327"/>
      <c r="K90" s="327"/>
      <c r="L90" s="327"/>
      <c r="M90" s="327"/>
      <c r="N90" s="327"/>
      <c r="O90" s="331"/>
      <c r="P90" s="77"/>
      <c r="Q90" s="77"/>
      <c r="R90" s="77"/>
      <c r="S90" s="17"/>
    </row>
    <row r="91" spans="1:19" x14ac:dyDescent="0.25">
      <c r="A91" s="160" t="s">
        <v>868</v>
      </c>
      <c r="B91" s="321">
        <v>9</v>
      </c>
      <c r="C91" s="163">
        <v>10.989100000000001</v>
      </c>
      <c r="D91" s="328"/>
      <c r="E91" s="77"/>
      <c r="F91" s="77"/>
      <c r="G91" s="77"/>
      <c r="H91" s="77"/>
      <c r="I91" s="77"/>
      <c r="J91" s="259"/>
      <c r="K91" s="77"/>
      <c r="L91" s="77"/>
      <c r="M91" s="77"/>
      <c r="N91" s="77"/>
      <c r="O91" s="77"/>
      <c r="P91" s="77"/>
      <c r="Q91" s="77"/>
      <c r="R91" s="77"/>
      <c r="S91" s="17"/>
    </row>
    <row r="92" spans="1:19" x14ac:dyDescent="0.25">
      <c r="A92" s="160" t="s">
        <v>869</v>
      </c>
      <c r="B92" s="321">
        <v>9</v>
      </c>
      <c r="C92" s="163">
        <v>10.7935</v>
      </c>
      <c r="D92" s="328"/>
      <c r="E92" s="77"/>
      <c r="F92" s="77"/>
      <c r="G92" s="77"/>
      <c r="H92" s="77"/>
      <c r="I92" s="77"/>
      <c r="J92" s="332"/>
      <c r="K92" s="77"/>
      <c r="L92" s="77"/>
      <c r="M92" s="77"/>
      <c r="N92" s="77"/>
      <c r="O92" s="77"/>
      <c r="P92" s="77"/>
      <c r="Q92" s="77"/>
      <c r="R92" s="77"/>
      <c r="S92" s="17"/>
    </row>
    <row r="93" spans="1:19" x14ac:dyDescent="0.25">
      <c r="A93" s="160" t="s">
        <v>870</v>
      </c>
      <c r="B93" s="321">
        <v>9</v>
      </c>
      <c r="C93" s="163">
        <v>10.837300000000001</v>
      </c>
      <c r="D93" s="328"/>
      <c r="E93" s="77"/>
      <c r="F93" s="77"/>
      <c r="G93" s="77"/>
      <c r="H93" s="77"/>
      <c r="I93" s="77"/>
      <c r="J93" s="332"/>
      <c r="K93" s="77"/>
      <c r="L93" s="77"/>
      <c r="M93" s="77"/>
      <c r="N93" s="77"/>
      <c r="O93" s="77"/>
      <c r="P93" s="77"/>
      <c r="Q93" s="77"/>
      <c r="R93" s="77"/>
      <c r="S93" s="17"/>
    </row>
    <row r="94" spans="1:19" x14ac:dyDescent="0.25">
      <c r="A94" s="160" t="s">
        <v>871</v>
      </c>
      <c r="B94" s="321">
        <v>9</v>
      </c>
      <c r="C94" s="163">
        <v>10.726800000000001</v>
      </c>
      <c r="D94" s="328"/>
      <c r="E94" s="77"/>
      <c r="F94" s="77"/>
      <c r="G94" s="77"/>
      <c r="H94" s="77"/>
      <c r="I94" s="77"/>
      <c r="J94" s="332"/>
      <c r="K94" s="77"/>
      <c r="L94" s="77"/>
      <c r="M94" s="77"/>
      <c r="N94" s="77"/>
      <c r="O94" s="77"/>
      <c r="P94" s="77"/>
      <c r="Q94" s="77"/>
      <c r="R94" s="77"/>
      <c r="S94" s="17"/>
    </row>
    <row r="95" spans="1:19" x14ac:dyDescent="0.25">
      <c r="A95" s="160" t="s">
        <v>872</v>
      </c>
      <c r="B95" s="321">
        <v>9</v>
      </c>
      <c r="C95" s="163">
        <v>10.7476</v>
      </c>
      <c r="D95" s="328"/>
      <c r="E95" s="77"/>
      <c r="F95" s="77"/>
      <c r="G95" s="77"/>
      <c r="H95" s="77"/>
      <c r="I95" s="77"/>
      <c r="J95" s="332"/>
      <c r="K95" s="77"/>
      <c r="L95" s="77"/>
      <c r="M95" s="77"/>
      <c r="N95" s="77"/>
      <c r="O95" s="77"/>
      <c r="P95" s="77"/>
      <c r="Q95" s="77"/>
      <c r="R95" s="77"/>
      <c r="S95" s="17"/>
    </row>
    <row r="96" spans="1:19" x14ac:dyDescent="0.25">
      <c r="A96" s="160" t="s">
        <v>873</v>
      </c>
      <c r="B96" s="321">
        <v>9</v>
      </c>
      <c r="C96" s="163">
        <v>10.7273</v>
      </c>
      <c r="D96" s="328"/>
      <c r="E96" s="77"/>
      <c r="F96" s="77"/>
      <c r="G96" s="77"/>
      <c r="H96" s="77"/>
      <c r="I96" s="77"/>
      <c r="J96" s="332"/>
      <c r="K96" s="77"/>
      <c r="L96" s="77"/>
      <c r="M96" s="77"/>
      <c r="N96" s="77"/>
      <c r="O96" s="77"/>
      <c r="P96" s="77"/>
      <c r="Q96" s="77"/>
      <c r="R96" s="77"/>
      <c r="S96" s="17"/>
    </row>
    <row r="97" spans="1:19" x14ac:dyDescent="0.25">
      <c r="A97" s="160" t="s">
        <v>874</v>
      </c>
      <c r="B97" s="321">
        <v>9</v>
      </c>
      <c r="C97" s="163">
        <v>10.7286</v>
      </c>
      <c r="D97" s="328"/>
      <c r="E97" s="77"/>
      <c r="F97" s="77"/>
      <c r="G97" s="77"/>
      <c r="H97" s="77"/>
      <c r="I97" s="77"/>
      <c r="J97" s="332"/>
      <c r="K97" s="77"/>
      <c r="L97" s="77"/>
      <c r="M97" s="77"/>
      <c r="N97" s="77"/>
      <c r="O97" s="77"/>
      <c r="P97" s="77"/>
      <c r="Q97" s="77"/>
      <c r="R97" s="77"/>
      <c r="S97" s="17"/>
    </row>
    <row r="98" spans="1:19" x14ac:dyDescent="0.25">
      <c r="A98" s="160" t="s">
        <v>875</v>
      </c>
      <c r="B98" s="321">
        <v>9</v>
      </c>
      <c r="C98" s="163">
        <v>10.772500000000001</v>
      </c>
      <c r="D98" s="143">
        <v>10.815799999999999</v>
      </c>
      <c r="E98" s="77"/>
      <c r="F98" s="77"/>
      <c r="G98" s="77"/>
      <c r="H98" s="77"/>
      <c r="I98" s="77"/>
      <c r="J98" s="332"/>
      <c r="K98" s="77"/>
      <c r="L98" s="77"/>
      <c r="M98" s="77"/>
      <c r="N98" s="77"/>
      <c r="O98" s="77"/>
      <c r="P98" s="77"/>
      <c r="Q98" s="77"/>
      <c r="R98" s="77"/>
      <c r="S98" s="17"/>
    </row>
    <row r="99" spans="1:19" x14ac:dyDescent="0.25">
      <c r="A99" s="160" t="s">
        <v>818</v>
      </c>
      <c r="B99" s="321">
        <v>9</v>
      </c>
      <c r="C99" s="163">
        <v>10.7401</v>
      </c>
      <c r="D99" s="143">
        <v>10.7791</v>
      </c>
      <c r="E99" s="77"/>
      <c r="F99" s="77"/>
      <c r="G99" s="77"/>
      <c r="H99" s="77"/>
      <c r="I99" s="77"/>
      <c r="J99" s="332"/>
      <c r="K99" s="77"/>
      <c r="L99" s="77"/>
      <c r="M99" s="77"/>
      <c r="N99" s="77"/>
      <c r="O99" s="77"/>
      <c r="P99" s="105">
        <v>11.085000000000001</v>
      </c>
      <c r="Q99" s="77"/>
      <c r="R99" s="77"/>
      <c r="S99" s="17"/>
    </row>
    <row r="100" spans="1:19" x14ac:dyDescent="0.25">
      <c r="A100" s="160" t="s">
        <v>818</v>
      </c>
      <c r="B100" s="321">
        <v>9</v>
      </c>
      <c r="C100" s="163">
        <v>10.7401</v>
      </c>
      <c r="D100" s="143">
        <v>10.981999999999999</v>
      </c>
      <c r="E100" s="77"/>
      <c r="F100" s="77"/>
      <c r="G100" s="77"/>
      <c r="H100" s="77"/>
      <c r="I100" s="77"/>
      <c r="J100" s="332"/>
      <c r="K100" s="77"/>
      <c r="L100" s="77"/>
      <c r="M100" s="77"/>
      <c r="N100" s="77"/>
      <c r="O100" s="77"/>
      <c r="P100" s="77"/>
      <c r="Q100" s="77"/>
      <c r="R100" s="77"/>
      <c r="S100" s="17"/>
    </row>
    <row r="101" spans="1:19" x14ac:dyDescent="0.25">
      <c r="A101" s="160" t="s">
        <v>819</v>
      </c>
      <c r="B101" s="321">
        <v>9</v>
      </c>
      <c r="C101" s="163">
        <v>10.737399999999999</v>
      </c>
      <c r="D101" s="143">
        <v>11.025700000000001</v>
      </c>
      <c r="E101" s="77"/>
      <c r="F101" s="77"/>
      <c r="G101" s="77"/>
      <c r="H101" s="77"/>
      <c r="I101" s="77"/>
      <c r="J101" s="332"/>
      <c r="K101" s="77"/>
      <c r="L101" s="77"/>
      <c r="M101" s="77"/>
      <c r="N101" s="77"/>
      <c r="O101" s="77"/>
      <c r="P101" s="77"/>
      <c r="Q101" s="77"/>
      <c r="R101" s="77"/>
      <c r="S101" s="17"/>
    </row>
    <row r="102" spans="1:19" x14ac:dyDescent="0.25">
      <c r="A102" s="160" t="s">
        <v>820</v>
      </c>
      <c r="B102" s="321">
        <v>9</v>
      </c>
      <c r="C102" s="163">
        <v>10.7044</v>
      </c>
      <c r="D102" s="143"/>
      <c r="E102" s="105"/>
      <c r="F102" s="77"/>
      <c r="G102" s="77"/>
      <c r="H102" s="77"/>
      <c r="I102" s="77"/>
      <c r="J102" s="105"/>
      <c r="K102" s="77"/>
      <c r="L102" s="77"/>
      <c r="M102" s="77"/>
      <c r="N102" s="77"/>
      <c r="O102" s="77"/>
      <c r="P102" s="105"/>
      <c r="Q102" s="105"/>
      <c r="R102" s="105"/>
      <c r="S102" s="335"/>
    </row>
    <row r="103" spans="1:19" x14ac:dyDescent="0.25">
      <c r="A103" s="160" t="s">
        <v>821</v>
      </c>
      <c r="B103" s="321">
        <v>9</v>
      </c>
      <c r="C103" s="163">
        <v>10.7408</v>
      </c>
      <c r="D103" s="143"/>
      <c r="E103" s="105"/>
      <c r="F103" s="77"/>
      <c r="G103" s="77"/>
      <c r="H103" s="77"/>
      <c r="I103" s="77"/>
      <c r="J103" s="105"/>
      <c r="K103" s="77"/>
      <c r="L103" s="77"/>
      <c r="M103" s="77"/>
      <c r="N103" s="77"/>
      <c r="O103" s="77"/>
      <c r="P103" s="105"/>
      <c r="Q103" s="105"/>
      <c r="R103" s="105"/>
      <c r="S103" s="335"/>
    </row>
    <row r="104" spans="1:19" x14ac:dyDescent="0.25">
      <c r="A104" s="160" t="s">
        <v>822</v>
      </c>
      <c r="B104" s="321">
        <v>9</v>
      </c>
      <c r="C104" s="163">
        <v>10.7522</v>
      </c>
      <c r="D104" s="143"/>
      <c r="E104" s="105">
        <v>10.75</v>
      </c>
      <c r="F104" s="77"/>
      <c r="G104" s="77"/>
      <c r="H104" s="77"/>
      <c r="I104" s="77"/>
      <c r="J104" s="105"/>
      <c r="K104" s="77"/>
      <c r="L104" s="77"/>
      <c r="M104" s="77"/>
      <c r="N104" s="77"/>
      <c r="O104" s="77"/>
      <c r="P104" s="105"/>
      <c r="Q104" s="105"/>
      <c r="R104" s="105"/>
      <c r="S104" s="335"/>
    </row>
    <row r="105" spans="1:19" x14ac:dyDescent="0.25">
      <c r="A105" s="160" t="s">
        <v>823</v>
      </c>
      <c r="B105" s="321">
        <v>9</v>
      </c>
      <c r="C105" s="163">
        <v>10.7563</v>
      </c>
      <c r="D105" s="143"/>
      <c r="E105" s="105"/>
      <c r="F105" s="77"/>
      <c r="G105" s="77"/>
      <c r="H105" s="77"/>
      <c r="I105" s="77"/>
      <c r="J105" s="105"/>
      <c r="K105" s="77"/>
      <c r="L105" s="77"/>
      <c r="M105" s="77"/>
      <c r="N105" s="77"/>
      <c r="O105" s="77"/>
      <c r="P105" s="105"/>
      <c r="Q105" s="105"/>
      <c r="R105" s="105"/>
      <c r="S105" s="335"/>
    </row>
    <row r="106" spans="1:19" x14ac:dyDescent="0.25">
      <c r="A106" s="160" t="s">
        <v>824</v>
      </c>
      <c r="B106" s="321">
        <v>9</v>
      </c>
      <c r="C106" s="163">
        <v>10.7522</v>
      </c>
      <c r="D106" s="143"/>
      <c r="E106" s="105"/>
      <c r="F106" s="77"/>
      <c r="G106" s="77"/>
      <c r="H106" s="77"/>
      <c r="I106" s="77"/>
      <c r="J106" s="105"/>
      <c r="K106" s="77"/>
      <c r="L106" s="77"/>
      <c r="M106" s="77"/>
      <c r="N106" s="77"/>
      <c r="O106" s="77"/>
      <c r="P106" s="105"/>
      <c r="Q106" s="105"/>
      <c r="R106" s="105"/>
      <c r="S106" s="335"/>
    </row>
    <row r="107" spans="1:19" x14ac:dyDescent="0.25">
      <c r="A107" s="160" t="s">
        <v>825</v>
      </c>
      <c r="B107" s="321">
        <v>9</v>
      </c>
      <c r="C107" s="163">
        <v>10.765700000000001</v>
      </c>
      <c r="D107" s="143"/>
      <c r="E107" s="105"/>
      <c r="F107" s="77"/>
      <c r="G107" s="77"/>
      <c r="H107" s="77"/>
      <c r="I107" s="77"/>
      <c r="J107" s="105"/>
      <c r="K107" s="77"/>
      <c r="L107" s="77"/>
      <c r="M107" s="77"/>
      <c r="N107" s="77"/>
      <c r="O107" s="77"/>
      <c r="P107" s="105"/>
      <c r="Q107" s="105"/>
      <c r="R107" s="105"/>
      <c r="S107" s="335"/>
    </row>
    <row r="108" spans="1:19" x14ac:dyDescent="0.25">
      <c r="A108" s="160" t="s">
        <v>826</v>
      </c>
      <c r="B108" s="321">
        <v>9</v>
      </c>
      <c r="C108" s="163">
        <v>10.765700000000001</v>
      </c>
      <c r="D108" s="143">
        <v>10.9414</v>
      </c>
      <c r="E108" s="105"/>
      <c r="F108" s="77"/>
      <c r="G108" s="77"/>
      <c r="H108" s="77"/>
      <c r="I108" s="77"/>
      <c r="J108" s="105"/>
      <c r="K108" s="77"/>
      <c r="L108" s="77"/>
      <c r="M108" s="77"/>
      <c r="N108" s="77"/>
      <c r="O108" s="77"/>
      <c r="P108" s="105"/>
      <c r="Q108" s="105"/>
      <c r="R108" s="105"/>
      <c r="S108" s="335"/>
    </row>
    <row r="109" spans="1:19" x14ac:dyDescent="0.25">
      <c r="A109" s="160" t="s">
        <v>827</v>
      </c>
      <c r="B109" s="321">
        <v>9</v>
      </c>
      <c r="C109" s="163">
        <v>10.759399999999999</v>
      </c>
      <c r="D109" s="143"/>
      <c r="E109" s="105"/>
      <c r="F109" s="77"/>
      <c r="G109" s="77"/>
      <c r="H109" s="77"/>
      <c r="I109" s="77"/>
      <c r="J109" s="105"/>
      <c r="K109" s="77"/>
      <c r="L109" s="77"/>
      <c r="M109" s="77"/>
      <c r="N109" s="77"/>
      <c r="O109" s="77"/>
      <c r="P109" s="105"/>
      <c r="Q109" s="105"/>
      <c r="R109" s="105"/>
      <c r="S109" s="335"/>
    </row>
    <row r="110" spans="1:19" x14ac:dyDescent="0.25">
      <c r="A110" s="160" t="s">
        <v>828</v>
      </c>
      <c r="B110" s="321">
        <v>9</v>
      </c>
      <c r="C110" s="163">
        <v>10.795199999999999</v>
      </c>
      <c r="D110" s="143"/>
      <c r="E110" s="105"/>
      <c r="F110" s="77"/>
      <c r="G110" s="77"/>
      <c r="H110" s="77"/>
      <c r="I110" s="77"/>
      <c r="J110" s="105">
        <v>6.02</v>
      </c>
      <c r="K110" s="77"/>
      <c r="L110" s="77"/>
      <c r="M110" s="77"/>
      <c r="N110" s="77"/>
      <c r="O110" s="77"/>
      <c r="P110" s="105"/>
      <c r="Q110" s="105"/>
      <c r="R110" s="105"/>
      <c r="S110" s="335"/>
    </row>
    <row r="111" spans="1:19" x14ac:dyDescent="0.25">
      <c r="A111" s="160" t="s">
        <v>829</v>
      </c>
      <c r="B111" s="321">
        <v>9</v>
      </c>
      <c r="C111" s="163">
        <v>10.7537</v>
      </c>
      <c r="D111" s="143"/>
      <c r="E111" s="105">
        <v>5</v>
      </c>
      <c r="F111" s="77"/>
      <c r="G111" s="77"/>
      <c r="H111" s="77"/>
      <c r="I111" s="77"/>
      <c r="J111" s="105"/>
      <c r="K111" s="77"/>
      <c r="L111" s="77"/>
      <c r="M111" s="77"/>
      <c r="N111" s="77"/>
      <c r="O111" s="77"/>
      <c r="P111" s="105"/>
      <c r="Q111" s="105"/>
      <c r="R111" s="105"/>
      <c r="S111" s="335"/>
    </row>
    <row r="112" spans="1:19" x14ac:dyDescent="0.25">
      <c r="A112" s="160" t="s">
        <v>830</v>
      </c>
      <c r="B112" s="321">
        <v>9</v>
      </c>
      <c r="C112" s="163">
        <v>10.7622</v>
      </c>
      <c r="D112" s="143"/>
      <c r="E112" s="105"/>
      <c r="F112" s="77"/>
      <c r="G112" s="77"/>
      <c r="H112" s="77"/>
      <c r="I112" s="77"/>
      <c r="J112" s="105"/>
      <c r="K112" s="77"/>
      <c r="L112" s="77"/>
      <c r="M112" s="77"/>
      <c r="N112" s="77"/>
      <c r="O112" s="77"/>
      <c r="P112" s="105"/>
      <c r="Q112" s="105"/>
      <c r="R112" s="105"/>
      <c r="S112" s="335"/>
    </row>
    <row r="113" spans="1:19" x14ac:dyDescent="0.25">
      <c r="A113" s="160" t="s">
        <v>831</v>
      </c>
      <c r="B113" s="321">
        <v>9</v>
      </c>
      <c r="C113" s="163">
        <v>10.807700000000001</v>
      </c>
      <c r="D113" s="143"/>
      <c r="E113" s="105"/>
      <c r="F113" s="77"/>
      <c r="G113" s="77"/>
      <c r="H113" s="77"/>
      <c r="I113" s="77"/>
      <c r="J113" s="105"/>
      <c r="K113" s="77"/>
      <c r="L113" s="77"/>
      <c r="M113" s="77"/>
      <c r="N113" s="77"/>
      <c r="O113" s="77"/>
      <c r="P113" s="105"/>
      <c r="Q113" s="105"/>
      <c r="R113" s="105"/>
      <c r="S113" s="335"/>
    </row>
    <row r="114" spans="1:19" x14ac:dyDescent="0.25">
      <c r="A114" s="160" t="s">
        <v>832</v>
      </c>
      <c r="B114" s="321">
        <v>9</v>
      </c>
      <c r="C114" s="163">
        <v>10.7476</v>
      </c>
      <c r="D114" s="143"/>
      <c r="E114" s="105"/>
      <c r="F114" s="77"/>
      <c r="G114" s="77"/>
      <c r="H114" s="77"/>
      <c r="I114" s="77"/>
      <c r="J114" s="105"/>
      <c r="K114" s="77"/>
      <c r="L114" s="77"/>
      <c r="M114" s="77"/>
      <c r="N114" s="77"/>
      <c r="O114" s="77"/>
      <c r="P114" s="105"/>
      <c r="Q114" s="105"/>
      <c r="R114" s="105"/>
      <c r="S114" s="335"/>
    </row>
    <row r="115" spans="1:19" x14ac:dyDescent="0.25">
      <c r="A115" s="160" t="s">
        <v>833</v>
      </c>
      <c r="B115" s="321">
        <v>9</v>
      </c>
      <c r="C115" s="163">
        <v>10.811999999999999</v>
      </c>
      <c r="D115" s="143">
        <v>10.49</v>
      </c>
      <c r="E115" s="105"/>
      <c r="F115" s="77"/>
      <c r="G115" s="77"/>
      <c r="H115" s="77"/>
      <c r="I115" s="77"/>
      <c r="J115" s="105"/>
      <c r="K115" s="77"/>
      <c r="L115" s="77"/>
      <c r="M115" s="77"/>
      <c r="N115" s="77"/>
      <c r="O115" s="77"/>
      <c r="P115" s="105"/>
      <c r="Q115" s="105"/>
      <c r="R115" s="105"/>
      <c r="S115" s="335"/>
    </row>
    <row r="116" spans="1:19" x14ac:dyDescent="0.25">
      <c r="A116" s="160" t="s">
        <v>834</v>
      </c>
      <c r="B116" s="321">
        <v>9</v>
      </c>
      <c r="C116" s="163">
        <v>10.789</v>
      </c>
      <c r="D116" s="143"/>
      <c r="E116" s="105"/>
      <c r="F116" s="77"/>
      <c r="G116" s="77"/>
      <c r="H116" s="77"/>
      <c r="I116" s="77"/>
      <c r="J116" s="105"/>
      <c r="K116" s="77"/>
      <c r="L116" s="77"/>
      <c r="M116" s="77"/>
      <c r="N116" s="77"/>
      <c r="O116" s="77"/>
      <c r="P116" s="105"/>
      <c r="Q116" s="105"/>
      <c r="R116" s="105"/>
      <c r="S116" s="335"/>
    </row>
    <row r="117" spans="1:19" x14ac:dyDescent="0.25">
      <c r="A117" s="160" t="s">
        <v>835</v>
      </c>
      <c r="B117" s="321">
        <v>9</v>
      </c>
      <c r="C117" s="163">
        <v>10.742100000000001</v>
      </c>
      <c r="D117" s="143"/>
      <c r="E117" s="105"/>
      <c r="F117" s="77"/>
      <c r="G117" s="77"/>
      <c r="H117" s="77"/>
      <c r="I117" s="77"/>
      <c r="J117" s="105"/>
      <c r="K117" s="77"/>
      <c r="L117" s="77"/>
      <c r="M117" s="77"/>
      <c r="N117" s="77"/>
      <c r="O117" s="77"/>
      <c r="P117" s="105"/>
      <c r="Q117" s="105"/>
      <c r="R117" s="105"/>
      <c r="S117" s="335"/>
    </row>
    <row r="118" spans="1:19" x14ac:dyDescent="0.25">
      <c r="A118" s="160" t="s">
        <v>836</v>
      </c>
      <c r="B118" s="321">
        <v>9</v>
      </c>
      <c r="C118" s="163">
        <v>10.780799999999999</v>
      </c>
      <c r="D118" s="143"/>
      <c r="E118" s="105"/>
      <c r="F118" s="77"/>
      <c r="G118" s="77"/>
      <c r="H118" s="77"/>
      <c r="I118" s="77"/>
      <c r="J118" s="105"/>
      <c r="K118" s="77"/>
      <c r="L118" s="77"/>
      <c r="M118" s="77"/>
      <c r="N118" s="77"/>
      <c r="O118" s="77"/>
      <c r="P118" s="105"/>
      <c r="Q118" s="105"/>
      <c r="R118" s="105"/>
      <c r="S118" s="335"/>
    </row>
    <row r="119" spans="1:19" x14ac:dyDescent="0.25">
      <c r="A119" s="160" t="s">
        <v>837</v>
      </c>
      <c r="B119" s="321">
        <v>9</v>
      </c>
      <c r="C119" s="163">
        <v>10.401</v>
      </c>
      <c r="D119" s="143"/>
      <c r="E119" s="105"/>
      <c r="F119" s="77"/>
      <c r="G119" s="77"/>
      <c r="H119" s="77"/>
      <c r="I119" s="77"/>
      <c r="J119" s="105"/>
      <c r="K119" s="77"/>
      <c r="L119" s="77"/>
      <c r="M119" s="77"/>
      <c r="N119" s="77"/>
      <c r="O119" s="77"/>
      <c r="P119" s="105"/>
      <c r="Q119" s="105"/>
      <c r="R119" s="105"/>
      <c r="S119" s="335"/>
    </row>
    <row r="120" spans="1:19" x14ac:dyDescent="0.25">
      <c r="A120" s="160" t="s">
        <v>838</v>
      </c>
      <c r="B120" s="321">
        <v>9</v>
      </c>
      <c r="C120" s="163">
        <v>10.821</v>
      </c>
      <c r="D120" s="143">
        <v>10.7036</v>
      </c>
      <c r="E120" s="105"/>
      <c r="F120" s="77"/>
      <c r="G120" s="77"/>
      <c r="H120" s="77"/>
      <c r="I120" s="77"/>
      <c r="J120" s="105"/>
      <c r="K120" s="77"/>
      <c r="L120" s="77"/>
      <c r="M120" s="77"/>
      <c r="N120" s="77"/>
      <c r="O120" s="77"/>
      <c r="P120" s="105"/>
      <c r="Q120" s="105"/>
      <c r="R120" s="105"/>
      <c r="S120" s="335"/>
    </row>
    <row r="121" spans="1:19" x14ac:dyDescent="0.25">
      <c r="A121" s="160" t="s">
        <v>839</v>
      </c>
      <c r="B121" s="321">
        <v>9</v>
      </c>
      <c r="C121" s="163">
        <v>10.824</v>
      </c>
      <c r="D121" s="143"/>
      <c r="E121" s="105"/>
      <c r="F121" s="77"/>
      <c r="G121" s="77"/>
      <c r="H121" s="77"/>
      <c r="I121" s="77"/>
      <c r="J121" s="105"/>
      <c r="K121" s="77"/>
      <c r="L121" s="77"/>
      <c r="M121" s="77"/>
      <c r="N121" s="77"/>
      <c r="O121" s="77"/>
      <c r="P121" s="105"/>
      <c r="Q121" s="105"/>
      <c r="R121" s="105"/>
      <c r="S121" s="335"/>
    </row>
    <row r="122" spans="1:19" x14ac:dyDescent="0.25">
      <c r="A122" s="160" t="s">
        <v>840</v>
      </c>
      <c r="B122" s="321">
        <v>9</v>
      </c>
      <c r="C122" s="163">
        <v>10.8301</v>
      </c>
      <c r="D122" s="143"/>
      <c r="E122" s="105"/>
      <c r="F122" s="77"/>
      <c r="G122" s="77"/>
      <c r="H122" s="77"/>
      <c r="I122" s="77"/>
      <c r="J122" s="105"/>
      <c r="K122" s="77"/>
      <c r="L122" s="77"/>
      <c r="M122" s="77"/>
      <c r="N122" s="77"/>
      <c r="O122" s="77"/>
      <c r="P122" s="105"/>
      <c r="Q122" s="105"/>
      <c r="R122" s="105"/>
      <c r="S122" s="335"/>
    </row>
    <row r="123" spans="1:19" x14ac:dyDescent="0.25">
      <c r="A123" s="160" t="s">
        <v>841</v>
      </c>
      <c r="B123" s="321">
        <v>9</v>
      </c>
      <c r="C123" s="163">
        <v>10.7615</v>
      </c>
      <c r="D123" s="143"/>
      <c r="E123" s="105"/>
      <c r="F123" s="77"/>
      <c r="G123" s="77"/>
      <c r="H123" s="77"/>
      <c r="I123" s="77"/>
      <c r="J123" s="105"/>
      <c r="K123" s="77"/>
      <c r="L123" s="77"/>
      <c r="M123" s="77"/>
      <c r="N123" s="77"/>
      <c r="O123" s="77"/>
      <c r="P123" s="105"/>
      <c r="Q123" s="105"/>
      <c r="R123" s="105"/>
      <c r="S123" s="335"/>
    </row>
    <row r="124" spans="1:19" x14ac:dyDescent="0.25">
      <c r="A124" s="160" t="s">
        <v>842</v>
      </c>
      <c r="B124" s="321">
        <v>9</v>
      </c>
      <c r="C124" s="163">
        <v>10.7827</v>
      </c>
      <c r="D124" s="143"/>
      <c r="E124" s="105"/>
      <c r="F124" s="77"/>
      <c r="G124" s="77"/>
      <c r="H124" s="77"/>
      <c r="I124" s="77"/>
      <c r="J124" s="105"/>
      <c r="K124" s="77"/>
      <c r="L124" s="77"/>
      <c r="M124" s="77"/>
      <c r="N124" s="77"/>
      <c r="O124" s="77"/>
      <c r="P124" s="105"/>
      <c r="Q124" s="105"/>
      <c r="R124" s="105"/>
      <c r="S124" s="335"/>
    </row>
    <row r="125" spans="1:19" x14ac:dyDescent="0.25">
      <c r="A125" s="160" t="s">
        <v>843</v>
      </c>
      <c r="B125" s="321">
        <v>9</v>
      </c>
      <c r="C125" s="163">
        <v>10.8453</v>
      </c>
      <c r="D125" s="143">
        <v>10.652200000000001</v>
      </c>
      <c r="E125" s="105"/>
      <c r="F125" s="77"/>
      <c r="G125" s="77"/>
      <c r="H125" s="77"/>
      <c r="I125" s="77"/>
      <c r="J125" s="105"/>
      <c r="K125" s="77"/>
      <c r="L125" s="77"/>
      <c r="M125" s="77"/>
      <c r="N125" s="77"/>
      <c r="O125" s="77"/>
      <c r="P125" s="105"/>
      <c r="Q125" s="105"/>
      <c r="R125" s="105"/>
      <c r="S125" s="335"/>
    </row>
    <row r="126" spans="1:19" x14ac:dyDescent="0.25">
      <c r="A126" s="160" t="s">
        <v>844</v>
      </c>
      <c r="B126" s="321">
        <v>9</v>
      </c>
      <c r="C126" s="163">
        <v>10.7189</v>
      </c>
      <c r="D126" s="143"/>
      <c r="E126" s="105"/>
      <c r="F126" s="77"/>
      <c r="G126" s="77"/>
      <c r="H126" s="77"/>
      <c r="I126" s="77"/>
      <c r="J126" s="105"/>
      <c r="K126" s="77"/>
      <c r="L126" s="77"/>
      <c r="M126" s="77"/>
      <c r="N126" s="77"/>
      <c r="O126" s="77"/>
      <c r="P126" s="105"/>
      <c r="Q126" s="105"/>
      <c r="R126" s="105"/>
      <c r="S126" s="335"/>
    </row>
    <row r="127" spans="1:19" x14ac:dyDescent="0.25">
      <c r="A127" s="160" t="s">
        <v>845</v>
      </c>
      <c r="B127" s="321">
        <v>9</v>
      </c>
      <c r="C127" s="163">
        <v>10.6485</v>
      </c>
      <c r="D127" s="143"/>
      <c r="E127" s="105"/>
      <c r="F127" s="77"/>
      <c r="G127" s="77"/>
      <c r="H127" s="77"/>
      <c r="I127" s="77"/>
      <c r="J127" s="105"/>
      <c r="K127" s="77"/>
      <c r="L127" s="77"/>
      <c r="M127" s="77"/>
      <c r="N127" s="77"/>
      <c r="O127" s="77"/>
      <c r="P127" s="105"/>
      <c r="Q127" s="105"/>
      <c r="R127" s="105"/>
      <c r="S127" s="335"/>
    </row>
    <row r="128" spans="1:19" x14ac:dyDescent="0.25">
      <c r="A128" s="160" t="s">
        <v>846</v>
      </c>
      <c r="B128" s="321">
        <v>9</v>
      </c>
      <c r="C128" s="163">
        <v>10.777200000000001</v>
      </c>
      <c r="D128" s="143"/>
      <c r="E128" s="105"/>
      <c r="F128" s="77"/>
      <c r="G128" s="77"/>
      <c r="H128" s="77"/>
      <c r="I128" s="77"/>
      <c r="J128" s="105"/>
      <c r="K128" s="77"/>
      <c r="L128" s="77"/>
      <c r="M128" s="77"/>
      <c r="N128" s="77"/>
      <c r="O128" s="77"/>
      <c r="P128" s="105"/>
      <c r="Q128" s="105">
        <v>11.616099999999999</v>
      </c>
      <c r="R128" s="105"/>
      <c r="S128" s="335"/>
    </row>
    <row r="129" spans="1:19" x14ac:dyDescent="0.25">
      <c r="A129" s="160" t="s">
        <v>847</v>
      </c>
      <c r="B129" s="321">
        <v>9</v>
      </c>
      <c r="C129" s="163">
        <v>10.8773</v>
      </c>
      <c r="D129" s="143"/>
      <c r="E129" s="105"/>
      <c r="F129" s="77"/>
      <c r="G129" s="77"/>
      <c r="H129" s="77"/>
      <c r="I129" s="77"/>
      <c r="J129" s="105"/>
      <c r="K129" s="77"/>
      <c r="L129" s="77"/>
      <c r="M129" s="77"/>
      <c r="N129" s="77"/>
      <c r="O129" s="77"/>
      <c r="P129" s="105"/>
      <c r="Q129" s="105"/>
      <c r="R129" s="105"/>
      <c r="S129" s="335"/>
    </row>
    <row r="130" spans="1:19" x14ac:dyDescent="0.25">
      <c r="A130" s="160" t="s">
        <v>848</v>
      </c>
      <c r="B130" s="321">
        <v>9</v>
      </c>
      <c r="C130" s="163">
        <v>10.8398</v>
      </c>
      <c r="D130" s="143">
        <v>10.28</v>
      </c>
      <c r="E130" s="105"/>
      <c r="F130" s="77"/>
      <c r="G130" s="77"/>
      <c r="H130" s="77"/>
      <c r="I130" s="77"/>
      <c r="J130" s="105"/>
      <c r="K130" s="77"/>
      <c r="L130" s="77"/>
      <c r="M130" s="77"/>
      <c r="N130" s="77"/>
      <c r="O130" s="77"/>
      <c r="P130" s="105"/>
      <c r="Q130" s="105"/>
      <c r="R130" s="105"/>
      <c r="S130" s="335"/>
    </row>
    <row r="131" spans="1:19" x14ac:dyDescent="0.25">
      <c r="A131" s="160" t="s">
        <v>849</v>
      </c>
      <c r="B131" s="321">
        <v>9</v>
      </c>
      <c r="C131" s="163">
        <v>10.694699999999999</v>
      </c>
      <c r="D131" s="143"/>
      <c r="E131" s="105"/>
      <c r="F131" s="77"/>
      <c r="G131" s="77"/>
      <c r="H131" s="77"/>
      <c r="I131" s="77"/>
      <c r="J131" s="105"/>
      <c r="K131" s="77"/>
      <c r="L131" s="77"/>
      <c r="M131" s="77"/>
      <c r="N131" s="77"/>
      <c r="O131" s="77"/>
      <c r="P131" s="105"/>
      <c r="Q131" s="105"/>
      <c r="R131" s="105"/>
      <c r="S131" s="335"/>
    </row>
    <row r="132" spans="1:19" x14ac:dyDescent="0.25">
      <c r="A132" s="160" t="s">
        <v>850</v>
      </c>
      <c r="B132" s="321">
        <v>9</v>
      </c>
      <c r="C132" s="163">
        <v>10.6752</v>
      </c>
      <c r="D132" s="143"/>
      <c r="E132" s="105"/>
      <c r="F132" s="77"/>
      <c r="G132" s="77"/>
      <c r="H132" s="77"/>
      <c r="I132" s="77"/>
      <c r="J132" s="105"/>
      <c r="K132" s="77"/>
      <c r="L132" s="77"/>
      <c r="M132" s="77"/>
      <c r="N132" s="77"/>
      <c r="O132" s="77"/>
      <c r="P132" s="105"/>
      <c r="Q132" s="105"/>
      <c r="R132" s="105"/>
      <c r="S132" s="335"/>
    </row>
    <row r="133" spans="1:19" x14ac:dyDescent="0.25">
      <c r="A133" s="160" t="s">
        <v>851</v>
      </c>
      <c r="B133" s="321">
        <v>9</v>
      </c>
      <c r="C133" s="163">
        <v>10.77</v>
      </c>
      <c r="D133" s="143"/>
      <c r="E133" s="105"/>
      <c r="F133" s="77"/>
      <c r="G133" s="77"/>
      <c r="H133" s="77"/>
      <c r="I133" s="77"/>
      <c r="J133" s="105"/>
      <c r="K133" s="77"/>
      <c r="L133" s="77"/>
      <c r="M133" s="77"/>
      <c r="N133" s="77"/>
      <c r="O133" s="77"/>
      <c r="P133" s="105"/>
      <c r="Q133" s="105"/>
      <c r="R133" s="105"/>
      <c r="S133" s="335"/>
    </row>
    <row r="134" spans="1:19" x14ac:dyDescent="0.25">
      <c r="A134" s="160" t="s">
        <v>852</v>
      </c>
      <c r="B134" s="321">
        <v>9</v>
      </c>
      <c r="C134" s="163">
        <v>10.820499999999999</v>
      </c>
      <c r="D134" s="143"/>
      <c r="E134" s="105"/>
      <c r="F134" s="77"/>
      <c r="G134" s="77"/>
      <c r="H134" s="77"/>
      <c r="I134" s="77"/>
      <c r="J134" s="105"/>
      <c r="K134" s="77"/>
      <c r="L134" s="77"/>
      <c r="M134" s="77"/>
      <c r="N134" s="77"/>
      <c r="O134" s="77"/>
      <c r="P134" s="105"/>
      <c r="Q134" s="105"/>
      <c r="R134" s="105"/>
      <c r="S134" s="335"/>
    </row>
    <row r="135" spans="1:19" x14ac:dyDescent="0.25">
      <c r="A135" s="160" t="s">
        <v>853</v>
      </c>
      <c r="B135" s="321">
        <v>9</v>
      </c>
      <c r="C135" s="163">
        <v>10.705399999999999</v>
      </c>
      <c r="D135" s="143">
        <v>10.573700000000001</v>
      </c>
      <c r="E135" s="105"/>
      <c r="F135" s="77"/>
      <c r="G135" s="77"/>
      <c r="H135" s="77"/>
      <c r="I135" s="77"/>
      <c r="J135" s="105"/>
      <c r="K135" s="77"/>
      <c r="L135" s="77"/>
      <c r="M135" s="77"/>
      <c r="N135" s="77"/>
      <c r="O135" s="77"/>
      <c r="P135" s="105"/>
      <c r="Q135" s="105"/>
      <c r="R135" s="105">
        <v>20</v>
      </c>
      <c r="S135" s="335"/>
    </row>
    <row r="136" spans="1:19" x14ac:dyDescent="0.25">
      <c r="A136" s="160" t="s">
        <v>853</v>
      </c>
      <c r="B136" s="321">
        <v>9</v>
      </c>
      <c r="C136" s="163">
        <v>10.705399999999999</v>
      </c>
      <c r="D136" s="143">
        <v>10.207000000000001</v>
      </c>
      <c r="E136" s="105"/>
      <c r="F136" s="77"/>
      <c r="G136" s="77"/>
      <c r="H136" s="77"/>
      <c r="I136" s="77"/>
      <c r="J136" s="105"/>
      <c r="K136" s="77"/>
      <c r="L136" s="77"/>
      <c r="M136" s="77"/>
      <c r="N136" s="77"/>
      <c r="O136" s="77"/>
      <c r="P136" s="105"/>
      <c r="Q136" s="105"/>
      <c r="R136" s="105"/>
      <c r="S136" s="335"/>
    </row>
    <row r="137" spans="1:19" x14ac:dyDescent="0.25">
      <c r="A137" s="160" t="s">
        <v>854</v>
      </c>
      <c r="B137" s="321">
        <v>9</v>
      </c>
      <c r="C137" s="163">
        <v>10.7136</v>
      </c>
      <c r="D137" s="143"/>
      <c r="E137" s="105"/>
      <c r="F137" s="77"/>
      <c r="G137" s="77"/>
      <c r="H137" s="77"/>
      <c r="I137" s="77"/>
      <c r="J137" s="105"/>
      <c r="K137" s="77"/>
      <c r="L137" s="77"/>
      <c r="M137" s="77"/>
      <c r="N137" s="77"/>
      <c r="O137" s="77"/>
      <c r="P137" s="105"/>
      <c r="Q137" s="105"/>
      <c r="R137" s="105"/>
      <c r="S137" s="335"/>
    </row>
    <row r="138" spans="1:19" x14ac:dyDescent="0.25">
      <c r="A138" s="160" t="s">
        <v>855</v>
      </c>
      <c r="B138" s="321">
        <v>9</v>
      </c>
      <c r="C138" s="163">
        <v>10.6927</v>
      </c>
      <c r="D138" s="143"/>
      <c r="E138" s="105"/>
      <c r="F138" s="77"/>
      <c r="G138" s="77"/>
      <c r="H138" s="77"/>
      <c r="I138" s="77"/>
      <c r="J138" s="105"/>
      <c r="K138" s="77"/>
      <c r="L138" s="77"/>
      <c r="M138" s="77"/>
      <c r="N138" s="77"/>
      <c r="O138" s="77"/>
      <c r="P138" s="105"/>
      <c r="Q138" s="105"/>
      <c r="R138" s="105"/>
      <c r="S138" s="335"/>
    </row>
    <row r="139" spans="1:19" x14ac:dyDescent="0.25">
      <c r="A139" s="160" t="s">
        <v>856</v>
      </c>
      <c r="B139" s="321">
        <v>9</v>
      </c>
      <c r="C139" s="163">
        <v>10.707700000000001</v>
      </c>
      <c r="D139" s="143"/>
      <c r="E139" s="105"/>
      <c r="F139" s="77"/>
      <c r="G139" s="77"/>
      <c r="H139" s="77"/>
      <c r="I139" s="77"/>
      <c r="J139" s="105"/>
      <c r="K139" s="77"/>
      <c r="L139" s="77"/>
      <c r="M139" s="77"/>
      <c r="N139" s="77"/>
      <c r="O139" s="77"/>
      <c r="P139" s="105"/>
      <c r="Q139" s="105"/>
      <c r="R139" s="105"/>
      <c r="S139" s="335"/>
    </row>
    <row r="140" spans="1:19" x14ac:dyDescent="0.25">
      <c r="A140" s="160" t="s">
        <v>857</v>
      </c>
      <c r="B140" s="321">
        <v>9</v>
      </c>
      <c r="C140" s="163">
        <v>10.815200000000001</v>
      </c>
      <c r="D140" s="143"/>
      <c r="E140" s="105"/>
      <c r="F140" s="77"/>
      <c r="G140" s="77"/>
      <c r="H140" s="77"/>
      <c r="I140" s="77"/>
      <c r="J140" s="105"/>
      <c r="K140" s="77"/>
      <c r="L140" s="77"/>
      <c r="M140" s="77"/>
      <c r="N140" s="77"/>
      <c r="O140" s="77"/>
      <c r="P140" s="105"/>
      <c r="Q140" s="105"/>
      <c r="R140" s="105">
        <v>20</v>
      </c>
      <c r="S140" s="335"/>
    </row>
    <row r="141" spans="1:19" x14ac:dyDescent="0.25">
      <c r="A141" s="160" t="s">
        <v>858</v>
      </c>
      <c r="B141" s="321">
        <v>9</v>
      </c>
      <c r="C141" s="163">
        <v>10.7376</v>
      </c>
      <c r="D141" s="143">
        <v>10.1434</v>
      </c>
      <c r="E141" s="105"/>
      <c r="F141" s="77"/>
      <c r="G141" s="77"/>
      <c r="H141" s="77"/>
      <c r="I141" s="77"/>
      <c r="J141" s="105"/>
      <c r="K141" s="77"/>
      <c r="L141" s="77"/>
      <c r="M141" s="77"/>
      <c r="N141" s="77"/>
      <c r="O141" s="77"/>
      <c r="P141" s="105"/>
      <c r="Q141" s="105"/>
      <c r="R141" s="105"/>
      <c r="S141" s="335"/>
    </row>
    <row r="142" spans="1:19" x14ac:dyDescent="0.25">
      <c r="A142" s="160" t="s">
        <v>858</v>
      </c>
      <c r="B142" s="321">
        <v>9</v>
      </c>
      <c r="C142" s="163">
        <v>10.7376</v>
      </c>
      <c r="D142" s="143">
        <v>10.5</v>
      </c>
      <c r="E142" s="105"/>
      <c r="F142" s="77"/>
      <c r="G142" s="77"/>
      <c r="H142" s="77"/>
      <c r="I142" s="77"/>
      <c r="J142" s="105"/>
      <c r="K142" s="77"/>
      <c r="L142" s="77"/>
      <c r="M142" s="77"/>
      <c r="N142" s="77"/>
      <c r="O142" s="77"/>
      <c r="P142" s="105"/>
      <c r="Q142" s="105"/>
      <c r="R142" s="105"/>
      <c r="S142" s="335"/>
    </row>
    <row r="143" spans="1:19" x14ac:dyDescent="0.25">
      <c r="A143" s="160" t="s">
        <v>859</v>
      </c>
      <c r="B143" s="321">
        <v>9</v>
      </c>
      <c r="C143" s="163">
        <v>10.7621</v>
      </c>
      <c r="D143" s="143"/>
      <c r="E143" s="105"/>
      <c r="F143" s="77"/>
      <c r="G143" s="77"/>
      <c r="H143" s="77"/>
      <c r="I143" s="77"/>
      <c r="J143" s="105"/>
      <c r="K143" s="77"/>
      <c r="L143" s="77"/>
      <c r="M143" s="77"/>
      <c r="N143" s="77"/>
      <c r="O143" s="77"/>
      <c r="P143" s="105"/>
      <c r="Q143" s="105"/>
      <c r="R143" s="105"/>
      <c r="S143" s="335"/>
    </row>
    <row r="144" spans="1:19" x14ac:dyDescent="0.25">
      <c r="A144" s="160" t="s">
        <v>860</v>
      </c>
      <c r="B144" s="321">
        <v>9</v>
      </c>
      <c r="C144" s="163">
        <v>10.748200000000001</v>
      </c>
      <c r="D144" s="143"/>
      <c r="E144" s="105"/>
      <c r="F144" s="77"/>
      <c r="G144" s="77"/>
      <c r="H144" s="77"/>
      <c r="I144" s="77"/>
      <c r="J144" s="105"/>
      <c r="K144" s="77"/>
      <c r="L144" s="77"/>
      <c r="M144" s="77"/>
      <c r="N144" s="77"/>
      <c r="O144" s="77"/>
      <c r="P144" s="105"/>
      <c r="Q144" s="105"/>
      <c r="R144" s="105"/>
      <c r="S144" s="335"/>
    </row>
    <row r="145" spans="1:19" x14ac:dyDescent="0.25">
      <c r="A145" s="160" t="s">
        <v>861</v>
      </c>
      <c r="B145" s="321">
        <v>9</v>
      </c>
      <c r="C145" s="163">
        <v>10.7324</v>
      </c>
      <c r="D145" s="143"/>
      <c r="E145" s="105"/>
      <c r="F145" s="77"/>
      <c r="G145" s="77"/>
      <c r="H145" s="77"/>
      <c r="I145" s="77"/>
      <c r="J145" s="105"/>
      <c r="K145" s="77"/>
      <c r="L145" s="77"/>
      <c r="M145" s="77"/>
      <c r="N145" s="77"/>
      <c r="O145" s="77"/>
      <c r="P145" s="105"/>
      <c r="Q145" s="105"/>
      <c r="R145" s="105"/>
      <c r="S145" s="335"/>
    </row>
    <row r="146" spans="1:19" x14ac:dyDescent="0.25">
      <c r="A146" s="160" t="s">
        <v>862</v>
      </c>
      <c r="B146" s="321">
        <v>9</v>
      </c>
      <c r="C146" s="163">
        <v>10.667199999999999</v>
      </c>
      <c r="D146" s="143"/>
      <c r="E146" s="105"/>
      <c r="F146" s="77"/>
      <c r="G146" s="77"/>
      <c r="H146" s="77"/>
      <c r="I146" s="77"/>
      <c r="J146" s="105"/>
      <c r="K146" s="77"/>
      <c r="L146" s="77"/>
      <c r="M146" s="77"/>
      <c r="N146" s="77"/>
      <c r="O146" s="77"/>
      <c r="P146" s="105"/>
      <c r="Q146" s="105"/>
      <c r="R146" s="105"/>
      <c r="S146" s="335"/>
    </row>
    <row r="147" spans="1:19" x14ac:dyDescent="0.25">
      <c r="A147" s="160" t="s">
        <v>863</v>
      </c>
      <c r="B147" s="321">
        <v>9</v>
      </c>
      <c r="C147" s="163">
        <v>10.6675</v>
      </c>
      <c r="D147" s="143">
        <v>10.048400000000001</v>
      </c>
      <c r="E147" s="105"/>
      <c r="F147" s="77"/>
      <c r="G147" s="77"/>
      <c r="H147" s="77"/>
      <c r="I147" s="77"/>
      <c r="J147" s="105"/>
      <c r="K147" s="77"/>
      <c r="L147" s="77"/>
      <c r="M147" s="77"/>
      <c r="N147" s="77"/>
      <c r="O147" s="77"/>
      <c r="P147" s="105"/>
      <c r="Q147" s="105"/>
      <c r="R147" s="105"/>
      <c r="S147" s="335"/>
    </row>
    <row r="148" spans="1:19" x14ac:dyDescent="0.25">
      <c r="A148" s="160" t="s">
        <v>866</v>
      </c>
      <c r="B148" s="321">
        <v>9</v>
      </c>
      <c r="C148" s="163">
        <v>10.631399999999999</v>
      </c>
      <c r="D148" s="143"/>
      <c r="E148" s="105"/>
      <c r="F148" s="77"/>
      <c r="G148" s="77"/>
      <c r="H148" s="77"/>
      <c r="I148" s="77"/>
      <c r="J148" s="105">
        <v>11</v>
      </c>
      <c r="K148" s="77"/>
      <c r="L148" s="77"/>
      <c r="M148" s="77"/>
      <c r="N148" s="77"/>
      <c r="O148" s="77"/>
      <c r="P148" s="105"/>
      <c r="Q148" s="105"/>
      <c r="R148" s="105"/>
      <c r="S148" s="335"/>
    </row>
    <row r="149" spans="1:19" x14ac:dyDescent="0.25">
      <c r="A149" s="322" t="s">
        <v>876</v>
      </c>
      <c r="B149" s="323">
        <v>9</v>
      </c>
      <c r="C149" s="324">
        <v>10.77</v>
      </c>
      <c r="D149" s="329"/>
      <c r="E149" s="144">
        <v>10.23</v>
      </c>
      <c r="F149" s="103"/>
      <c r="G149" s="103"/>
      <c r="H149" s="103"/>
      <c r="I149" s="103"/>
      <c r="J149" s="333"/>
      <c r="K149" s="103"/>
      <c r="L149" s="103"/>
      <c r="M149" s="103"/>
      <c r="N149" s="103"/>
      <c r="O149" s="103"/>
      <c r="P149" s="144"/>
      <c r="Q149" s="105"/>
      <c r="R149" s="105"/>
      <c r="S149" s="335"/>
    </row>
    <row r="214" spans="12:12" x14ac:dyDescent="0.25">
      <c r="L214">
        <v>100</v>
      </c>
    </row>
  </sheetData>
  <mergeCells count="5">
    <mergeCell ref="T27:W27"/>
    <mergeCell ref="T28:W28"/>
    <mergeCell ref="T29:W29"/>
    <mergeCell ref="T30:W30"/>
    <mergeCell ref="B1:AA1"/>
  </mergeCells>
  <conditionalFormatting sqref="I3:L3">
    <cfRule type="cellIs" dxfId="55" priority="20" operator="greaterThan">
      <formula>0</formula>
    </cfRule>
  </conditionalFormatting>
  <conditionalFormatting sqref="K18:L90 M22:N22 M37:N37 M52:N52 M67:N67 M82:N82 I29 I82:I89 I35:I44 I50:I59 I65:I74 M18:O21 I30:J34 I45:J49 I60:J64 I75:J77 M23:O36 M38:O51 M53:O66 M68:O81 M83:O90 I90:J90">
    <cfRule type="cellIs" dxfId="54" priority="8" operator="greaterThan">
      <formula>0</formula>
    </cfRule>
  </conditionalFormatting>
  <conditionalFormatting sqref="E149">
    <cfRule type="cellIs" dxfId="53" priority="10" operator="greaterThan">
      <formula>0</formula>
    </cfRule>
  </conditionalFormatting>
  <conditionalFormatting sqref="M3:O3">
    <cfRule type="cellIs" dxfId="52" priority="18" operator="greaterThan">
      <formula>0</formula>
    </cfRule>
  </conditionalFormatting>
  <conditionalFormatting sqref="G7:H8 D7:E7 D8:F8 D12:G12 D9:H11 D3:H6 D13:H16 D80:H81 E78:H79">
    <cfRule type="cellIs" dxfId="51" priority="16" operator="greaterThan">
      <formula>0</formula>
    </cfRule>
  </conditionalFormatting>
  <conditionalFormatting sqref="G19:H20 D19:E19 D20:F20 D24:G24 D21:H23 D17:H18 D25:H28">
    <cfRule type="cellIs" dxfId="50" priority="14" operator="greaterThan">
      <formula>0</formula>
    </cfRule>
  </conditionalFormatting>
  <conditionalFormatting sqref="G37:H38 G52:H53 G67:H68 G82:H83 D37:E37 D52:E52 D67:E67 D82:E82 D38:F38 D53:F53 D68:F68 D83:F83 D42:G42 D57:G57 D72:G72 D87:G87 D39:H41 D54:H56 D69:H71 D84:H86 D29:H36 D43:H51 D58:H66 D73:H77 D88:H90">
    <cfRule type="cellIs" dxfId="49" priority="15" operator="greaterThan">
      <formula>0</formula>
    </cfRule>
  </conditionalFormatting>
  <conditionalFormatting sqref="D102:D148">
    <cfRule type="cellIs" dxfId="48" priority="13" operator="greaterThan">
      <formula>0</formula>
    </cfRule>
  </conditionalFormatting>
  <conditionalFormatting sqref="D98:D101">
    <cfRule type="cellIs" dxfId="47" priority="12" operator="greaterThan">
      <formula>0</formula>
    </cfRule>
  </conditionalFormatting>
  <conditionalFormatting sqref="E102:E148">
    <cfRule type="cellIs" dxfId="46" priority="11" operator="greaterThan">
      <formula>0</formula>
    </cfRule>
  </conditionalFormatting>
  <conditionalFormatting sqref="Q128">
    <cfRule type="cellIs" dxfId="45" priority="1" operator="greaterThan">
      <formula>0</formula>
    </cfRule>
  </conditionalFormatting>
  <conditionalFormatting sqref="K4:L17 I5:I14 I4:J4 I15:J16 I80:I81 I78:J79">
    <cfRule type="cellIs" dxfId="44" priority="9" operator="greaterThan">
      <formula>0</formula>
    </cfRule>
  </conditionalFormatting>
  <conditionalFormatting sqref="I17:J28">
    <cfRule type="cellIs" dxfId="43" priority="6" operator="greaterThan">
      <formula>0</formula>
    </cfRule>
  </conditionalFormatting>
  <conditionalFormatting sqref="N4:O17 M4 M15:M17">
    <cfRule type="cellIs" dxfId="42" priority="7" operator="greaterThan">
      <formula>0</formula>
    </cfRule>
  </conditionalFormatting>
  <conditionalFormatting sqref="J102:J148">
    <cfRule type="cellIs" dxfId="41" priority="5" operator="greaterThan">
      <formula>0</formula>
    </cfRule>
  </conditionalFormatting>
  <conditionalFormatting sqref="P102:P149">
    <cfRule type="cellIs" dxfId="40" priority="4" operator="greaterThan">
      <formula>0</formula>
    </cfRule>
  </conditionalFormatting>
  <conditionalFormatting sqref="P99">
    <cfRule type="cellIs" dxfId="39" priority="3" operator="greaterThan">
      <formula>0</formula>
    </cfRule>
  </conditionalFormatting>
  <conditionalFormatting sqref="Q102:S127 Q129:S149 R128:S128">
    <cfRule type="cellIs" dxfId="38" priority="2" operator="greaterThan">
      <formula>0</formula>
    </cfRule>
  </conditionalFormatting>
  <hyperlinks>
    <hyperlink ref="H28:I28" location="Содержание!A1" display="Содержание"/>
    <hyperlink ref="T30:W30" location="Content!A1" display="Content"/>
    <hyperlink ref="H28" location="Содержание!A1" display="Содержание"/>
    <hyperlink ref="I28" location="Содержание!A1" display="Содержание"/>
  </hyperlink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Content!$B$98:$B$113</xm:f>
          </x14:formula1>
          <xm:sqref>T29:W29</xm:sqref>
        </x14:dataValidation>
        <x14:dataValidation type="list" allowBlank="1" showInputMessage="1" showErrorMessage="1">
          <x14:formula1>
            <xm:f>Content!$B$98:$B$111</xm:f>
          </x14:formula1>
          <xm:sqref>T28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92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2" max="2" width="11.42578125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99" t="s">
        <v>470</v>
      </c>
      <c r="B1" s="365" t="str">
        <f>INDEX(Content!B2:G60,MATCH(A1,Content!A2:A62,0),1)</f>
        <v>KASE index (31.12.2019 = 100%)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21" customHeight="1" x14ac:dyDescent="0.25">
      <c r="A2" s="216" t="s">
        <v>549</v>
      </c>
      <c r="B2" s="196" t="s">
        <v>546</v>
      </c>
    </row>
    <row r="3" spans="1:14" x14ac:dyDescent="0.25">
      <c r="A3" s="274">
        <v>43830</v>
      </c>
      <c r="B3" s="77">
        <v>2363.79</v>
      </c>
    </row>
    <row r="4" spans="1:14" x14ac:dyDescent="0.25">
      <c r="A4" s="274">
        <v>43835</v>
      </c>
      <c r="B4" s="77">
        <v>2371.62</v>
      </c>
    </row>
    <row r="5" spans="1:14" x14ac:dyDescent="0.25">
      <c r="A5" s="274">
        <v>43836</v>
      </c>
      <c r="B5" s="77">
        <v>2359.14</v>
      </c>
    </row>
    <row r="6" spans="1:14" x14ac:dyDescent="0.25">
      <c r="A6" s="274">
        <v>43838</v>
      </c>
      <c r="B6" s="77">
        <v>2352.9899999999998</v>
      </c>
    </row>
    <row r="7" spans="1:14" x14ac:dyDescent="0.25">
      <c r="A7" s="274">
        <v>43839</v>
      </c>
      <c r="B7" s="77">
        <v>2362.17</v>
      </c>
    </row>
    <row r="8" spans="1:14" x14ac:dyDescent="0.25">
      <c r="A8" s="274">
        <v>43840</v>
      </c>
      <c r="B8" s="77">
        <v>2363.46</v>
      </c>
    </row>
    <row r="9" spans="1:14" x14ac:dyDescent="0.25">
      <c r="A9" s="274">
        <v>43843</v>
      </c>
      <c r="B9" s="77">
        <v>2368.0700000000002</v>
      </c>
    </row>
    <row r="10" spans="1:14" x14ac:dyDescent="0.25">
      <c r="A10" s="274">
        <v>43844</v>
      </c>
      <c r="B10" s="77">
        <v>2386.04</v>
      </c>
    </row>
    <row r="11" spans="1:14" x14ac:dyDescent="0.25">
      <c r="A11" s="274">
        <v>43845</v>
      </c>
      <c r="B11" s="77">
        <v>2391.37</v>
      </c>
    </row>
    <row r="12" spans="1:14" x14ac:dyDescent="0.25">
      <c r="A12" s="274">
        <v>43846</v>
      </c>
      <c r="B12" s="77">
        <v>2381.2800000000002</v>
      </c>
    </row>
    <row r="13" spans="1:14" x14ac:dyDescent="0.25">
      <c r="A13" s="274">
        <v>43847</v>
      </c>
      <c r="B13" s="77">
        <v>2375.6</v>
      </c>
    </row>
    <row r="14" spans="1:14" x14ac:dyDescent="0.25">
      <c r="A14" s="274">
        <v>43850</v>
      </c>
      <c r="B14" s="77">
        <v>2382.6</v>
      </c>
    </row>
    <row r="15" spans="1:14" ht="15.75" x14ac:dyDescent="0.25">
      <c r="A15" s="274">
        <v>43851</v>
      </c>
      <c r="B15" s="77">
        <v>2345.5700000000002</v>
      </c>
      <c r="K15" s="368" t="s">
        <v>440</v>
      </c>
      <c r="L15" s="369"/>
      <c r="M15" s="369"/>
      <c r="N15" s="370"/>
    </row>
    <row r="16" spans="1:14" ht="15.75" x14ac:dyDescent="0.25">
      <c r="A16" s="274">
        <v>43852</v>
      </c>
      <c r="B16" s="77">
        <v>2342.61</v>
      </c>
      <c r="K16" s="359" t="s">
        <v>542</v>
      </c>
      <c r="L16" s="360"/>
      <c r="M16" s="360"/>
      <c r="N16" s="361"/>
    </row>
    <row r="17" spans="1:14" x14ac:dyDescent="0.25">
      <c r="A17" s="274">
        <v>43853</v>
      </c>
      <c r="B17" s="77">
        <v>2313.33</v>
      </c>
      <c r="K17" s="354" t="s">
        <v>541</v>
      </c>
      <c r="L17" s="354"/>
      <c r="M17" s="354"/>
      <c r="N17" s="354"/>
    </row>
    <row r="18" spans="1:14" x14ac:dyDescent="0.25">
      <c r="A18" s="274">
        <v>43854</v>
      </c>
      <c r="B18" s="77">
        <v>2277.42</v>
      </c>
    </row>
    <row r="19" spans="1:14" x14ac:dyDescent="0.25">
      <c r="A19" s="274">
        <v>43857</v>
      </c>
      <c r="B19" s="77">
        <v>2257.5500000000002</v>
      </c>
    </row>
    <row r="20" spans="1:14" x14ac:dyDescent="0.25">
      <c r="A20" s="274">
        <v>43858</v>
      </c>
      <c r="B20" s="77">
        <v>2275.08</v>
      </c>
    </row>
    <row r="21" spans="1:14" x14ac:dyDescent="0.25">
      <c r="A21" s="274">
        <v>43859</v>
      </c>
      <c r="B21" s="77">
        <v>2299.2199999999998</v>
      </c>
    </row>
    <row r="22" spans="1:14" x14ac:dyDescent="0.25">
      <c r="A22" s="274">
        <v>43860</v>
      </c>
      <c r="B22" s="77">
        <v>2287.5100000000002</v>
      </c>
    </row>
    <row r="23" spans="1:14" x14ac:dyDescent="0.25">
      <c r="A23" s="274">
        <v>43861</v>
      </c>
      <c r="B23" s="77">
        <v>2299.25</v>
      </c>
    </row>
    <row r="24" spans="1:14" x14ac:dyDescent="0.25">
      <c r="A24" s="274">
        <v>43864</v>
      </c>
      <c r="B24" s="77">
        <v>2300.36</v>
      </c>
    </row>
    <row r="25" spans="1:14" x14ac:dyDescent="0.25">
      <c r="A25" s="274">
        <v>43865</v>
      </c>
      <c r="B25" s="77">
        <v>2314.4499999999998</v>
      </c>
    </row>
    <row r="26" spans="1:14" x14ac:dyDescent="0.25">
      <c r="A26" s="274">
        <v>43866</v>
      </c>
      <c r="B26" s="77">
        <v>2322.44</v>
      </c>
    </row>
    <row r="27" spans="1:14" x14ac:dyDescent="0.25">
      <c r="A27" s="274">
        <v>43867</v>
      </c>
      <c r="B27" s="77">
        <v>2322.0500000000002</v>
      </c>
    </row>
    <row r="28" spans="1:14" x14ac:dyDescent="0.25">
      <c r="A28" s="274">
        <v>43868</v>
      </c>
      <c r="B28" s="77">
        <v>2342.09</v>
      </c>
    </row>
    <row r="29" spans="1:14" x14ac:dyDescent="0.25">
      <c r="A29" s="274">
        <v>43871</v>
      </c>
      <c r="B29" s="77">
        <v>2330.54</v>
      </c>
    </row>
    <row r="30" spans="1:14" x14ac:dyDescent="0.25">
      <c r="A30" s="274">
        <v>43872</v>
      </c>
      <c r="B30" s="77">
        <v>2314.16</v>
      </c>
    </row>
    <row r="31" spans="1:14" x14ac:dyDescent="0.25">
      <c r="A31" s="274">
        <v>43873</v>
      </c>
      <c r="B31" s="77">
        <v>2316.42</v>
      </c>
    </row>
    <row r="32" spans="1:14" x14ac:dyDescent="0.25">
      <c r="A32" s="274">
        <v>43874</v>
      </c>
      <c r="B32" s="77">
        <v>2322.5</v>
      </c>
    </row>
    <row r="33" spans="1:2" x14ac:dyDescent="0.25">
      <c r="A33" s="274">
        <v>43875</v>
      </c>
      <c r="B33" s="77">
        <v>2322.02</v>
      </c>
    </row>
    <row r="34" spans="1:2" x14ac:dyDescent="0.25">
      <c r="A34" s="274">
        <v>43878</v>
      </c>
      <c r="B34" s="77">
        <v>2341.9299999999998</v>
      </c>
    </row>
    <row r="35" spans="1:2" x14ac:dyDescent="0.25">
      <c r="A35" s="274">
        <v>43879</v>
      </c>
      <c r="B35" s="77">
        <v>2335.96</v>
      </c>
    </row>
    <row r="36" spans="1:2" x14ac:dyDescent="0.25">
      <c r="A36" s="274">
        <v>43880</v>
      </c>
      <c r="B36" s="77">
        <v>2340.4899999999998</v>
      </c>
    </row>
    <row r="37" spans="1:2" x14ac:dyDescent="0.25">
      <c r="A37" s="274">
        <v>43881</v>
      </c>
      <c r="B37" s="77">
        <v>2381.23</v>
      </c>
    </row>
    <row r="38" spans="1:2" x14ac:dyDescent="0.25">
      <c r="A38" s="274">
        <v>43882</v>
      </c>
      <c r="B38" s="77">
        <v>2375.1</v>
      </c>
    </row>
    <row r="39" spans="1:2" x14ac:dyDescent="0.25">
      <c r="A39" s="274">
        <v>43885</v>
      </c>
      <c r="B39" s="77">
        <v>2335.79</v>
      </c>
    </row>
    <row r="40" spans="1:2" x14ac:dyDescent="0.25">
      <c r="A40" s="274">
        <v>43886</v>
      </c>
      <c r="B40" s="77">
        <v>2337.39</v>
      </c>
    </row>
    <row r="41" spans="1:2" x14ac:dyDescent="0.25">
      <c r="A41" s="274">
        <v>43887</v>
      </c>
      <c r="B41" s="77">
        <v>2304.73</v>
      </c>
    </row>
    <row r="42" spans="1:2" x14ac:dyDescent="0.25">
      <c r="A42" s="274">
        <v>43888</v>
      </c>
      <c r="B42" s="77">
        <v>2302.7199999999998</v>
      </c>
    </row>
    <row r="43" spans="1:2" x14ac:dyDescent="0.25">
      <c r="A43" s="274">
        <v>43889</v>
      </c>
      <c r="B43" s="77">
        <v>2222.59</v>
      </c>
    </row>
    <row r="44" spans="1:2" x14ac:dyDescent="0.25">
      <c r="A44" s="274">
        <v>43892</v>
      </c>
      <c r="B44" s="77">
        <v>2235.0100000000002</v>
      </c>
    </row>
    <row r="45" spans="1:2" x14ac:dyDescent="0.25">
      <c r="A45" s="274">
        <v>43893</v>
      </c>
      <c r="B45" s="77">
        <v>2280.7600000000002</v>
      </c>
    </row>
    <row r="46" spans="1:2" x14ac:dyDescent="0.25">
      <c r="A46" s="274">
        <v>43894</v>
      </c>
      <c r="B46" s="77">
        <v>2285.38</v>
      </c>
    </row>
    <row r="47" spans="1:2" x14ac:dyDescent="0.25">
      <c r="A47" s="274">
        <v>43895</v>
      </c>
      <c r="B47" s="77">
        <v>2266.44</v>
      </c>
    </row>
    <row r="48" spans="1:2" x14ac:dyDescent="0.25">
      <c r="A48" s="274">
        <v>43896</v>
      </c>
      <c r="B48" s="77">
        <v>2246.39</v>
      </c>
    </row>
    <row r="49" spans="1:2" x14ac:dyDescent="0.25">
      <c r="A49" s="274">
        <v>43900</v>
      </c>
      <c r="B49" s="77">
        <v>2139.1799999999998</v>
      </c>
    </row>
    <row r="50" spans="1:2" x14ac:dyDescent="0.25">
      <c r="A50" s="274">
        <v>43901</v>
      </c>
      <c r="B50" s="77">
        <v>2158.4899999999998</v>
      </c>
    </row>
    <row r="51" spans="1:2" x14ac:dyDescent="0.25">
      <c r="A51" s="274">
        <v>43902</v>
      </c>
      <c r="B51" s="77">
        <v>2103.64</v>
      </c>
    </row>
    <row r="52" spans="1:2" x14ac:dyDescent="0.25">
      <c r="A52" s="274">
        <v>43903</v>
      </c>
      <c r="B52" s="77">
        <v>2102.6799999999998</v>
      </c>
    </row>
    <row r="53" spans="1:2" x14ac:dyDescent="0.25">
      <c r="A53" s="274">
        <v>43906</v>
      </c>
      <c r="B53" s="77">
        <v>2055.7199999999998</v>
      </c>
    </row>
    <row r="54" spans="1:2" x14ac:dyDescent="0.25">
      <c r="A54" s="274">
        <v>43907</v>
      </c>
      <c r="B54" s="77">
        <v>2069.66</v>
      </c>
    </row>
    <row r="55" spans="1:2" x14ac:dyDescent="0.25">
      <c r="A55" s="274">
        <v>43908</v>
      </c>
      <c r="B55" s="77">
        <v>2105.4299999999998</v>
      </c>
    </row>
    <row r="56" spans="1:2" x14ac:dyDescent="0.25">
      <c r="A56" s="274">
        <v>43909</v>
      </c>
      <c r="B56" s="77">
        <v>2110.59</v>
      </c>
    </row>
    <row r="57" spans="1:2" x14ac:dyDescent="0.25">
      <c r="A57" s="274">
        <v>43910</v>
      </c>
      <c r="B57" s="77">
        <v>2149.09</v>
      </c>
    </row>
    <row r="58" spans="1:2" x14ac:dyDescent="0.25">
      <c r="A58" s="274">
        <v>43916</v>
      </c>
      <c r="B58" s="77">
        <v>2143.38</v>
      </c>
    </row>
    <row r="59" spans="1:2" x14ac:dyDescent="0.25">
      <c r="A59" s="274">
        <v>43917</v>
      </c>
      <c r="B59" s="77">
        <v>2155.58</v>
      </c>
    </row>
    <row r="60" spans="1:2" x14ac:dyDescent="0.25">
      <c r="A60" s="274">
        <v>43920</v>
      </c>
      <c r="B60" s="77">
        <v>2175.54</v>
      </c>
    </row>
    <row r="61" spans="1:2" x14ac:dyDescent="0.25">
      <c r="A61" s="274">
        <v>43921</v>
      </c>
      <c r="B61" s="77">
        <v>2224.17</v>
      </c>
    </row>
    <row r="62" spans="1:2" x14ac:dyDescent="0.25">
      <c r="A62" s="274">
        <v>43922</v>
      </c>
      <c r="B62" s="77">
        <v>2212.62</v>
      </c>
    </row>
    <row r="63" spans="1:2" x14ac:dyDescent="0.25">
      <c r="A63" s="274">
        <v>43923</v>
      </c>
      <c r="B63" s="77">
        <v>2217.1</v>
      </c>
    </row>
    <row r="64" spans="1:2" x14ac:dyDescent="0.25">
      <c r="A64" s="274">
        <v>43924</v>
      </c>
      <c r="B64" s="77">
        <v>2209.5100000000002</v>
      </c>
    </row>
    <row r="65" spans="1:2" x14ac:dyDescent="0.25">
      <c r="A65" s="274">
        <v>43927</v>
      </c>
      <c r="B65" s="77">
        <v>2222.9</v>
      </c>
    </row>
    <row r="66" spans="1:2" x14ac:dyDescent="0.25">
      <c r="A66" s="274">
        <v>43928</v>
      </c>
      <c r="B66" s="77">
        <v>2214.7800000000002</v>
      </c>
    </row>
    <row r="67" spans="1:2" x14ac:dyDescent="0.25">
      <c r="A67" s="274">
        <v>43929</v>
      </c>
      <c r="B67" s="77">
        <v>2253.5300000000002</v>
      </c>
    </row>
    <row r="68" spans="1:2" x14ac:dyDescent="0.25">
      <c r="A68" s="274">
        <v>43930</v>
      </c>
      <c r="B68" s="77">
        <v>2243.54</v>
      </c>
    </row>
    <row r="69" spans="1:2" x14ac:dyDescent="0.25">
      <c r="A69" s="274">
        <v>43931</v>
      </c>
      <c r="B69" s="77">
        <v>2249.7199999999998</v>
      </c>
    </row>
    <row r="70" spans="1:2" x14ac:dyDescent="0.25">
      <c r="A70" s="274">
        <v>43934</v>
      </c>
      <c r="B70" s="77">
        <v>2259.1999999999998</v>
      </c>
    </row>
    <row r="71" spans="1:2" x14ac:dyDescent="0.25">
      <c r="A71" s="274">
        <v>43935</v>
      </c>
      <c r="B71" s="77">
        <v>2273.7399999999998</v>
      </c>
    </row>
    <row r="72" spans="1:2" x14ac:dyDescent="0.25">
      <c r="A72" s="274">
        <v>43936</v>
      </c>
      <c r="B72" s="77">
        <v>2267.38</v>
      </c>
    </row>
    <row r="73" spans="1:2" x14ac:dyDescent="0.25">
      <c r="A73" s="274">
        <v>43937</v>
      </c>
      <c r="B73" s="77">
        <v>2266.39</v>
      </c>
    </row>
    <row r="74" spans="1:2" x14ac:dyDescent="0.25">
      <c r="A74" s="274">
        <v>43938</v>
      </c>
      <c r="B74" s="77">
        <v>2261.31</v>
      </c>
    </row>
    <row r="75" spans="1:2" x14ac:dyDescent="0.25">
      <c r="A75" s="274">
        <v>43941</v>
      </c>
      <c r="B75" s="77">
        <v>2279.88</v>
      </c>
    </row>
    <row r="76" spans="1:2" x14ac:dyDescent="0.25">
      <c r="A76" s="274">
        <v>43942</v>
      </c>
      <c r="B76" s="77">
        <v>2257.1999999999998</v>
      </c>
    </row>
    <row r="77" spans="1:2" x14ac:dyDescent="0.25">
      <c r="A77" s="274">
        <v>43943</v>
      </c>
      <c r="B77" s="77">
        <v>2237.1999999999998</v>
      </c>
    </row>
    <row r="78" spans="1:2" x14ac:dyDescent="0.25">
      <c r="A78" s="274">
        <v>43944</v>
      </c>
      <c r="B78" s="77">
        <v>2255.83</v>
      </c>
    </row>
    <row r="79" spans="1:2" x14ac:dyDescent="0.25">
      <c r="A79" s="274">
        <v>43945</v>
      </c>
      <c r="B79" s="77">
        <v>2269.9499999999998</v>
      </c>
    </row>
    <row r="80" spans="1:2" x14ac:dyDescent="0.25">
      <c r="A80" s="274">
        <v>43948</v>
      </c>
      <c r="B80" s="77">
        <v>2271.6</v>
      </c>
    </row>
    <row r="81" spans="1:2" x14ac:dyDescent="0.25">
      <c r="A81" s="274">
        <v>43949</v>
      </c>
      <c r="B81" s="77">
        <v>2262.9899999999998</v>
      </c>
    </row>
    <row r="82" spans="1:2" x14ac:dyDescent="0.25">
      <c r="A82" s="274">
        <v>43950</v>
      </c>
      <c r="B82" s="77">
        <v>2250.77</v>
      </c>
    </row>
    <row r="83" spans="1:2" x14ac:dyDescent="0.25">
      <c r="A83" s="274">
        <v>43951</v>
      </c>
      <c r="B83" s="77">
        <v>2274.98</v>
      </c>
    </row>
    <row r="84" spans="1:2" x14ac:dyDescent="0.25">
      <c r="A84" s="274">
        <v>43955</v>
      </c>
      <c r="B84" s="77">
        <v>2266.4499999999998</v>
      </c>
    </row>
    <row r="85" spans="1:2" x14ac:dyDescent="0.25">
      <c r="A85" s="274">
        <v>43956</v>
      </c>
      <c r="B85" s="77">
        <v>2280.5500000000002</v>
      </c>
    </row>
    <row r="86" spans="1:2" x14ac:dyDescent="0.25">
      <c r="A86" s="274">
        <v>43957</v>
      </c>
      <c r="B86" s="77">
        <v>2277.04</v>
      </c>
    </row>
    <row r="87" spans="1:2" x14ac:dyDescent="0.25">
      <c r="A87" s="274">
        <v>43962</v>
      </c>
      <c r="B87" s="77">
        <v>2271.5100000000002</v>
      </c>
    </row>
    <row r="88" spans="1:2" x14ac:dyDescent="0.25">
      <c r="A88" s="274">
        <v>43963</v>
      </c>
      <c r="B88" s="77">
        <v>2268.77</v>
      </c>
    </row>
    <row r="89" spans="1:2" x14ac:dyDescent="0.25">
      <c r="A89" s="274">
        <v>43964</v>
      </c>
      <c r="B89" s="77">
        <v>2254.38</v>
      </c>
    </row>
    <row r="90" spans="1:2" x14ac:dyDescent="0.25">
      <c r="A90" s="274">
        <v>43965</v>
      </c>
      <c r="B90" s="77">
        <v>2245.8200000000002</v>
      </c>
    </row>
    <row r="91" spans="1:2" x14ac:dyDescent="0.25">
      <c r="A91" s="274">
        <v>43966</v>
      </c>
      <c r="B91" s="77">
        <v>2265.86</v>
      </c>
    </row>
    <row r="92" spans="1:2" x14ac:dyDescent="0.25">
      <c r="A92" s="274">
        <v>43969</v>
      </c>
      <c r="B92" s="77">
        <v>2270.5</v>
      </c>
    </row>
    <row r="93" spans="1:2" x14ac:dyDescent="0.25">
      <c r="A93" s="274">
        <v>43970</v>
      </c>
      <c r="B93" s="77">
        <v>2273.92</v>
      </c>
    </row>
    <row r="94" spans="1:2" x14ac:dyDescent="0.25">
      <c r="A94" s="274">
        <v>43971</v>
      </c>
      <c r="B94" s="77">
        <v>2290.9899999999998</v>
      </c>
    </row>
    <row r="95" spans="1:2" x14ac:dyDescent="0.25">
      <c r="A95" s="274">
        <v>43972</v>
      </c>
      <c r="B95" s="77">
        <v>2300.4899999999998</v>
      </c>
    </row>
    <row r="96" spans="1:2" x14ac:dyDescent="0.25">
      <c r="A96" s="274">
        <v>43973</v>
      </c>
      <c r="B96" s="77">
        <v>2293.9499999999998</v>
      </c>
    </row>
    <row r="97" spans="1:2" x14ac:dyDescent="0.25">
      <c r="A97" s="274">
        <v>43976</v>
      </c>
      <c r="B97" s="77">
        <v>2279.31</v>
      </c>
    </row>
    <row r="98" spans="1:2" x14ac:dyDescent="0.25">
      <c r="A98" s="274">
        <v>43977</v>
      </c>
      <c r="B98" s="77">
        <v>2293.33</v>
      </c>
    </row>
    <row r="99" spans="1:2" x14ac:dyDescent="0.25">
      <c r="A99" s="274">
        <v>43978</v>
      </c>
      <c r="B99" s="77">
        <v>2304.04</v>
      </c>
    </row>
    <row r="100" spans="1:2" x14ac:dyDescent="0.25">
      <c r="A100" s="274">
        <v>43979</v>
      </c>
      <c r="B100" s="77">
        <v>2313.21</v>
      </c>
    </row>
    <row r="101" spans="1:2" x14ac:dyDescent="0.25">
      <c r="A101" s="274">
        <v>43980</v>
      </c>
      <c r="B101" s="77">
        <v>2324.92</v>
      </c>
    </row>
    <row r="102" spans="1:2" x14ac:dyDescent="0.25">
      <c r="A102" s="274">
        <v>43983</v>
      </c>
      <c r="B102" s="77">
        <v>2323.48</v>
      </c>
    </row>
    <row r="103" spans="1:2" x14ac:dyDescent="0.25">
      <c r="A103" s="274">
        <v>43984</v>
      </c>
      <c r="B103" s="77">
        <v>2325.75</v>
      </c>
    </row>
    <row r="104" spans="1:2" x14ac:dyDescent="0.25">
      <c r="A104" s="274">
        <v>43985</v>
      </c>
      <c r="B104" s="77">
        <v>2294.66</v>
      </c>
    </row>
    <row r="105" spans="1:2" x14ac:dyDescent="0.25">
      <c r="A105" s="274">
        <v>43986</v>
      </c>
      <c r="B105" s="77">
        <v>2311.62</v>
      </c>
    </row>
    <row r="106" spans="1:2" x14ac:dyDescent="0.25">
      <c r="A106" s="274">
        <v>43987</v>
      </c>
      <c r="B106" s="77">
        <v>2323.36</v>
      </c>
    </row>
    <row r="107" spans="1:2" x14ac:dyDescent="0.25">
      <c r="A107" s="274">
        <v>43990</v>
      </c>
      <c r="B107" s="77">
        <v>2333.48</v>
      </c>
    </row>
    <row r="108" spans="1:2" x14ac:dyDescent="0.25">
      <c r="A108" s="274">
        <v>43991</v>
      </c>
      <c r="B108" s="77">
        <v>2310.35</v>
      </c>
    </row>
    <row r="109" spans="1:2" x14ac:dyDescent="0.25">
      <c r="A109" s="274">
        <v>43992</v>
      </c>
      <c r="B109" s="77">
        <v>2303.96</v>
      </c>
    </row>
    <row r="110" spans="1:2" x14ac:dyDescent="0.25">
      <c r="A110" s="274">
        <v>43993</v>
      </c>
      <c r="B110" s="77">
        <v>2306.08</v>
      </c>
    </row>
    <row r="111" spans="1:2" x14ac:dyDescent="0.25">
      <c r="A111" s="274">
        <v>43994</v>
      </c>
      <c r="B111" s="77">
        <v>2277.67</v>
      </c>
    </row>
    <row r="112" spans="1:2" x14ac:dyDescent="0.25">
      <c r="A112" s="274">
        <v>43997</v>
      </c>
      <c r="B112" s="77">
        <v>2287.46</v>
      </c>
    </row>
    <row r="113" spans="1:2" x14ac:dyDescent="0.25">
      <c r="A113" s="274">
        <v>43998</v>
      </c>
      <c r="B113" s="77">
        <v>2313.37</v>
      </c>
    </row>
    <row r="114" spans="1:2" x14ac:dyDescent="0.25">
      <c r="A114" s="274">
        <v>43999</v>
      </c>
      <c r="B114" s="77">
        <v>2310.13</v>
      </c>
    </row>
    <row r="115" spans="1:2" x14ac:dyDescent="0.25">
      <c r="A115" s="274">
        <v>44000</v>
      </c>
      <c r="B115" s="77">
        <v>2326.6999999999998</v>
      </c>
    </row>
    <row r="116" spans="1:2" x14ac:dyDescent="0.25">
      <c r="A116" s="274">
        <v>44001</v>
      </c>
      <c r="B116" s="77">
        <v>2344.2800000000002</v>
      </c>
    </row>
    <row r="117" spans="1:2" x14ac:dyDescent="0.25">
      <c r="A117" s="274">
        <v>44004</v>
      </c>
      <c r="B117" s="77">
        <v>2337.7399999999998</v>
      </c>
    </row>
    <row r="118" spans="1:2" x14ac:dyDescent="0.25">
      <c r="A118" s="274">
        <v>44005</v>
      </c>
      <c r="B118" s="77">
        <v>2364.23</v>
      </c>
    </row>
    <row r="119" spans="1:2" x14ac:dyDescent="0.25">
      <c r="A119" s="274">
        <v>44006</v>
      </c>
      <c r="B119" s="77">
        <v>2376.0100000000002</v>
      </c>
    </row>
    <row r="120" spans="1:2" x14ac:dyDescent="0.25">
      <c r="A120" s="274">
        <v>44007</v>
      </c>
      <c r="B120" s="77">
        <v>2370.3000000000002</v>
      </c>
    </row>
    <row r="121" spans="1:2" x14ac:dyDescent="0.25">
      <c r="A121" s="274">
        <v>44008</v>
      </c>
      <c r="B121" s="77">
        <v>2350.17</v>
      </c>
    </row>
    <row r="122" spans="1:2" x14ac:dyDescent="0.25">
      <c r="A122" s="274">
        <v>44011</v>
      </c>
      <c r="B122" s="77">
        <v>2352.41</v>
      </c>
    </row>
    <row r="123" spans="1:2" x14ac:dyDescent="0.25">
      <c r="A123" s="274">
        <v>44012</v>
      </c>
      <c r="B123" s="77">
        <v>2343.21</v>
      </c>
    </row>
    <row r="124" spans="1:2" x14ac:dyDescent="0.25">
      <c r="A124" s="274">
        <v>44013</v>
      </c>
      <c r="B124" s="77">
        <v>2357.8200000000002</v>
      </c>
    </row>
    <row r="125" spans="1:2" x14ac:dyDescent="0.25">
      <c r="A125" s="274">
        <v>44014</v>
      </c>
      <c r="B125" s="77">
        <v>2383.4499999999998</v>
      </c>
    </row>
    <row r="126" spans="1:2" x14ac:dyDescent="0.25">
      <c r="A126" s="274">
        <v>44015</v>
      </c>
      <c r="B126" s="77">
        <v>2376.04</v>
      </c>
    </row>
    <row r="127" spans="1:2" x14ac:dyDescent="0.25">
      <c r="A127" s="274">
        <v>44019</v>
      </c>
      <c r="B127" s="77">
        <v>2364.14</v>
      </c>
    </row>
    <row r="128" spans="1:2" x14ac:dyDescent="0.25">
      <c r="A128" s="274">
        <v>44020</v>
      </c>
      <c r="B128" s="77">
        <v>2379.41</v>
      </c>
    </row>
    <row r="129" spans="1:2" x14ac:dyDescent="0.25">
      <c r="A129" s="274">
        <v>44021</v>
      </c>
      <c r="B129" s="77">
        <v>2403.19</v>
      </c>
    </row>
    <row r="130" spans="1:2" x14ac:dyDescent="0.25">
      <c r="A130" s="274">
        <v>44022</v>
      </c>
      <c r="B130" s="77">
        <v>2384.89</v>
      </c>
    </row>
    <row r="131" spans="1:2" x14ac:dyDescent="0.25">
      <c r="A131" s="274">
        <v>44025</v>
      </c>
      <c r="B131" s="77">
        <v>2406.3000000000002</v>
      </c>
    </row>
    <row r="132" spans="1:2" x14ac:dyDescent="0.25">
      <c r="A132" s="274">
        <v>44026</v>
      </c>
      <c r="B132" s="77">
        <v>2400.36</v>
      </c>
    </row>
    <row r="133" spans="1:2" x14ac:dyDescent="0.25">
      <c r="A133" s="274">
        <v>44027</v>
      </c>
      <c r="B133" s="77">
        <v>2426.81</v>
      </c>
    </row>
    <row r="134" spans="1:2" x14ac:dyDescent="0.25">
      <c r="A134" s="274">
        <v>44028</v>
      </c>
      <c r="B134" s="77">
        <v>2425.84</v>
      </c>
    </row>
    <row r="135" spans="1:2" x14ac:dyDescent="0.25">
      <c r="A135" s="274">
        <v>44029</v>
      </c>
      <c r="B135" s="77">
        <v>2438.37</v>
      </c>
    </row>
    <row r="136" spans="1:2" x14ac:dyDescent="0.25">
      <c r="A136" s="274">
        <v>44032</v>
      </c>
      <c r="B136" s="77">
        <v>2429</v>
      </c>
    </row>
    <row r="137" spans="1:2" x14ac:dyDescent="0.25">
      <c r="A137" s="274">
        <v>44033</v>
      </c>
      <c r="B137" s="77">
        <v>2428.73</v>
      </c>
    </row>
    <row r="138" spans="1:2" x14ac:dyDescent="0.25">
      <c r="A138" s="274">
        <v>44034</v>
      </c>
      <c r="B138" s="77">
        <v>2417.1799999999998</v>
      </c>
    </row>
    <row r="139" spans="1:2" x14ac:dyDescent="0.25">
      <c r="A139" s="274">
        <v>44035</v>
      </c>
      <c r="B139" s="77">
        <v>2430.11</v>
      </c>
    </row>
    <row r="140" spans="1:2" x14ac:dyDescent="0.25">
      <c r="A140" s="274">
        <v>44036</v>
      </c>
      <c r="B140" s="77">
        <v>2408.16</v>
      </c>
    </row>
    <row r="141" spans="1:2" x14ac:dyDescent="0.25">
      <c r="A141" s="274">
        <v>44039</v>
      </c>
      <c r="B141" s="77">
        <v>2419.5700000000002</v>
      </c>
    </row>
    <row r="142" spans="1:2" x14ac:dyDescent="0.25">
      <c r="A142" s="274">
        <v>44040</v>
      </c>
      <c r="B142" s="77">
        <v>2422.62</v>
      </c>
    </row>
    <row r="143" spans="1:2" x14ac:dyDescent="0.25">
      <c r="A143" s="274">
        <v>44041</v>
      </c>
      <c r="B143" s="77">
        <v>2432.37</v>
      </c>
    </row>
    <row r="144" spans="1:2" x14ac:dyDescent="0.25">
      <c r="A144" s="274">
        <v>44042</v>
      </c>
      <c r="B144" s="77">
        <v>2445.81</v>
      </c>
    </row>
    <row r="145" spans="1:2" x14ac:dyDescent="0.25">
      <c r="A145" s="274">
        <v>44046</v>
      </c>
      <c r="B145" s="77">
        <v>2419.5500000000002</v>
      </c>
    </row>
    <row r="146" spans="1:2" x14ac:dyDescent="0.25">
      <c r="A146" s="274">
        <v>44047</v>
      </c>
      <c r="B146" s="77">
        <v>2434.31</v>
      </c>
    </row>
    <row r="147" spans="1:2" x14ac:dyDescent="0.25">
      <c r="A147" s="274">
        <v>44048</v>
      </c>
      <c r="B147" s="77">
        <v>2440.81</v>
      </c>
    </row>
    <row r="148" spans="1:2" x14ac:dyDescent="0.25">
      <c r="A148" s="274">
        <v>44049</v>
      </c>
      <c r="B148" s="77">
        <v>2448.6999999999998</v>
      </c>
    </row>
    <row r="149" spans="1:2" x14ac:dyDescent="0.25">
      <c r="A149" s="274">
        <v>44050</v>
      </c>
      <c r="B149" s="77">
        <v>2440.4699999999998</v>
      </c>
    </row>
    <row r="150" spans="1:2" x14ac:dyDescent="0.25">
      <c r="A150" s="274">
        <v>44053</v>
      </c>
      <c r="B150" s="77">
        <v>2413.08</v>
      </c>
    </row>
    <row r="151" spans="1:2" x14ac:dyDescent="0.25">
      <c r="A151" s="274">
        <v>44054</v>
      </c>
      <c r="B151" s="77">
        <v>2435.65</v>
      </c>
    </row>
    <row r="152" spans="1:2" x14ac:dyDescent="0.25">
      <c r="A152" s="274">
        <v>44055</v>
      </c>
      <c r="B152" s="77">
        <v>2427.4499999999998</v>
      </c>
    </row>
    <row r="153" spans="1:2" x14ac:dyDescent="0.25">
      <c r="A153" s="274">
        <v>44056</v>
      </c>
      <c r="B153" s="77">
        <v>2434.04</v>
      </c>
    </row>
    <row r="154" spans="1:2" x14ac:dyDescent="0.25">
      <c r="A154" s="274">
        <v>44057</v>
      </c>
      <c r="B154" s="77">
        <v>2427.0300000000002</v>
      </c>
    </row>
    <row r="155" spans="1:2" x14ac:dyDescent="0.25">
      <c r="A155" s="274">
        <v>44060</v>
      </c>
      <c r="B155" s="77">
        <v>2428.16</v>
      </c>
    </row>
    <row r="156" spans="1:2" x14ac:dyDescent="0.25">
      <c r="A156" s="274">
        <v>44061</v>
      </c>
      <c r="B156" s="77">
        <v>2422.0100000000002</v>
      </c>
    </row>
    <row r="157" spans="1:2" x14ac:dyDescent="0.25">
      <c r="A157" s="274">
        <v>44062</v>
      </c>
      <c r="B157" s="77">
        <v>2449.1999999999998</v>
      </c>
    </row>
    <row r="158" spans="1:2" x14ac:dyDescent="0.25">
      <c r="A158" s="274">
        <v>44063</v>
      </c>
      <c r="B158" s="77">
        <v>2428.92</v>
      </c>
    </row>
    <row r="159" spans="1:2" x14ac:dyDescent="0.25">
      <c r="A159" s="274">
        <v>44064</v>
      </c>
      <c r="B159" s="77">
        <v>2431.42</v>
      </c>
    </row>
    <row r="160" spans="1:2" x14ac:dyDescent="0.25">
      <c r="A160" s="274">
        <v>44067</v>
      </c>
      <c r="B160" s="77">
        <v>2434.77</v>
      </c>
    </row>
    <row r="161" spans="1:2" x14ac:dyDescent="0.25">
      <c r="A161" s="274">
        <v>44068</v>
      </c>
      <c r="B161" s="77">
        <v>2430.44</v>
      </c>
    </row>
    <row r="162" spans="1:2" x14ac:dyDescent="0.25">
      <c r="A162" s="274">
        <v>44069</v>
      </c>
      <c r="B162" s="77">
        <v>2441.09</v>
      </c>
    </row>
    <row r="163" spans="1:2" x14ac:dyDescent="0.25">
      <c r="A163" s="274">
        <v>44070</v>
      </c>
      <c r="B163" s="77">
        <v>2465.5</v>
      </c>
    </row>
    <row r="164" spans="1:2" x14ac:dyDescent="0.25">
      <c r="A164" s="274">
        <v>44071</v>
      </c>
      <c r="B164" s="77">
        <v>2475.71</v>
      </c>
    </row>
    <row r="165" spans="1:2" x14ac:dyDescent="0.25">
      <c r="A165" s="274">
        <v>44075</v>
      </c>
      <c r="B165" s="77">
        <v>2484.9699999999998</v>
      </c>
    </row>
    <row r="166" spans="1:2" x14ac:dyDescent="0.25">
      <c r="A166" s="274">
        <v>44076</v>
      </c>
      <c r="B166" s="77">
        <v>2499.06</v>
      </c>
    </row>
    <row r="167" spans="1:2" x14ac:dyDescent="0.25">
      <c r="A167" s="274">
        <v>44077</v>
      </c>
      <c r="B167" s="77">
        <v>2492.75</v>
      </c>
    </row>
    <row r="168" spans="1:2" x14ac:dyDescent="0.25">
      <c r="A168" s="274">
        <v>44078</v>
      </c>
      <c r="B168" s="77">
        <v>2477.77</v>
      </c>
    </row>
    <row r="169" spans="1:2" x14ac:dyDescent="0.25">
      <c r="A169" s="274">
        <v>44081</v>
      </c>
      <c r="B169" s="77">
        <v>2461.7399999999998</v>
      </c>
    </row>
    <row r="170" spans="1:2" x14ac:dyDescent="0.25">
      <c r="A170" s="274">
        <v>44082</v>
      </c>
      <c r="B170" s="77">
        <v>2477.67</v>
      </c>
    </row>
    <row r="171" spans="1:2" x14ac:dyDescent="0.25">
      <c r="A171" s="274">
        <v>44083</v>
      </c>
      <c r="B171" s="77">
        <v>2459.98</v>
      </c>
    </row>
    <row r="172" spans="1:2" x14ac:dyDescent="0.25">
      <c r="A172" s="274">
        <v>44084</v>
      </c>
      <c r="B172" s="77">
        <v>2467.29</v>
      </c>
    </row>
    <row r="173" spans="1:2" x14ac:dyDescent="0.25">
      <c r="A173" s="274">
        <v>44085</v>
      </c>
      <c r="B173" s="77">
        <v>2467.5500000000002</v>
      </c>
    </row>
    <row r="174" spans="1:2" x14ac:dyDescent="0.25">
      <c r="A174" s="274">
        <v>44088</v>
      </c>
      <c r="B174" s="77">
        <v>2472.6799999999998</v>
      </c>
    </row>
    <row r="175" spans="1:2" x14ac:dyDescent="0.25">
      <c r="A175" s="274">
        <v>44089</v>
      </c>
      <c r="B175" s="77">
        <v>2464.25</v>
      </c>
    </row>
    <row r="176" spans="1:2" x14ac:dyDescent="0.25">
      <c r="A176" s="274">
        <v>44090</v>
      </c>
      <c r="B176" s="77">
        <v>2480.9899999999998</v>
      </c>
    </row>
    <row r="177" spans="1:2" x14ac:dyDescent="0.25">
      <c r="A177" s="274">
        <v>44091</v>
      </c>
      <c r="B177" s="77">
        <v>2470.0500000000002</v>
      </c>
    </row>
    <row r="178" spans="1:2" x14ac:dyDescent="0.25">
      <c r="A178" s="274">
        <v>44092</v>
      </c>
      <c r="B178" s="77">
        <v>2474.9899999999998</v>
      </c>
    </row>
    <row r="179" spans="1:2" x14ac:dyDescent="0.25">
      <c r="A179" s="274">
        <v>44095</v>
      </c>
      <c r="B179" s="77">
        <v>2463.1</v>
      </c>
    </row>
    <row r="180" spans="1:2" x14ac:dyDescent="0.25">
      <c r="A180" s="274">
        <v>44096</v>
      </c>
      <c r="B180" s="77">
        <v>2460.44</v>
      </c>
    </row>
    <row r="181" spans="1:2" x14ac:dyDescent="0.25">
      <c r="A181" s="274">
        <v>44097</v>
      </c>
      <c r="B181" s="77">
        <v>2455.3000000000002</v>
      </c>
    </row>
    <row r="182" spans="1:2" x14ac:dyDescent="0.25">
      <c r="A182" s="274">
        <v>44098</v>
      </c>
      <c r="B182" s="77">
        <v>2435.4699999999998</v>
      </c>
    </row>
    <row r="183" spans="1:2" x14ac:dyDescent="0.25">
      <c r="A183" s="274">
        <v>44099</v>
      </c>
      <c r="B183" s="77">
        <v>2431.7199999999998</v>
      </c>
    </row>
    <row r="184" spans="1:2" x14ac:dyDescent="0.25">
      <c r="A184" s="274">
        <v>44102</v>
      </c>
      <c r="B184" s="77">
        <v>2429.4899999999998</v>
      </c>
    </row>
    <row r="185" spans="1:2" x14ac:dyDescent="0.25">
      <c r="A185" s="274">
        <v>44103</v>
      </c>
      <c r="B185" s="77">
        <v>2425.0700000000002</v>
      </c>
    </row>
    <row r="186" spans="1:2" x14ac:dyDescent="0.25">
      <c r="A186" s="274">
        <v>44104</v>
      </c>
      <c r="B186" s="77">
        <v>2425.16</v>
      </c>
    </row>
    <row r="187" spans="1:2" x14ac:dyDescent="0.25">
      <c r="A187" s="274">
        <v>44105</v>
      </c>
      <c r="B187" s="77">
        <v>2416.38</v>
      </c>
    </row>
    <row r="188" spans="1:2" x14ac:dyDescent="0.25">
      <c r="A188" s="274">
        <v>44106</v>
      </c>
      <c r="B188" s="77">
        <v>2412.14</v>
      </c>
    </row>
    <row r="189" spans="1:2" x14ac:dyDescent="0.25">
      <c r="A189" s="274">
        <v>44109</v>
      </c>
      <c r="B189" s="77">
        <v>2414.38</v>
      </c>
    </row>
    <row r="190" spans="1:2" x14ac:dyDescent="0.25">
      <c r="A190" s="274">
        <v>44110</v>
      </c>
      <c r="B190" s="77">
        <v>2403.3200000000002</v>
      </c>
    </row>
    <row r="191" spans="1:2" x14ac:dyDescent="0.25">
      <c r="A191" s="274">
        <v>44111</v>
      </c>
      <c r="B191" s="77">
        <v>2426.88</v>
      </c>
    </row>
    <row r="192" spans="1:2" x14ac:dyDescent="0.25">
      <c r="A192" s="274">
        <v>44112</v>
      </c>
      <c r="B192" s="77">
        <v>2418.4699999999998</v>
      </c>
    </row>
    <row r="193" spans="1:2" x14ac:dyDescent="0.25">
      <c r="A193" s="274">
        <v>44113</v>
      </c>
      <c r="B193" s="77">
        <v>2437.9</v>
      </c>
    </row>
    <row r="194" spans="1:2" x14ac:dyDescent="0.25">
      <c r="A194" s="274">
        <v>44116</v>
      </c>
      <c r="B194" s="77">
        <v>2421.7600000000002</v>
      </c>
    </row>
    <row r="195" spans="1:2" x14ac:dyDescent="0.25">
      <c r="A195" s="274">
        <v>44117</v>
      </c>
      <c r="B195" s="77">
        <v>2427.21</v>
      </c>
    </row>
    <row r="196" spans="1:2" x14ac:dyDescent="0.25">
      <c r="A196" s="274">
        <v>44118</v>
      </c>
      <c r="B196" s="77">
        <v>2423.79</v>
      </c>
    </row>
    <row r="197" spans="1:2" x14ac:dyDescent="0.25">
      <c r="A197" s="274">
        <v>44119</v>
      </c>
      <c r="B197" s="77">
        <v>2433.19</v>
      </c>
    </row>
    <row r="198" spans="1:2" x14ac:dyDescent="0.25">
      <c r="A198" s="274">
        <v>44120</v>
      </c>
      <c r="B198" s="77">
        <v>2433.7399999999998</v>
      </c>
    </row>
    <row r="199" spans="1:2" x14ac:dyDescent="0.25">
      <c r="A199" s="274">
        <v>44123</v>
      </c>
      <c r="B199" s="77">
        <v>2431.56</v>
      </c>
    </row>
    <row r="200" spans="1:2" x14ac:dyDescent="0.25">
      <c r="A200" s="274">
        <v>44124</v>
      </c>
      <c r="B200" s="77">
        <v>2435.0500000000002</v>
      </c>
    </row>
    <row r="201" spans="1:2" x14ac:dyDescent="0.25">
      <c r="A201" s="274">
        <v>44125</v>
      </c>
      <c r="B201" s="77">
        <v>2454.3000000000002</v>
      </c>
    </row>
    <row r="202" spans="1:2" x14ac:dyDescent="0.25">
      <c r="A202" s="274">
        <v>44126</v>
      </c>
      <c r="B202" s="77">
        <v>2459.7800000000002</v>
      </c>
    </row>
    <row r="203" spans="1:2" x14ac:dyDescent="0.25">
      <c r="A203" s="274">
        <v>44127</v>
      </c>
      <c r="B203" s="77">
        <v>2460.38</v>
      </c>
    </row>
    <row r="204" spans="1:2" x14ac:dyDescent="0.25">
      <c r="A204" s="274">
        <v>44130</v>
      </c>
      <c r="B204" s="77">
        <v>2448.2399999999998</v>
      </c>
    </row>
    <row r="205" spans="1:2" x14ac:dyDescent="0.25">
      <c r="A205" s="274">
        <v>44131</v>
      </c>
      <c r="B205" s="77">
        <v>2433.87</v>
      </c>
    </row>
    <row r="206" spans="1:2" x14ac:dyDescent="0.25">
      <c r="A206" s="274">
        <v>44132</v>
      </c>
      <c r="B206" s="77">
        <v>2464.31</v>
      </c>
    </row>
    <row r="207" spans="1:2" x14ac:dyDescent="0.25">
      <c r="A207" s="274">
        <v>44133</v>
      </c>
      <c r="B207" s="77">
        <v>2467.4</v>
      </c>
    </row>
    <row r="208" spans="1:2" x14ac:dyDescent="0.25">
      <c r="A208" s="274">
        <v>44134</v>
      </c>
      <c r="B208" s="77">
        <v>2456.9299999999998</v>
      </c>
    </row>
    <row r="209" spans="1:2" x14ac:dyDescent="0.25">
      <c r="A209" s="274">
        <v>44137</v>
      </c>
      <c r="B209" s="77">
        <v>2454.5500000000002</v>
      </c>
    </row>
    <row r="210" spans="1:2" x14ac:dyDescent="0.25">
      <c r="A210" s="274">
        <v>44138</v>
      </c>
      <c r="B210" s="77">
        <v>2472.16</v>
      </c>
    </row>
    <row r="211" spans="1:2" x14ac:dyDescent="0.25">
      <c r="A211" s="274">
        <v>44139</v>
      </c>
      <c r="B211" s="77">
        <v>2488</v>
      </c>
    </row>
    <row r="212" spans="1:2" x14ac:dyDescent="0.25">
      <c r="A212" s="274">
        <v>44140</v>
      </c>
      <c r="B212" s="77">
        <v>2483.64</v>
      </c>
    </row>
    <row r="213" spans="1:2" x14ac:dyDescent="0.25">
      <c r="A213" s="274">
        <v>44141</v>
      </c>
      <c r="B213" s="77">
        <v>2490.73</v>
      </c>
    </row>
    <row r="214" spans="1:2" x14ac:dyDescent="0.25">
      <c r="A214" s="274">
        <v>44144</v>
      </c>
      <c r="B214" s="77">
        <v>2495.29</v>
      </c>
    </row>
    <row r="215" spans="1:2" x14ac:dyDescent="0.25">
      <c r="A215" s="274">
        <v>44145</v>
      </c>
      <c r="B215" s="77">
        <v>2512.6999999999998</v>
      </c>
    </row>
    <row r="216" spans="1:2" x14ac:dyDescent="0.25">
      <c r="A216" s="274">
        <v>44146</v>
      </c>
      <c r="B216" s="77">
        <v>2500.35</v>
      </c>
    </row>
    <row r="217" spans="1:2" x14ac:dyDescent="0.25">
      <c r="A217" s="274">
        <v>44147</v>
      </c>
      <c r="B217" s="77">
        <v>2519.73</v>
      </c>
    </row>
    <row r="218" spans="1:2" x14ac:dyDescent="0.25">
      <c r="A218" s="274">
        <v>44148</v>
      </c>
      <c r="B218" s="77">
        <v>2521.4899999999998</v>
      </c>
    </row>
    <row r="219" spans="1:2" x14ac:dyDescent="0.25">
      <c r="A219" s="274">
        <v>44151</v>
      </c>
      <c r="B219" s="77">
        <v>2518.06</v>
      </c>
    </row>
    <row r="220" spans="1:2" x14ac:dyDescent="0.25">
      <c r="A220" s="274">
        <v>44152</v>
      </c>
      <c r="B220" s="77">
        <v>2540.16</v>
      </c>
    </row>
    <row r="221" spans="1:2" x14ac:dyDescent="0.25">
      <c r="A221" s="274">
        <v>44153</v>
      </c>
      <c r="B221" s="77">
        <v>2554.5500000000002</v>
      </c>
    </row>
    <row r="222" spans="1:2" x14ac:dyDescent="0.25">
      <c r="A222" s="274">
        <v>44154</v>
      </c>
      <c r="B222" s="77">
        <v>2552.1799999999998</v>
      </c>
    </row>
    <row r="223" spans="1:2" x14ac:dyDescent="0.25">
      <c r="A223" s="274">
        <v>44155</v>
      </c>
      <c r="B223" s="77">
        <v>2553.4</v>
      </c>
    </row>
    <row r="224" spans="1:2" x14ac:dyDescent="0.25">
      <c r="A224" s="274">
        <v>44158</v>
      </c>
      <c r="B224" s="77">
        <v>2572.37</v>
      </c>
    </row>
    <row r="225" spans="1:2" x14ac:dyDescent="0.25">
      <c r="A225" s="274">
        <v>44159</v>
      </c>
      <c r="B225" s="77">
        <v>2575.85</v>
      </c>
    </row>
    <row r="226" spans="1:2" x14ac:dyDescent="0.25">
      <c r="A226" s="274">
        <v>44160</v>
      </c>
      <c r="B226" s="77">
        <v>2568.7199999999998</v>
      </c>
    </row>
    <row r="227" spans="1:2" x14ac:dyDescent="0.25">
      <c r="A227" s="274">
        <v>44161</v>
      </c>
      <c r="B227" s="77">
        <v>2572.89</v>
      </c>
    </row>
    <row r="228" spans="1:2" x14ac:dyDescent="0.25">
      <c r="A228" s="274">
        <v>44162</v>
      </c>
      <c r="B228" s="77">
        <v>2587.1</v>
      </c>
    </row>
    <row r="229" spans="1:2" x14ac:dyDescent="0.25">
      <c r="A229" s="274">
        <v>44165</v>
      </c>
      <c r="B229" s="77">
        <v>2586.34</v>
      </c>
    </row>
    <row r="230" spans="1:2" x14ac:dyDescent="0.25">
      <c r="A230" s="274">
        <v>44167</v>
      </c>
      <c r="B230" s="77">
        <v>2605.65</v>
      </c>
    </row>
    <row r="231" spans="1:2" x14ac:dyDescent="0.25">
      <c r="A231" s="274">
        <v>44168</v>
      </c>
      <c r="B231" s="77">
        <v>2622.4</v>
      </c>
    </row>
    <row r="232" spans="1:2" x14ac:dyDescent="0.25">
      <c r="A232" s="274">
        <v>44169</v>
      </c>
      <c r="B232" s="77">
        <v>2609.35</v>
      </c>
    </row>
    <row r="233" spans="1:2" x14ac:dyDescent="0.25">
      <c r="A233" s="274">
        <v>44172</v>
      </c>
      <c r="B233" s="77">
        <v>2611.8000000000002</v>
      </c>
    </row>
    <row r="234" spans="1:2" x14ac:dyDescent="0.25">
      <c r="A234" s="274">
        <v>44173</v>
      </c>
      <c r="B234" s="77">
        <v>2629.21</v>
      </c>
    </row>
    <row r="235" spans="1:2" x14ac:dyDescent="0.25">
      <c r="A235" s="274">
        <v>44174</v>
      </c>
      <c r="B235" s="77">
        <v>2622.14</v>
      </c>
    </row>
    <row r="236" spans="1:2" x14ac:dyDescent="0.25">
      <c r="A236" s="274">
        <v>44175</v>
      </c>
      <c r="B236" s="77">
        <v>2606.38</v>
      </c>
    </row>
    <row r="237" spans="1:2" x14ac:dyDescent="0.25">
      <c r="A237" s="274">
        <v>44176</v>
      </c>
      <c r="B237" s="77">
        <v>2616.86</v>
      </c>
    </row>
    <row r="238" spans="1:2" x14ac:dyDescent="0.25">
      <c r="A238" s="274">
        <v>44179</v>
      </c>
      <c r="B238" s="77">
        <v>2621.36</v>
      </c>
    </row>
    <row r="239" spans="1:2" x14ac:dyDescent="0.25">
      <c r="A239" s="274">
        <v>44180</v>
      </c>
      <c r="B239" s="77">
        <v>2618.7600000000002</v>
      </c>
    </row>
    <row r="240" spans="1:2" x14ac:dyDescent="0.25">
      <c r="A240" s="274">
        <v>44185</v>
      </c>
      <c r="B240" s="77">
        <v>2610.21</v>
      </c>
    </row>
    <row r="241" spans="1:2" x14ac:dyDescent="0.25">
      <c r="A241" s="274">
        <v>44186</v>
      </c>
      <c r="B241" s="77">
        <v>2617.81</v>
      </c>
    </row>
    <row r="242" spans="1:2" x14ac:dyDescent="0.25">
      <c r="A242" s="274">
        <v>44187</v>
      </c>
      <c r="B242" s="77">
        <v>2599.29</v>
      </c>
    </row>
    <row r="243" spans="1:2" x14ac:dyDescent="0.25">
      <c r="A243" s="274">
        <v>44188</v>
      </c>
      <c r="B243" s="77">
        <v>2618.1</v>
      </c>
    </row>
    <row r="244" spans="1:2" x14ac:dyDescent="0.25">
      <c r="A244" s="274">
        <v>44189</v>
      </c>
      <c r="B244" s="77">
        <v>2630.27</v>
      </c>
    </row>
    <row r="245" spans="1:2" x14ac:dyDescent="0.25">
      <c r="A245" s="274">
        <v>44190</v>
      </c>
      <c r="B245" s="77">
        <v>2643.8</v>
      </c>
    </row>
    <row r="246" spans="1:2" x14ac:dyDescent="0.25">
      <c r="A246" s="274">
        <v>44193</v>
      </c>
      <c r="B246" s="77">
        <v>2647.67</v>
      </c>
    </row>
    <row r="247" spans="1:2" x14ac:dyDescent="0.25">
      <c r="A247" s="274">
        <v>44194</v>
      </c>
      <c r="B247" s="77">
        <v>2662.68</v>
      </c>
    </row>
    <row r="248" spans="1:2" x14ac:dyDescent="0.25">
      <c r="A248" s="274">
        <v>44195</v>
      </c>
      <c r="B248" s="77">
        <v>2678.37</v>
      </c>
    </row>
    <row r="249" spans="1:2" x14ac:dyDescent="0.25">
      <c r="A249" s="274">
        <v>44196</v>
      </c>
      <c r="B249" s="77">
        <v>2675.58</v>
      </c>
    </row>
    <row r="250" spans="1:2" x14ac:dyDescent="0.25">
      <c r="A250" s="274">
        <v>44201</v>
      </c>
      <c r="B250" s="77">
        <v>2711.65</v>
      </c>
    </row>
    <row r="251" spans="1:2" x14ac:dyDescent="0.25">
      <c r="A251" s="274">
        <v>44202</v>
      </c>
      <c r="B251" s="77">
        <v>2718.29</v>
      </c>
    </row>
    <row r="252" spans="1:2" x14ac:dyDescent="0.25">
      <c r="A252" s="274">
        <v>44204</v>
      </c>
      <c r="B252" s="77">
        <v>2781.36</v>
      </c>
    </row>
    <row r="253" spans="1:2" x14ac:dyDescent="0.25">
      <c r="A253" s="274">
        <v>44207</v>
      </c>
      <c r="B253" s="77">
        <v>2793.58</v>
      </c>
    </row>
    <row r="254" spans="1:2" x14ac:dyDescent="0.25">
      <c r="A254" s="274">
        <v>44208</v>
      </c>
      <c r="B254" s="77">
        <v>2812.93</v>
      </c>
    </row>
    <row r="255" spans="1:2" x14ac:dyDescent="0.25">
      <c r="A255" s="274">
        <v>44209</v>
      </c>
      <c r="B255" s="77">
        <v>2804.77</v>
      </c>
    </row>
    <row r="256" spans="1:2" x14ac:dyDescent="0.25">
      <c r="A256" s="274">
        <v>44210</v>
      </c>
      <c r="B256" s="77">
        <v>2857.71</v>
      </c>
    </row>
    <row r="257" spans="1:2" x14ac:dyDescent="0.25">
      <c r="A257" s="274">
        <v>44211</v>
      </c>
      <c r="B257" s="77">
        <v>2849.54</v>
      </c>
    </row>
    <row r="258" spans="1:2" x14ac:dyDescent="0.25">
      <c r="A258" s="274">
        <v>44214</v>
      </c>
      <c r="B258" s="77">
        <v>2832.16</v>
      </c>
    </row>
    <row r="259" spans="1:2" x14ac:dyDescent="0.25">
      <c r="A259" s="274">
        <v>44215</v>
      </c>
      <c r="B259" s="77">
        <v>2815.12</v>
      </c>
    </row>
    <row r="260" spans="1:2" x14ac:dyDescent="0.25">
      <c r="A260" s="274">
        <v>44216</v>
      </c>
      <c r="B260" s="77">
        <v>2796.72</v>
      </c>
    </row>
    <row r="261" spans="1:2" x14ac:dyDescent="0.25">
      <c r="A261" s="274">
        <v>44217</v>
      </c>
      <c r="B261" s="77">
        <v>2822.04</v>
      </c>
    </row>
    <row r="262" spans="1:2" x14ac:dyDescent="0.25">
      <c r="A262" s="274">
        <v>44218</v>
      </c>
      <c r="B262" s="77">
        <v>2813.86</v>
      </c>
    </row>
    <row r="263" spans="1:2" x14ac:dyDescent="0.25">
      <c r="A263" s="274">
        <v>44221</v>
      </c>
      <c r="B263" s="77">
        <v>2817.99</v>
      </c>
    </row>
    <row r="264" spans="1:2" x14ac:dyDescent="0.25">
      <c r="A264" s="274">
        <v>44222</v>
      </c>
      <c r="B264" s="77">
        <v>2796.75</v>
      </c>
    </row>
    <row r="265" spans="1:2" x14ac:dyDescent="0.25">
      <c r="A265" s="274">
        <v>44223</v>
      </c>
      <c r="B265" s="77">
        <v>2811.98</v>
      </c>
    </row>
    <row r="266" spans="1:2" x14ac:dyDescent="0.25">
      <c r="A266" s="274">
        <v>44224</v>
      </c>
      <c r="B266" s="77">
        <v>2793.99</v>
      </c>
    </row>
    <row r="267" spans="1:2" x14ac:dyDescent="0.25">
      <c r="A267" s="274">
        <v>44225</v>
      </c>
      <c r="B267" s="77">
        <v>2799.92</v>
      </c>
    </row>
    <row r="268" spans="1:2" x14ac:dyDescent="0.25">
      <c r="A268" s="274">
        <v>44228</v>
      </c>
      <c r="B268" s="77">
        <v>2791.22</v>
      </c>
    </row>
    <row r="269" spans="1:2" x14ac:dyDescent="0.25">
      <c r="A269" s="274">
        <v>44229</v>
      </c>
      <c r="B269" s="77">
        <v>2811.98</v>
      </c>
    </row>
    <row r="270" spans="1:2" x14ac:dyDescent="0.25">
      <c r="A270" s="274">
        <v>44230</v>
      </c>
      <c r="B270" s="77">
        <v>2797.93</v>
      </c>
    </row>
    <row r="271" spans="1:2" x14ac:dyDescent="0.25">
      <c r="A271" s="274">
        <v>44231</v>
      </c>
      <c r="B271" s="77">
        <v>2816.92</v>
      </c>
    </row>
    <row r="272" spans="1:2" x14ac:dyDescent="0.25">
      <c r="A272" s="274">
        <v>44232</v>
      </c>
      <c r="B272" s="77">
        <v>2857.78</v>
      </c>
    </row>
    <row r="273" spans="1:2" x14ac:dyDescent="0.25">
      <c r="A273" s="274">
        <v>44235</v>
      </c>
      <c r="B273" s="77">
        <v>2856.69</v>
      </c>
    </row>
    <row r="274" spans="1:2" x14ac:dyDescent="0.25">
      <c r="A274" s="274">
        <v>44236</v>
      </c>
      <c r="B274" s="77">
        <v>2844.72</v>
      </c>
    </row>
    <row r="275" spans="1:2" x14ac:dyDescent="0.25">
      <c r="A275" s="274">
        <v>44237</v>
      </c>
      <c r="B275" s="77">
        <v>2848.87</v>
      </c>
    </row>
    <row r="276" spans="1:2" x14ac:dyDescent="0.25">
      <c r="A276" s="274">
        <v>44238</v>
      </c>
      <c r="B276" s="77">
        <v>2860.26</v>
      </c>
    </row>
    <row r="277" spans="1:2" x14ac:dyDescent="0.25">
      <c r="A277" s="274">
        <v>44239</v>
      </c>
      <c r="B277" s="77">
        <v>2858.41</v>
      </c>
    </row>
    <row r="278" spans="1:2" x14ac:dyDescent="0.25">
      <c r="A278" s="274">
        <v>44242</v>
      </c>
      <c r="B278" s="77">
        <v>2888.7</v>
      </c>
    </row>
    <row r="279" spans="1:2" x14ac:dyDescent="0.25">
      <c r="A279" s="274">
        <v>44243</v>
      </c>
      <c r="B279" s="77">
        <v>2946.07</v>
      </c>
    </row>
    <row r="280" spans="1:2" x14ac:dyDescent="0.25">
      <c r="A280" s="274">
        <v>44244</v>
      </c>
      <c r="B280" s="77">
        <v>2984.72</v>
      </c>
    </row>
    <row r="281" spans="1:2" x14ac:dyDescent="0.25">
      <c r="A281" s="274">
        <v>44245</v>
      </c>
      <c r="B281" s="77">
        <v>2976.56</v>
      </c>
    </row>
    <row r="282" spans="1:2" x14ac:dyDescent="0.25">
      <c r="A282" s="274">
        <v>44246</v>
      </c>
      <c r="B282" s="77">
        <v>2956.63</v>
      </c>
    </row>
    <row r="283" spans="1:2" x14ac:dyDescent="0.25">
      <c r="A283" s="274">
        <v>44249</v>
      </c>
      <c r="B283" s="77">
        <v>2962.75</v>
      </c>
    </row>
    <row r="284" spans="1:2" x14ac:dyDescent="0.25">
      <c r="A284" s="274">
        <v>44250</v>
      </c>
      <c r="B284" s="77">
        <v>2972.33</v>
      </c>
    </row>
    <row r="285" spans="1:2" x14ac:dyDescent="0.25">
      <c r="A285" s="274">
        <v>44251</v>
      </c>
      <c r="B285" s="77">
        <v>2973.63</v>
      </c>
    </row>
    <row r="286" spans="1:2" x14ac:dyDescent="0.25">
      <c r="A286" s="274">
        <v>44252</v>
      </c>
      <c r="B286" s="77">
        <v>2964.2</v>
      </c>
    </row>
    <row r="287" spans="1:2" x14ac:dyDescent="0.25">
      <c r="A287" s="274">
        <v>44253</v>
      </c>
      <c r="B287" s="77">
        <v>2957.76</v>
      </c>
    </row>
    <row r="288" spans="1:2" x14ac:dyDescent="0.25">
      <c r="A288" s="274">
        <v>44256</v>
      </c>
      <c r="B288" s="77">
        <v>2964.58</v>
      </c>
    </row>
    <row r="289" spans="1:2" x14ac:dyDescent="0.25">
      <c r="A289" s="274">
        <v>44257</v>
      </c>
      <c r="B289" s="77">
        <v>2965.89</v>
      </c>
    </row>
    <row r="290" spans="1:2" x14ac:dyDescent="0.25">
      <c r="A290" s="274">
        <v>44258</v>
      </c>
      <c r="B290" s="77">
        <v>2958.17</v>
      </c>
    </row>
    <row r="291" spans="1:2" x14ac:dyDescent="0.25">
      <c r="A291" s="274">
        <v>44259</v>
      </c>
      <c r="B291" s="77">
        <v>2954.8</v>
      </c>
    </row>
    <row r="292" spans="1:2" x14ac:dyDescent="0.25">
      <c r="A292" s="274">
        <v>44260</v>
      </c>
      <c r="B292" s="77">
        <v>2939.33</v>
      </c>
    </row>
  </sheetData>
  <mergeCells count="4">
    <mergeCell ref="B1:N1"/>
    <mergeCell ref="K15:N15"/>
    <mergeCell ref="K16:N16"/>
    <mergeCell ref="K17:N17"/>
  </mergeCells>
  <hyperlinks>
    <hyperlink ref="K17:N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K16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8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99" t="s">
        <v>471</v>
      </c>
      <c r="B1" s="365" t="str">
        <f>INDEX(Content!B2:G60,MATCH(A1,Content!A2:A62,0),1)</f>
        <v>Interest Rates on Corporate Deposits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114" customHeight="1" x14ac:dyDescent="0.25">
      <c r="A2" s="146" t="s">
        <v>436</v>
      </c>
      <c r="B2" s="81" t="s">
        <v>551</v>
      </c>
      <c r="C2" s="147" t="s">
        <v>23</v>
      </c>
      <c r="D2" s="147" t="s">
        <v>582</v>
      </c>
      <c r="E2" s="147" t="s">
        <v>583</v>
      </c>
      <c r="F2" s="147" t="s">
        <v>584</v>
      </c>
    </row>
    <row r="3" spans="1:14" x14ac:dyDescent="0.25">
      <c r="A3" s="102">
        <v>2018</v>
      </c>
      <c r="B3" s="77">
        <v>1</v>
      </c>
      <c r="C3" s="105">
        <v>8.97412649301614</v>
      </c>
      <c r="D3" s="105">
        <v>7.5</v>
      </c>
      <c r="E3" s="105">
        <v>8.8000000000000007</v>
      </c>
      <c r="F3" s="143">
        <v>9.1999999999999993</v>
      </c>
    </row>
    <row r="4" spans="1:14" x14ac:dyDescent="0.25">
      <c r="A4" s="102"/>
      <c r="B4" s="77">
        <v>2</v>
      </c>
      <c r="C4" s="105">
        <v>8.7583001326074719</v>
      </c>
      <c r="D4" s="105">
        <v>7.3</v>
      </c>
      <c r="E4" s="105">
        <v>8.6</v>
      </c>
      <c r="F4" s="143">
        <v>8.8000000000000007</v>
      </c>
    </row>
    <row r="5" spans="1:14" x14ac:dyDescent="0.25">
      <c r="A5" s="102"/>
      <c r="B5" s="77">
        <v>3</v>
      </c>
      <c r="C5" s="105">
        <v>8.5552357416273885</v>
      </c>
      <c r="D5" s="105">
        <v>7.3</v>
      </c>
      <c r="E5" s="105">
        <v>8.4</v>
      </c>
      <c r="F5" s="143">
        <v>8.8000000000000007</v>
      </c>
    </row>
    <row r="6" spans="1:14" x14ac:dyDescent="0.25">
      <c r="A6" s="102"/>
      <c r="B6" s="77">
        <v>4</v>
      </c>
      <c r="C6" s="105">
        <v>8.4762351927512878</v>
      </c>
      <c r="D6" s="105">
        <v>7.3</v>
      </c>
      <c r="E6" s="105">
        <v>8.5</v>
      </c>
      <c r="F6" s="143">
        <v>8.5</v>
      </c>
    </row>
    <row r="7" spans="1:14" x14ac:dyDescent="0.25">
      <c r="A7" s="102"/>
      <c r="B7" s="77">
        <v>5</v>
      </c>
      <c r="C7" s="105">
        <v>8.2791158427612199</v>
      </c>
      <c r="D7" s="105">
        <v>7.2</v>
      </c>
      <c r="E7" s="105">
        <v>8.8000000000000007</v>
      </c>
      <c r="F7" s="143">
        <v>8.8000000000000007</v>
      </c>
    </row>
    <row r="8" spans="1:14" x14ac:dyDescent="0.25">
      <c r="A8" s="102"/>
      <c r="B8" s="77">
        <v>6</v>
      </c>
      <c r="C8" s="105">
        <v>8.113042355199088</v>
      </c>
      <c r="D8" s="105">
        <v>7</v>
      </c>
      <c r="E8" s="105">
        <v>8.4</v>
      </c>
      <c r="F8" s="143">
        <v>8.4</v>
      </c>
    </row>
    <row r="9" spans="1:14" x14ac:dyDescent="0.25">
      <c r="A9" s="102"/>
      <c r="B9" s="77">
        <v>7</v>
      </c>
      <c r="C9" s="105">
        <v>8.1762515837603846</v>
      </c>
      <c r="D9" s="105">
        <v>6.9</v>
      </c>
      <c r="E9" s="105">
        <v>8.6</v>
      </c>
      <c r="F9" s="143">
        <v>8.1999999999999993</v>
      </c>
    </row>
    <row r="10" spans="1:14" x14ac:dyDescent="0.25">
      <c r="A10" s="102"/>
      <c r="B10" s="77">
        <v>8</v>
      </c>
      <c r="C10" s="105">
        <v>8.5711795572528064</v>
      </c>
      <c r="D10" s="105">
        <v>7</v>
      </c>
      <c r="E10" s="105">
        <v>8.4</v>
      </c>
      <c r="F10" s="143">
        <v>8</v>
      </c>
    </row>
    <row r="11" spans="1:14" x14ac:dyDescent="0.25">
      <c r="A11" s="102"/>
      <c r="B11" s="77">
        <v>9</v>
      </c>
      <c r="C11" s="105">
        <v>8.4400599321420984</v>
      </c>
      <c r="D11" s="105">
        <v>6.8</v>
      </c>
      <c r="E11" s="105">
        <v>8.4</v>
      </c>
      <c r="F11" s="143">
        <v>6</v>
      </c>
    </row>
    <row r="12" spans="1:14" x14ac:dyDescent="0.25">
      <c r="A12" s="102"/>
      <c r="B12" s="77">
        <v>10</v>
      </c>
      <c r="C12" s="105">
        <v>8.1755664451076147</v>
      </c>
      <c r="D12" s="105">
        <v>7</v>
      </c>
      <c r="E12" s="105">
        <v>8.5</v>
      </c>
      <c r="F12" s="143">
        <v>7.7</v>
      </c>
    </row>
    <row r="13" spans="1:14" x14ac:dyDescent="0.25">
      <c r="A13" s="102"/>
      <c r="B13" s="77">
        <v>11</v>
      </c>
      <c r="C13" s="105">
        <v>8.271089613136418</v>
      </c>
      <c r="D13" s="105">
        <v>7.2</v>
      </c>
      <c r="E13" s="105">
        <v>8.6</v>
      </c>
      <c r="F13" s="143">
        <v>8</v>
      </c>
    </row>
    <row r="14" spans="1:14" x14ac:dyDescent="0.25">
      <c r="A14" s="102"/>
      <c r="B14" s="77">
        <v>12</v>
      </c>
      <c r="C14" s="105">
        <v>8.3507120338696854</v>
      </c>
      <c r="D14" s="105">
        <v>7.1</v>
      </c>
      <c r="E14" s="105">
        <v>8.6</v>
      </c>
      <c r="F14" s="143">
        <v>7.2</v>
      </c>
    </row>
    <row r="15" spans="1:14" ht="15.75" x14ac:dyDescent="0.25">
      <c r="A15" s="102">
        <v>2019</v>
      </c>
      <c r="B15" s="77">
        <v>1</v>
      </c>
      <c r="C15" s="105">
        <v>8.2642352294788122</v>
      </c>
      <c r="D15" s="105">
        <v>7.1</v>
      </c>
      <c r="E15" s="105">
        <v>8.5</v>
      </c>
      <c r="F15" s="143">
        <v>7.5</v>
      </c>
      <c r="K15" s="368" t="s">
        <v>440</v>
      </c>
      <c r="L15" s="369"/>
      <c r="M15" s="369"/>
      <c r="N15" s="370"/>
    </row>
    <row r="16" spans="1:14" ht="15.75" x14ac:dyDescent="0.25">
      <c r="A16" s="102"/>
      <c r="B16" s="77">
        <v>2</v>
      </c>
      <c r="C16" s="105">
        <v>8.2557818462423231</v>
      </c>
      <c r="D16" s="105">
        <v>7.1</v>
      </c>
      <c r="E16" s="105">
        <v>8.4</v>
      </c>
      <c r="F16" s="143">
        <v>7.7</v>
      </c>
      <c r="K16" s="359" t="s">
        <v>542</v>
      </c>
      <c r="L16" s="360"/>
      <c r="M16" s="360"/>
      <c r="N16" s="361"/>
    </row>
    <row r="17" spans="1:14" x14ac:dyDescent="0.25">
      <c r="A17" s="102"/>
      <c r="B17" s="77">
        <v>3</v>
      </c>
      <c r="C17" s="105">
        <v>8.2348825756957424</v>
      </c>
      <c r="D17" s="105">
        <v>7.1</v>
      </c>
      <c r="E17" s="105">
        <v>8.6</v>
      </c>
      <c r="F17" s="143">
        <v>7.6</v>
      </c>
      <c r="K17" s="354" t="s">
        <v>541</v>
      </c>
      <c r="L17" s="354"/>
      <c r="M17" s="354"/>
      <c r="N17" s="354"/>
    </row>
    <row r="18" spans="1:14" x14ac:dyDescent="0.25">
      <c r="A18" s="102"/>
      <c r="B18" s="77">
        <v>4</v>
      </c>
      <c r="C18" s="105">
        <v>8.1193017640009941</v>
      </c>
      <c r="D18" s="105">
        <v>7.1</v>
      </c>
      <c r="E18" s="105">
        <v>8.4</v>
      </c>
      <c r="F18" s="143">
        <v>7.9</v>
      </c>
    </row>
    <row r="19" spans="1:14" x14ac:dyDescent="0.25">
      <c r="A19" s="102"/>
      <c r="B19" s="77">
        <v>5</v>
      </c>
      <c r="C19" s="105">
        <v>8.0359386357422977</v>
      </c>
      <c r="D19" s="105">
        <v>7.1</v>
      </c>
      <c r="E19" s="105">
        <v>8.3000000000000007</v>
      </c>
      <c r="F19" s="143">
        <v>7.8</v>
      </c>
    </row>
    <row r="20" spans="1:14" x14ac:dyDescent="0.25">
      <c r="A20" s="102"/>
      <c r="B20" s="77">
        <v>6</v>
      </c>
      <c r="C20" s="105">
        <v>8.3055320461818507</v>
      </c>
      <c r="D20" s="105">
        <v>7.1</v>
      </c>
      <c r="E20" s="105">
        <v>8.1999999999999993</v>
      </c>
      <c r="F20" s="143">
        <v>8</v>
      </c>
    </row>
    <row r="21" spans="1:14" x14ac:dyDescent="0.25">
      <c r="A21" s="102"/>
      <c r="B21" s="77">
        <v>7</v>
      </c>
      <c r="C21" s="105">
        <v>8.1210588299262199</v>
      </c>
      <c r="D21" s="105">
        <v>7.2</v>
      </c>
      <c r="E21" s="105">
        <v>8.1999999999999993</v>
      </c>
      <c r="F21" s="143">
        <v>7.8</v>
      </c>
    </row>
    <row r="22" spans="1:14" x14ac:dyDescent="0.25">
      <c r="A22" s="102"/>
      <c r="B22" s="77">
        <v>8</v>
      </c>
      <c r="C22" s="105">
        <v>8.7606428022577223</v>
      </c>
      <c r="D22" s="105">
        <v>7.1</v>
      </c>
      <c r="E22" s="105">
        <v>8</v>
      </c>
      <c r="F22" s="143">
        <v>8.1</v>
      </c>
    </row>
    <row r="23" spans="1:14" x14ac:dyDescent="0.25">
      <c r="A23" s="102"/>
      <c r="B23" s="77">
        <v>9</v>
      </c>
      <c r="C23" s="105">
        <v>8.8077421833198972</v>
      </c>
      <c r="D23" s="105">
        <v>7.1</v>
      </c>
      <c r="E23" s="105">
        <v>8</v>
      </c>
      <c r="F23" s="143">
        <v>8.1999999999999993</v>
      </c>
    </row>
    <row r="24" spans="1:14" x14ac:dyDescent="0.25">
      <c r="A24" s="102"/>
      <c r="B24" s="77">
        <v>10</v>
      </c>
      <c r="C24" s="105">
        <v>8.4894042668753436</v>
      </c>
      <c r="D24" s="105">
        <v>7.1</v>
      </c>
      <c r="E24" s="105">
        <v>8.3000000000000007</v>
      </c>
      <c r="F24" s="143">
        <v>8.1999999999999993</v>
      </c>
    </row>
    <row r="25" spans="1:14" x14ac:dyDescent="0.25">
      <c r="A25" s="102"/>
      <c r="B25" s="77">
        <v>11</v>
      </c>
      <c r="C25" s="105">
        <v>9.1948957654694894</v>
      </c>
      <c r="D25" s="105">
        <v>7.1</v>
      </c>
      <c r="E25" s="105">
        <v>8</v>
      </c>
      <c r="F25" s="143">
        <v>7.9</v>
      </c>
    </row>
    <row r="26" spans="1:14" x14ac:dyDescent="0.25">
      <c r="A26" s="102"/>
      <c r="B26" s="77">
        <v>12</v>
      </c>
      <c r="C26" s="105">
        <v>8.9055133940316491</v>
      </c>
      <c r="D26" s="105">
        <v>7.3</v>
      </c>
      <c r="E26" s="105">
        <v>8.3000000000000007</v>
      </c>
      <c r="F26" s="143">
        <v>8.1</v>
      </c>
    </row>
    <row r="27" spans="1:14" x14ac:dyDescent="0.25">
      <c r="A27" s="102">
        <v>2020</v>
      </c>
      <c r="B27" s="77">
        <v>1</v>
      </c>
      <c r="C27" s="105">
        <v>8.6427706397721042</v>
      </c>
      <c r="D27" s="105">
        <v>7.2</v>
      </c>
      <c r="E27" s="105">
        <v>8</v>
      </c>
      <c r="F27" s="143">
        <v>7.8</v>
      </c>
    </row>
    <row r="28" spans="1:14" x14ac:dyDescent="0.25">
      <c r="A28" s="102"/>
      <c r="B28" s="77">
        <v>2</v>
      </c>
      <c r="C28" s="105">
        <v>9.4730647884621515</v>
      </c>
      <c r="D28" s="105">
        <v>7.1</v>
      </c>
      <c r="E28" s="105">
        <v>7.8</v>
      </c>
      <c r="F28" s="143">
        <v>7.7</v>
      </c>
    </row>
    <row r="29" spans="1:14" x14ac:dyDescent="0.25">
      <c r="A29" s="102"/>
      <c r="B29" s="77">
        <v>3</v>
      </c>
      <c r="C29" s="105">
        <v>12.651359121702741</v>
      </c>
      <c r="D29" s="105">
        <v>7.6</v>
      </c>
      <c r="E29" s="105">
        <v>7.5</v>
      </c>
      <c r="F29" s="143">
        <v>8.4</v>
      </c>
    </row>
    <row r="30" spans="1:14" x14ac:dyDescent="0.25">
      <c r="A30" s="102"/>
      <c r="B30" s="77">
        <v>4</v>
      </c>
      <c r="C30" s="105">
        <v>9.5275646435953547</v>
      </c>
      <c r="D30" s="105">
        <v>7.5</v>
      </c>
      <c r="E30" s="105">
        <v>7.2</v>
      </c>
      <c r="F30" s="143">
        <v>8.1</v>
      </c>
    </row>
    <row r="31" spans="1:14" x14ac:dyDescent="0.25">
      <c r="A31" s="102"/>
      <c r="B31" s="77">
        <v>5</v>
      </c>
      <c r="C31" s="105">
        <v>8.4312460370419551</v>
      </c>
      <c r="D31" s="105">
        <v>7.5</v>
      </c>
      <c r="E31" s="105">
        <v>7.6</v>
      </c>
      <c r="F31" s="143">
        <v>8.1</v>
      </c>
    </row>
    <row r="32" spans="1:14" x14ac:dyDescent="0.25">
      <c r="A32" s="102"/>
      <c r="B32" s="77">
        <v>6</v>
      </c>
      <c r="C32" s="105">
        <v>8.406924393219164</v>
      </c>
      <c r="D32" s="105">
        <v>7.6</v>
      </c>
      <c r="E32" s="105">
        <v>7.3</v>
      </c>
      <c r="F32" s="143">
        <v>8.1</v>
      </c>
    </row>
    <row r="33" spans="1:6" x14ac:dyDescent="0.25">
      <c r="A33" s="93"/>
      <c r="B33" s="103">
        <v>7</v>
      </c>
      <c r="C33" s="144">
        <v>8.4</v>
      </c>
      <c r="D33" s="144">
        <v>7.5</v>
      </c>
      <c r="E33" s="144">
        <v>7.5</v>
      </c>
      <c r="F33" s="145">
        <v>7.8</v>
      </c>
    </row>
    <row r="34" spans="1:6" x14ac:dyDescent="0.25">
      <c r="A34" s="102"/>
      <c r="B34" s="77">
        <v>8</v>
      </c>
      <c r="C34" s="105">
        <v>9.1785517946164763</v>
      </c>
      <c r="D34" s="105">
        <v>7.2</v>
      </c>
      <c r="E34" s="105">
        <v>7.4</v>
      </c>
      <c r="F34" s="105">
        <v>7.9</v>
      </c>
    </row>
    <row r="35" spans="1:6" x14ac:dyDescent="0.25">
      <c r="A35" s="102"/>
      <c r="B35" s="77">
        <v>9</v>
      </c>
      <c r="C35" s="105">
        <v>8.5947682173243081</v>
      </c>
      <c r="D35" s="105">
        <v>7.2</v>
      </c>
      <c r="E35" s="105">
        <v>7.4</v>
      </c>
      <c r="F35" s="105">
        <v>7.7</v>
      </c>
    </row>
    <row r="36" spans="1:6" x14ac:dyDescent="0.25">
      <c r="A36" s="102"/>
      <c r="B36" s="103">
        <v>10</v>
      </c>
      <c r="C36" s="105">
        <v>8.99</v>
      </c>
      <c r="D36" s="105">
        <v>7</v>
      </c>
      <c r="E36" s="105">
        <v>7.6</v>
      </c>
      <c r="F36" s="105">
        <v>7.5</v>
      </c>
    </row>
    <row r="37" spans="1:6" x14ac:dyDescent="0.25">
      <c r="A37" s="102"/>
      <c r="B37" s="77">
        <v>11</v>
      </c>
      <c r="C37" s="238">
        <v>8.9475813887596303</v>
      </c>
      <c r="D37" s="238">
        <v>7.3</v>
      </c>
      <c r="E37" s="238">
        <v>7.5</v>
      </c>
      <c r="F37" s="239">
        <v>7.4</v>
      </c>
    </row>
    <row r="38" spans="1:6" x14ac:dyDescent="0.25">
      <c r="A38" s="102"/>
      <c r="B38" s="103">
        <v>12</v>
      </c>
      <c r="C38" s="238">
        <v>8.3957535135675538</v>
      </c>
      <c r="D38" s="238">
        <v>7.2</v>
      </c>
      <c r="E38" s="238">
        <v>8.6</v>
      </c>
      <c r="F38" s="239">
        <v>7.5</v>
      </c>
    </row>
    <row r="39" spans="1:6" x14ac:dyDescent="0.25">
      <c r="A39" s="93">
        <v>2021</v>
      </c>
      <c r="B39" s="103">
        <v>1</v>
      </c>
      <c r="C39" s="240">
        <v>8.2200000000000006</v>
      </c>
      <c r="D39" s="240">
        <v>7.2</v>
      </c>
      <c r="E39" s="240">
        <v>8.1</v>
      </c>
      <c r="F39" s="241">
        <v>7.5</v>
      </c>
    </row>
    <row r="215" spans="12:12" x14ac:dyDescent="0.25">
      <c r="L215">
        <v>100</v>
      </c>
    </row>
  </sheetData>
  <mergeCells count="4">
    <mergeCell ref="B1:N1"/>
    <mergeCell ref="K15:N15"/>
    <mergeCell ref="K16:N16"/>
    <mergeCell ref="K17:N17"/>
  </mergeCells>
  <hyperlinks>
    <hyperlink ref="K17:N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K16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110" bestFit="1" customWidth="1"/>
    <col min="4" max="4" width="10" customWidth="1"/>
  </cols>
  <sheetData>
    <row r="1" spans="1:14" ht="15.75" x14ac:dyDescent="0.25">
      <c r="A1" s="99" t="s">
        <v>472</v>
      </c>
      <c r="B1" s="365" t="str">
        <f>INDEX(Content!B2:G60,MATCH(A1,Content!A2:A62,0),1)</f>
        <v>Interest Rates on Retail Deposits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30" x14ac:dyDescent="0.25">
      <c r="A2" s="80" t="s">
        <v>436</v>
      </c>
      <c r="B2" s="80" t="s">
        <v>551</v>
      </c>
      <c r="C2" s="148" t="s">
        <v>23</v>
      </c>
      <c r="D2" s="80" t="s">
        <v>585</v>
      </c>
      <c r="E2" s="80" t="s">
        <v>586</v>
      </c>
      <c r="F2" s="80" t="s">
        <v>587</v>
      </c>
    </row>
    <row r="3" spans="1:14" x14ac:dyDescent="0.25">
      <c r="A3" s="409">
        <v>2018</v>
      </c>
      <c r="B3" s="77">
        <v>1</v>
      </c>
      <c r="C3" s="105">
        <v>8.9741264930161364</v>
      </c>
      <c r="D3" s="77">
        <v>12.9</v>
      </c>
      <c r="E3" s="77">
        <v>11.2</v>
      </c>
      <c r="F3" s="77">
        <v>11.6</v>
      </c>
    </row>
    <row r="4" spans="1:14" x14ac:dyDescent="0.25">
      <c r="A4" s="410"/>
      <c r="B4" s="77">
        <v>2</v>
      </c>
      <c r="C4" s="105">
        <v>8.7583001326074719</v>
      </c>
      <c r="D4" s="77">
        <v>12.3</v>
      </c>
      <c r="E4" s="77">
        <v>11.1</v>
      </c>
      <c r="F4" s="77">
        <v>9.5</v>
      </c>
    </row>
    <row r="5" spans="1:14" x14ac:dyDescent="0.25">
      <c r="A5" s="410"/>
      <c r="B5" s="77">
        <v>3</v>
      </c>
      <c r="C5" s="105">
        <v>8.5552357416273885</v>
      </c>
      <c r="D5" s="77">
        <v>12.5</v>
      </c>
      <c r="E5" s="77">
        <v>11.1</v>
      </c>
      <c r="F5" s="77">
        <v>10.1</v>
      </c>
    </row>
    <row r="6" spans="1:14" x14ac:dyDescent="0.25">
      <c r="A6" s="410"/>
      <c r="B6" s="77">
        <v>4</v>
      </c>
      <c r="C6" s="105">
        <v>8.4762351927512878</v>
      </c>
      <c r="D6" s="77">
        <v>12.3</v>
      </c>
      <c r="E6" s="77">
        <v>11.1</v>
      </c>
      <c r="F6" s="77">
        <v>9.1</v>
      </c>
    </row>
    <row r="7" spans="1:14" x14ac:dyDescent="0.25">
      <c r="A7" s="410"/>
      <c r="B7" s="77">
        <v>5</v>
      </c>
      <c r="C7" s="105">
        <v>8.2791158427612199</v>
      </c>
      <c r="D7" s="77">
        <v>12</v>
      </c>
      <c r="E7" s="77">
        <v>11.2</v>
      </c>
      <c r="F7" s="77">
        <v>7.3</v>
      </c>
    </row>
    <row r="8" spans="1:14" x14ac:dyDescent="0.25">
      <c r="A8" s="410"/>
      <c r="B8" s="77">
        <v>6</v>
      </c>
      <c r="C8" s="105">
        <v>8.113042355199088</v>
      </c>
      <c r="D8" s="77">
        <v>11.4</v>
      </c>
      <c r="E8" s="77">
        <v>11.3</v>
      </c>
      <c r="F8" s="77">
        <v>6.6</v>
      </c>
    </row>
    <row r="9" spans="1:14" x14ac:dyDescent="0.25">
      <c r="A9" s="410"/>
      <c r="B9" s="77">
        <v>7</v>
      </c>
      <c r="C9" s="105">
        <v>8.1762515837603846</v>
      </c>
      <c r="D9" s="77">
        <v>11.9</v>
      </c>
      <c r="E9" s="77">
        <v>11.2</v>
      </c>
      <c r="F9" s="77">
        <v>6.7</v>
      </c>
    </row>
    <row r="10" spans="1:14" x14ac:dyDescent="0.25">
      <c r="A10" s="410"/>
      <c r="B10" s="77">
        <v>8</v>
      </c>
      <c r="C10" s="105">
        <v>8.5711795572528064</v>
      </c>
      <c r="D10" s="77">
        <v>11.7</v>
      </c>
      <c r="E10" s="77">
        <v>11.1</v>
      </c>
      <c r="F10" s="77">
        <v>5.5</v>
      </c>
    </row>
    <row r="11" spans="1:14" x14ac:dyDescent="0.25">
      <c r="A11" s="410"/>
      <c r="B11" s="77">
        <v>9</v>
      </c>
      <c r="C11" s="105">
        <v>8.4400599321420984</v>
      </c>
      <c r="D11" s="77">
        <v>10.9</v>
      </c>
      <c r="E11" s="77">
        <v>10.7</v>
      </c>
      <c r="F11" s="77">
        <v>11.2</v>
      </c>
    </row>
    <row r="12" spans="1:14" x14ac:dyDescent="0.25">
      <c r="A12" s="410"/>
      <c r="B12" s="77">
        <v>10</v>
      </c>
      <c r="C12" s="105">
        <v>8.1755664451076147</v>
      </c>
      <c r="D12" s="77">
        <v>11.3</v>
      </c>
      <c r="E12" s="77">
        <v>10.4</v>
      </c>
      <c r="F12" s="77">
        <v>9.8000000000000007</v>
      </c>
    </row>
    <row r="13" spans="1:14" x14ac:dyDescent="0.25">
      <c r="A13" s="410"/>
      <c r="B13" s="77">
        <v>11</v>
      </c>
      <c r="C13" s="105">
        <v>8.271089613136418</v>
      </c>
      <c r="D13" s="77">
        <v>11.3</v>
      </c>
      <c r="E13" s="77">
        <v>10.199999999999999</v>
      </c>
      <c r="F13" s="77">
        <v>9.5</v>
      </c>
    </row>
    <row r="14" spans="1:14" x14ac:dyDescent="0.25">
      <c r="A14" s="411"/>
      <c r="B14" s="77">
        <v>12</v>
      </c>
      <c r="C14" s="105">
        <v>8.3507120338696854</v>
      </c>
      <c r="D14" s="77">
        <v>10.4</v>
      </c>
      <c r="E14" s="77">
        <v>10.8</v>
      </c>
      <c r="F14" s="77">
        <v>5.4</v>
      </c>
    </row>
    <row r="15" spans="1:14" x14ac:dyDescent="0.25">
      <c r="A15" s="409">
        <v>2019</v>
      </c>
      <c r="B15" s="77">
        <v>1</v>
      </c>
      <c r="C15" s="105">
        <v>8.2642352294788122</v>
      </c>
      <c r="D15" s="77">
        <v>10.3</v>
      </c>
      <c r="E15" s="77">
        <v>10.199999999999999</v>
      </c>
      <c r="F15" s="77">
        <v>9.4</v>
      </c>
    </row>
    <row r="16" spans="1:14" x14ac:dyDescent="0.25">
      <c r="A16" s="410"/>
      <c r="B16" s="77">
        <v>2</v>
      </c>
      <c r="C16" s="105">
        <v>8.2557818462423231</v>
      </c>
      <c r="D16" s="77">
        <v>10.199999999999999</v>
      </c>
      <c r="E16" s="77">
        <v>9.3000000000000007</v>
      </c>
      <c r="F16" s="77">
        <v>5.0999999999999996</v>
      </c>
    </row>
    <row r="17" spans="1:14" x14ac:dyDescent="0.25">
      <c r="A17" s="410"/>
      <c r="B17" s="77">
        <v>3</v>
      </c>
      <c r="C17" s="105">
        <v>8.2348825756957424</v>
      </c>
      <c r="D17" s="77">
        <v>10.5</v>
      </c>
      <c r="E17" s="77">
        <v>8.9</v>
      </c>
      <c r="F17" s="77">
        <v>6.5</v>
      </c>
    </row>
    <row r="18" spans="1:14" x14ac:dyDescent="0.25">
      <c r="A18" s="410"/>
      <c r="B18" s="77">
        <v>4</v>
      </c>
      <c r="C18" s="105">
        <v>8.1193017640009941</v>
      </c>
      <c r="D18" s="77">
        <v>11.1</v>
      </c>
      <c r="E18" s="77">
        <v>9.1999999999999993</v>
      </c>
      <c r="F18" s="77">
        <v>9.6999999999999993</v>
      </c>
    </row>
    <row r="19" spans="1:14" x14ac:dyDescent="0.25">
      <c r="A19" s="410"/>
      <c r="B19" s="77">
        <v>5</v>
      </c>
      <c r="C19" s="105">
        <v>8.0359386357422977</v>
      </c>
      <c r="D19" s="77">
        <v>10</v>
      </c>
      <c r="E19" s="77">
        <v>9.1</v>
      </c>
      <c r="F19" s="77">
        <v>7.5</v>
      </c>
    </row>
    <row r="20" spans="1:14" x14ac:dyDescent="0.25">
      <c r="A20" s="410"/>
      <c r="B20" s="77">
        <v>6</v>
      </c>
      <c r="C20" s="105">
        <v>8.3055320461818507</v>
      </c>
      <c r="D20" s="77">
        <v>10.5</v>
      </c>
      <c r="E20" s="77">
        <v>8.8000000000000007</v>
      </c>
      <c r="F20" s="77">
        <v>6.2</v>
      </c>
    </row>
    <row r="21" spans="1:14" x14ac:dyDescent="0.25">
      <c r="A21" s="410"/>
      <c r="B21" s="77">
        <v>7</v>
      </c>
      <c r="C21" s="105">
        <v>8.1210588299262199</v>
      </c>
      <c r="D21" s="77">
        <v>10.5</v>
      </c>
      <c r="E21" s="77">
        <v>9.4</v>
      </c>
      <c r="F21" s="77">
        <v>8.6999999999999993</v>
      </c>
    </row>
    <row r="22" spans="1:14" x14ac:dyDescent="0.25">
      <c r="A22" s="410"/>
      <c r="B22" s="77">
        <v>8</v>
      </c>
      <c r="C22" s="105">
        <v>8.7606428022577223</v>
      </c>
      <c r="D22" s="77">
        <v>10.4</v>
      </c>
      <c r="E22" s="77">
        <v>9.1999999999999993</v>
      </c>
      <c r="F22" s="77">
        <v>5.2</v>
      </c>
    </row>
    <row r="23" spans="1:14" x14ac:dyDescent="0.25">
      <c r="A23" s="410"/>
      <c r="B23" s="77">
        <v>9</v>
      </c>
      <c r="C23" s="105">
        <v>8.8077421833198972</v>
      </c>
      <c r="D23" s="77">
        <v>9.6999999999999993</v>
      </c>
      <c r="E23" s="77">
        <v>9.3000000000000007</v>
      </c>
      <c r="F23" s="77">
        <v>7.1</v>
      </c>
    </row>
    <row r="24" spans="1:14" x14ac:dyDescent="0.25">
      <c r="A24" s="410"/>
      <c r="B24" s="77">
        <v>10</v>
      </c>
      <c r="C24" s="105">
        <v>8.4894042668753436</v>
      </c>
      <c r="D24" s="77">
        <v>9.3000000000000007</v>
      </c>
      <c r="E24" s="77">
        <v>9.5</v>
      </c>
      <c r="F24" s="77">
        <v>5.7</v>
      </c>
    </row>
    <row r="25" spans="1:14" x14ac:dyDescent="0.25">
      <c r="A25" s="410"/>
      <c r="B25" s="77">
        <v>11</v>
      </c>
      <c r="C25" s="105">
        <v>9.1948957654694894</v>
      </c>
      <c r="D25" s="77">
        <v>9.1</v>
      </c>
      <c r="E25" s="77">
        <v>9.3000000000000007</v>
      </c>
      <c r="F25" s="77">
        <v>8.6999999999999993</v>
      </c>
    </row>
    <row r="26" spans="1:14" ht="15.75" x14ac:dyDescent="0.25">
      <c r="A26" s="411"/>
      <c r="B26" s="77">
        <v>12</v>
      </c>
      <c r="C26" s="105">
        <v>8.9055133940316491</v>
      </c>
      <c r="D26" s="77">
        <v>9.1</v>
      </c>
      <c r="E26" s="77">
        <v>9.4</v>
      </c>
      <c r="F26" s="77">
        <v>5.5</v>
      </c>
      <c r="K26" s="368" t="s">
        <v>440</v>
      </c>
      <c r="L26" s="369"/>
      <c r="M26" s="369"/>
      <c r="N26" s="370"/>
    </row>
    <row r="27" spans="1:14" ht="15.75" x14ac:dyDescent="0.25">
      <c r="A27" s="362">
        <v>2020</v>
      </c>
      <c r="B27" s="77">
        <v>1</v>
      </c>
      <c r="C27" s="105">
        <v>8.6427706397721042</v>
      </c>
      <c r="D27" s="77">
        <v>9.4</v>
      </c>
      <c r="E27" s="77">
        <v>9.3000000000000007</v>
      </c>
      <c r="F27" s="77">
        <v>9.3000000000000007</v>
      </c>
      <c r="K27" s="359" t="s">
        <v>542</v>
      </c>
      <c r="L27" s="360"/>
      <c r="M27" s="360"/>
      <c r="N27" s="361"/>
    </row>
    <row r="28" spans="1:14" x14ac:dyDescent="0.25">
      <c r="A28" s="363"/>
      <c r="B28" s="77">
        <v>2</v>
      </c>
      <c r="C28" s="105">
        <v>9.4730647884621515</v>
      </c>
      <c r="D28" s="77">
        <v>8.5</v>
      </c>
      <c r="E28" s="77">
        <v>9.3000000000000007</v>
      </c>
      <c r="F28" s="77">
        <v>8.6999999999999993</v>
      </c>
      <c r="K28" s="354" t="s">
        <v>541</v>
      </c>
      <c r="L28" s="354"/>
      <c r="M28" s="354"/>
      <c r="N28" s="354"/>
    </row>
    <row r="29" spans="1:14" x14ac:dyDescent="0.25">
      <c r="A29" s="363"/>
      <c r="B29" s="77">
        <v>3</v>
      </c>
      <c r="C29" s="105">
        <v>12.651359121702741</v>
      </c>
      <c r="D29" s="77">
        <v>10.3</v>
      </c>
      <c r="E29" s="77">
        <v>8.3000000000000007</v>
      </c>
      <c r="F29" s="77">
        <v>6.1</v>
      </c>
    </row>
    <row r="30" spans="1:14" x14ac:dyDescent="0.25">
      <c r="A30" s="363"/>
      <c r="B30" s="77">
        <v>4</v>
      </c>
      <c r="C30" s="105">
        <v>9.5275646435953547</v>
      </c>
      <c r="D30" s="77">
        <v>10.7</v>
      </c>
      <c r="E30" s="77">
        <v>9.5</v>
      </c>
      <c r="F30" s="77">
        <v>7.4</v>
      </c>
    </row>
    <row r="31" spans="1:14" x14ac:dyDescent="0.25">
      <c r="A31" s="363"/>
      <c r="B31" s="77">
        <v>5</v>
      </c>
      <c r="C31" s="105">
        <v>8.4312460370419551</v>
      </c>
      <c r="D31" s="77">
        <v>10.8</v>
      </c>
      <c r="E31" s="77">
        <v>10.199999999999999</v>
      </c>
      <c r="F31" s="77">
        <v>5.9</v>
      </c>
    </row>
    <row r="32" spans="1:14" x14ac:dyDescent="0.25">
      <c r="A32" s="363"/>
      <c r="B32" s="77">
        <v>6</v>
      </c>
      <c r="C32" s="105">
        <v>8.406924393219164</v>
      </c>
      <c r="D32" s="77">
        <v>10.5</v>
      </c>
      <c r="E32" s="77">
        <v>9.8000000000000007</v>
      </c>
      <c r="F32" s="77">
        <v>6.8</v>
      </c>
    </row>
    <row r="33" spans="1:6" x14ac:dyDescent="0.25">
      <c r="A33" s="363"/>
      <c r="B33" s="77">
        <v>7</v>
      </c>
      <c r="C33" s="105">
        <v>8.4</v>
      </c>
      <c r="D33" s="77">
        <v>10.199999999999999</v>
      </c>
      <c r="E33" s="77">
        <v>9.9</v>
      </c>
      <c r="F33" s="77">
        <v>9.3000000000000007</v>
      </c>
    </row>
    <row r="34" spans="1:6" x14ac:dyDescent="0.25">
      <c r="A34" s="363"/>
      <c r="B34" s="77">
        <v>8</v>
      </c>
      <c r="C34" s="105">
        <v>9.1785517946164763</v>
      </c>
      <c r="D34" s="77">
        <v>10.199999999999999</v>
      </c>
      <c r="E34" s="77">
        <v>9.8000000000000007</v>
      </c>
      <c r="F34" s="77">
        <v>8</v>
      </c>
    </row>
    <row r="35" spans="1:6" x14ac:dyDescent="0.25">
      <c r="A35" s="363"/>
      <c r="B35" s="77">
        <v>9</v>
      </c>
      <c r="C35" s="105">
        <v>8.5947682173243081</v>
      </c>
      <c r="D35" s="77">
        <v>10.199999999999999</v>
      </c>
      <c r="E35" s="77">
        <v>9.6999999999999993</v>
      </c>
      <c r="F35" s="77">
        <v>7.9</v>
      </c>
    </row>
    <row r="36" spans="1:6" x14ac:dyDescent="0.25">
      <c r="A36" s="363"/>
      <c r="B36" s="77">
        <v>10</v>
      </c>
      <c r="C36" s="105">
        <v>8.99</v>
      </c>
      <c r="D36" s="77">
        <v>10.1</v>
      </c>
      <c r="E36" s="77">
        <v>9.6999999999999993</v>
      </c>
      <c r="F36" s="77">
        <v>5.5</v>
      </c>
    </row>
    <row r="37" spans="1:6" x14ac:dyDescent="0.25">
      <c r="B37" s="77">
        <v>11</v>
      </c>
      <c r="C37" s="105">
        <v>8.9475813889999998</v>
      </c>
      <c r="D37" s="77">
        <v>10</v>
      </c>
      <c r="E37" s="77">
        <v>9.6</v>
      </c>
      <c r="F37" s="77">
        <v>8.1</v>
      </c>
    </row>
    <row r="38" spans="1:6" x14ac:dyDescent="0.25">
      <c r="B38" s="77">
        <v>12</v>
      </c>
      <c r="C38" s="105">
        <v>8.3957535140000008</v>
      </c>
      <c r="D38" s="77">
        <v>9.6999999999999993</v>
      </c>
      <c r="E38" s="77">
        <v>9.6999999999999993</v>
      </c>
      <c r="F38" s="77">
        <v>5.4</v>
      </c>
    </row>
    <row r="39" spans="1:6" x14ac:dyDescent="0.25">
      <c r="A39">
        <v>2021</v>
      </c>
      <c r="B39" s="77">
        <v>1</v>
      </c>
      <c r="C39" s="105">
        <v>8.2200000000000006</v>
      </c>
      <c r="D39" s="77">
        <v>9.8000000000000007</v>
      </c>
      <c r="E39" s="77">
        <v>9.5</v>
      </c>
      <c r="F39" s="77">
        <v>6.8</v>
      </c>
    </row>
  </sheetData>
  <mergeCells count="7">
    <mergeCell ref="B1:N1"/>
    <mergeCell ref="K26:N26"/>
    <mergeCell ref="K27:N27"/>
    <mergeCell ref="K28:N28"/>
    <mergeCell ref="A3:A14"/>
    <mergeCell ref="A15:A26"/>
    <mergeCell ref="A27:A36"/>
  </mergeCells>
  <hyperlinks>
    <hyperlink ref="K28:N28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8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99" t="s">
        <v>473</v>
      </c>
      <c r="B1" s="380" t="str">
        <f>INDEX(Content!B2:G60,MATCH(A1,Content!A2:A62,0),1)</f>
        <v>Dynamics of deposits, %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16" ht="15" customHeight="1" x14ac:dyDescent="0.25">
      <c r="A2" s="373" t="s">
        <v>436</v>
      </c>
      <c r="B2" s="376" t="s">
        <v>551</v>
      </c>
      <c r="C2" s="412" t="s">
        <v>588</v>
      </c>
      <c r="D2" s="412" t="s">
        <v>589</v>
      </c>
      <c r="E2" s="412" t="s">
        <v>590</v>
      </c>
      <c r="F2" s="412" t="s">
        <v>591</v>
      </c>
      <c r="G2" s="412" t="s">
        <v>592</v>
      </c>
      <c r="H2" s="412" t="s">
        <v>593</v>
      </c>
      <c r="I2" s="412" t="s">
        <v>594</v>
      </c>
    </row>
    <row r="3" spans="1:16" ht="75.75" customHeight="1" x14ac:dyDescent="0.25">
      <c r="A3" s="373"/>
      <c r="B3" s="373"/>
      <c r="C3" s="413"/>
      <c r="D3" s="413"/>
      <c r="E3" s="413"/>
      <c r="F3" s="413"/>
      <c r="G3" s="413"/>
      <c r="H3" s="413"/>
      <c r="I3" s="413"/>
      <c r="J3" s="10"/>
    </row>
    <row r="4" spans="1:16" x14ac:dyDescent="0.25">
      <c r="A4" s="414">
        <v>2019</v>
      </c>
      <c r="B4" s="64">
        <v>1</v>
      </c>
      <c r="C4" s="149">
        <v>3.8603968482654043</v>
      </c>
      <c r="D4" s="149">
        <v>3.9084858149986044</v>
      </c>
      <c r="E4" s="149">
        <v>-4.5570956435281671</v>
      </c>
      <c r="F4" s="149">
        <v>-0.27288240278975373</v>
      </c>
      <c r="G4" s="149">
        <v>3.3742506239822232</v>
      </c>
      <c r="H4" s="149">
        <v>3.9844487721341491</v>
      </c>
      <c r="I4" s="149">
        <v>10.297604013062461</v>
      </c>
    </row>
    <row r="5" spans="1:16" x14ac:dyDescent="0.25">
      <c r="A5" s="414"/>
      <c r="B5" s="64">
        <v>2</v>
      </c>
      <c r="C5" s="149">
        <v>3.7156076765364219</v>
      </c>
      <c r="D5" s="149">
        <v>7.9717486077204733E-2</v>
      </c>
      <c r="E5" s="149">
        <v>-4.5545613694798366</v>
      </c>
      <c r="F5" s="149">
        <v>-3.6029459427155617</v>
      </c>
      <c r="G5" s="149">
        <v>3.2020411348494724</v>
      </c>
      <c r="H5" s="149">
        <v>3.2899396379989843</v>
      </c>
      <c r="I5" s="149">
        <v>2.129798623266685</v>
      </c>
    </row>
    <row r="6" spans="1:16" x14ac:dyDescent="0.25">
      <c r="A6" s="414"/>
      <c r="B6" s="64">
        <v>3</v>
      </c>
      <c r="C6" s="149">
        <v>3.8163342265768936</v>
      </c>
      <c r="D6" s="149">
        <v>-0.11653486722169532</v>
      </c>
      <c r="E6" s="149">
        <v>-4.7064597679785516</v>
      </c>
      <c r="F6" s="149">
        <v>-5.3709851391264554</v>
      </c>
      <c r="G6" s="149">
        <v>3.5354374425278814</v>
      </c>
      <c r="H6" s="149">
        <v>3.2379494088291634</v>
      </c>
      <c r="I6" s="149">
        <v>0.39574130360723669</v>
      </c>
    </row>
    <row r="7" spans="1:16" x14ac:dyDescent="0.25">
      <c r="A7" s="414"/>
      <c r="B7" s="64">
        <v>4</v>
      </c>
      <c r="C7" s="149">
        <v>4.1638697474418915</v>
      </c>
      <c r="D7" s="149">
        <v>0.10678052988047687</v>
      </c>
      <c r="E7" s="149">
        <v>-5.2428255852964645</v>
      </c>
      <c r="F7" s="149">
        <v>-6.1013574496047402</v>
      </c>
      <c r="G7" s="149">
        <v>2.9226464116433357</v>
      </c>
      <c r="H7" s="149">
        <v>2.7876590035938573</v>
      </c>
      <c r="I7" s="149">
        <v>-1.3632273423416434</v>
      </c>
    </row>
    <row r="8" spans="1:16" x14ac:dyDescent="0.25">
      <c r="A8" s="414"/>
      <c r="B8" s="64">
        <v>5</v>
      </c>
      <c r="C8" s="149">
        <v>3.6365408544410371</v>
      </c>
      <c r="D8" s="149">
        <v>3.6128568803901384</v>
      </c>
      <c r="E8" s="149">
        <v>-4.4317412641913503</v>
      </c>
      <c r="F8" s="149">
        <v>-6.811789266861588</v>
      </c>
      <c r="G8" s="149">
        <v>2.9211722549462307</v>
      </c>
      <c r="H8" s="149">
        <v>2.6052335408522826</v>
      </c>
      <c r="I8" s="149">
        <v>1.5320814711145647</v>
      </c>
      <c r="J8" s="38"/>
      <c r="K8" s="37"/>
    </row>
    <row r="9" spans="1:16" x14ac:dyDescent="0.25">
      <c r="A9" s="414"/>
      <c r="B9" s="64">
        <v>6</v>
      </c>
      <c r="C9" s="149">
        <v>1.2379413389502709</v>
      </c>
      <c r="D9" s="149">
        <v>-0.18935397970778672</v>
      </c>
      <c r="E9" s="149">
        <v>-2.4739827552436187</v>
      </c>
      <c r="F9" s="149">
        <v>-5.8040169134161239</v>
      </c>
      <c r="G9" s="149">
        <v>2.2575807076136623</v>
      </c>
      <c r="H9" s="149">
        <v>1.9281687924159765</v>
      </c>
      <c r="I9" s="149">
        <v>-3.0436628093876203</v>
      </c>
      <c r="J9" s="38"/>
      <c r="K9" s="37"/>
    </row>
    <row r="10" spans="1:16" x14ac:dyDescent="0.25">
      <c r="A10" s="414"/>
      <c r="B10" s="64">
        <v>7</v>
      </c>
      <c r="C10" s="149">
        <v>1.5386089880763505</v>
      </c>
      <c r="D10" s="149">
        <v>-2.4245643702152977</v>
      </c>
      <c r="E10" s="149">
        <v>-2.4809565914047313</v>
      </c>
      <c r="F10" s="149">
        <v>-3.54935882711837</v>
      </c>
      <c r="G10" s="149">
        <v>2.0694786572576547</v>
      </c>
      <c r="H10" s="149">
        <v>2.1780308709115297</v>
      </c>
      <c r="I10" s="149">
        <v>-2.6687612724928642</v>
      </c>
      <c r="J10" s="38"/>
      <c r="K10" s="37"/>
    </row>
    <row r="11" spans="1:16" x14ac:dyDescent="0.25">
      <c r="A11" s="414"/>
      <c r="B11" s="64">
        <v>8</v>
      </c>
      <c r="C11" s="149">
        <v>2.3937547484033814</v>
      </c>
      <c r="D11" s="149">
        <v>-0.61799299057309043</v>
      </c>
      <c r="E11" s="149">
        <v>-3.0700771263889313</v>
      </c>
      <c r="F11" s="149">
        <v>-2.2204048254496334</v>
      </c>
      <c r="G11" s="149">
        <v>1.3643903210425472</v>
      </c>
      <c r="H11" s="149">
        <v>1.3297772096416913</v>
      </c>
      <c r="I11" s="149">
        <v>-0.8205526633240352</v>
      </c>
      <c r="J11" s="38"/>
      <c r="K11" s="37"/>
    </row>
    <row r="12" spans="1:16" x14ac:dyDescent="0.25">
      <c r="A12" s="414"/>
      <c r="B12" s="64">
        <v>9</v>
      </c>
      <c r="C12" s="149">
        <v>3.8059531256894852</v>
      </c>
      <c r="D12" s="149">
        <v>1.6084213344819853</v>
      </c>
      <c r="E12" s="149">
        <v>-3.2342321181214841</v>
      </c>
      <c r="F12" s="149">
        <v>-2.4427120644273255</v>
      </c>
      <c r="G12" s="149">
        <v>1.394700052851052</v>
      </c>
      <c r="H12" s="149">
        <v>1.4786374557751865</v>
      </c>
      <c r="I12" s="149">
        <v>2.6107677862488998</v>
      </c>
      <c r="J12" s="38"/>
      <c r="K12" s="37"/>
    </row>
    <row r="13" spans="1:16" x14ac:dyDescent="0.25">
      <c r="A13" s="414"/>
      <c r="B13" s="64">
        <v>10</v>
      </c>
      <c r="C13" s="149">
        <v>4.2387742113987024</v>
      </c>
      <c r="D13" s="149">
        <v>1.4712779406594114</v>
      </c>
      <c r="E13" s="149">
        <v>-2.6119754147633008</v>
      </c>
      <c r="F13" s="149">
        <v>0.92544545022344959</v>
      </c>
      <c r="G13" s="149">
        <v>1.0963922642585233</v>
      </c>
      <c r="H13" s="149">
        <v>1.3183594788633708</v>
      </c>
      <c r="I13" s="149">
        <v>6.4382739306401566</v>
      </c>
      <c r="J13" s="47"/>
      <c r="K13" s="47"/>
      <c r="L13" s="47"/>
      <c r="M13" s="47"/>
      <c r="N13" s="47"/>
      <c r="O13" s="48"/>
    </row>
    <row r="14" spans="1:16" x14ac:dyDescent="0.25">
      <c r="A14" s="414"/>
      <c r="B14" s="64">
        <v>11</v>
      </c>
      <c r="C14" s="149">
        <v>4.4029463512800602</v>
      </c>
      <c r="D14" s="149">
        <v>3.3108878350326489</v>
      </c>
      <c r="E14" s="149">
        <v>-2.2392480599451146</v>
      </c>
      <c r="F14" s="149">
        <v>-4.5310892502821369</v>
      </c>
      <c r="G14" s="149">
        <v>0.81576525691113877</v>
      </c>
      <c r="H14" s="149">
        <v>0.88037789230729269</v>
      </c>
      <c r="I14" s="149">
        <v>2.6396400253038896</v>
      </c>
    </row>
    <row r="15" spans="1:16" x14ac:dyDescent="0.25">
      <c r="A15" s="414"/>
      <c r="B15" s="64">
        <v>12</v>
      </c>
      <c r="C15" s="149">
        <v>4.4737609142579755</v>
      </c>
      <c r="D15" s="149">
        <v>2.2735714637905819</v>
      </c>
      <c r="E15" s="149">
        <v>-1.6168642146997838</v>
      </c>
      <c r="F15" s="149">
        <v>-2.4201040694184628</v>
      </c>
      <c r="G15" s="149">
        <v>-8.5943803853400516E-2</v>
      </c>
      <c r="H15" s="149">
        <v>-0.10006164488995943</v>
      </c>
      <c r="I15" s="149">
        <v>2.5243586451869495</v>
      </c>
    </row>
    <row r="16" spans="1:16" x14ac:dyDescent="0.25">
      <c r="A16" s="415">
        <v>2020</v>
      </c>
      <c r="B16" s="64">
        <v>1</v>
      </c>
      <c r="C16" s="149">
        <v>3.6824888615677476</v>
      </c>
      <c r="D16" s="149">
        <v>-3.2483915378710919</v>
      </c>
      <c r="E16" s="149">
        <v>-0.66253891788837671</v>
      </c>
      <c r="F16" s="149">
        <v>-2.5488195249638292</v>
      </c>
      <c r="G16" s="149">
        <v>-5.382720512924357E-2</v>
      </c>
      <c r="H16" s="149">
        <v>-5.8729401119380353E-2</v>
      </c>
      <c r="I16" s="149">
        <v>-2.8898177254041744</v>
      </c>
      <c r="K16" s="121"/>
    </row>
    <row r="17" spans="1:16" x14ac:dyDescent="0.25">
      <c r="A17" s="416"/>
      <c r="B17" s="64">
        <v>2</v>
      </c>
      <c r="C17" s="149">
        <v>4.4923703840406564</v>
      </c>
      <c r="D17" s="149">
        <v>0.53809767699915778</v>
      </c>
      <c r="E17" s="149">
        <v>0.60379308378411245</v>
      </c>
      <c r="F17" s="149">
        <v>-0.70049104393793704</v>
      </c>
      <c r="G17" s="149">
        <v>0.36223076519513248</v>
      </c>
      <c r="H17" s="149">
        <v>0.3505357502610037</v>
      </c>
      <c r="I17" s="149">
        <v>5.6465366163421269</v>
      </c>
    </row>
    <row r="18" spans="1:16" x14ac:dyDescent="0.25">
      <c r="A18" s="416"/>
      <c r="B18" s="64">
        <v>3</v>
      </c>
      <c r="C18" s="149">
        <v>2.5934598261997652</v>
      </c>
      <c r="D18" s="149">
        <v>1.7302496935022023</v>
      </c>
      <c r="E18" s="149">
        <v>0.90456722990956817</v>
      </c>
      <c r="F18" s="149">
        <v>4.2873940179882917</v>
      </c>
      <c r="G18" s="149">
        <v>4.0190454483970335</v>
      </c>
      <c r="H18" s="149">
        <v>4.296399434784238</v>
      </c>
      <c r="I18" s="149">
        <v>17.831115650781097</v>
      </c>
    </row>
    <row r="19" spans="1:16" x14ac:dyDescent="0.25">
      <c r="A19" s="416"/>
      <c r="B19" s="64">
        <v>4</v>
      </c>
      <c r="C19" s="149">
        <v>3.4609471043375084</v>
      </c>
      <c r="D19" s="149">
        <v>2.3830105665753729</v>
      </c>
      <c r="E19" s="149">
        <v>1.2595357383820167</v>
      </c>
      <c r="F19" s="149">
        <v>2.4000392824316612</v>
      </c>
      <c r="G19" s="149">
        <v>2.5376224294246699</v>
      </c>
      <c r="H19" s="149">
        <v>2.5572146882290592</v>
      </c>
      <c r="I19" s="149">
        <v>14.598369809380287</v>
      </c>
    </row>
    <row r="20" spans="1:16" x14ac:dyDescent="0.25">
      <c r="A20" s="416"/>
      <c r="B20" s="64">
        <v>5</v>
      </c>
      <c r="C20" s="150">
        <v>3.853580681481457</v>
      </c>
      <c r="D20" s="150">
        <v>1.4978396557069884</v>
      </c>
      <c r="E20" s="150">
        <v>1.0039968564972213</v>
      </c>
      <c r="F20" s="150">
        <v>2.8523126212593244</v>
      </c>
      <c r="G20" s="150">
        <v>1.6429716414041335</v>
      </c>
      <c r="H20" s="150">
        <v>1.6134999922135</v>
      </c>
      <c r="I20" s="150">
        <v>12.464201448562624</v>
      </c>
      <c r="J20" s="38"/>
      <c r="K20" s="37"/>
    </row>
    <row r="21" spans="1:16" x14ac:dyDescent="0.25">
      <c r="A21" s="416"/>
      <c r="B21" s="64">
        <v>6</v>
      </c>
      <c r="C21" s="150">
        <v>5.9803421550013027</v>
      </c>
      <c r="D21" s="150">
        <v>4.5664648328062958</v>
      </c>
      <c r="E21" s="150">
        <v>-0.79009765817450972</v>
      </c>
      <c r="F21" s="150">
        <v>2.3854565187573242</v>
      </c>
      <c r="G21" s="150">
        <v>1.3325487572222194</v>
      </c>
      <c r="H21" s="150">
        <v>1.3262972805326563</v>
      </c>
      <c r="I21" s="150">
        <v>14.801011886145291</v>
      </c>
      <c r="J21" s="38"/>
      <c r="K21" s="37"/>
    </row>
    <row r="22" spans="1:16" x14ac:dyDescent="0.25">
      <c r="A22" s="416"/>
      <c r="B22" s="64">
        <v>7</v>
      </c>
      <c r="C22" s="150">
        <v>6.4007929794441925</v>
      </c>
      <c r="D22" s="150">
        <v>9.1045456894128201</v>
      </c>
      <c r="E22" s="150">
        <v>-0.51215855476035166</v>
      </c>
      <c r="F22" s="150">
        <v>-1.6293165473782405</v>
      </c>
      <c r="G22" s="150">
        <v>1.8713780206828734</v>
      </c>
      <c r="H22" s="150">
        <v>1.8736205188995052</v>
      </c>
      <c r="I22" s="150">
        <v>17.108862106300801</v>
      </c>
    </row>
    <row r="23" spans="1:16" ht="15.75" x14ac:dyDescent="0.25">
      <c r="A23" s="416"/>
      <c r="B23" s="64">
        <v>8</v>
      </c>
      <c r="C23" s="150">
        <v>6.8934241239749161</v>
      </c>
      <c r="D23" s="150">
        <v>7.4087208549897614</v>
      </c>
      <c r="E23" s="150">
        <v>-0.82720517585637121</v>
      </c>
      <c r="F23" s="150">
        <v>0.78154151121140325</v>
      </c>
      <c r="G23" s="150">
        <v>1.7994535904945486</v>
      </c>
      <c r="H23" s="150">
        <v>1.8875989052668585</v>
      </c>
      <c r="I23" s="150">
        <v>17.943533810081117</v>
      </c>
      <c r="M23" s="368" t="s">
        <v>440</v>
      </c>
      <c r="N23" s="369"/>
      <c r="O23" s="369"/>
      <c r="P23" s="370"/>
    </row>
    <row r="24" spans="1:16" ht="15.75" x14ac:dyDescent="0.25">
      <c r="A24" s="416"/>
      <c r="B24" s="64">
        <v>9</v>
      </c>
      <c r="C24" s="150">
        <v>6.2321889608934766</v>
      </c>
      <c r="D24" s="150">
        <v>7.116568918330894</v>
      </c>
      <c r="E24" s="150">
        <v>-0.20802100618183744</v>
      </c>
      <c r="F24" s="150">
        <v>-2.4587593399869472E-2</v>
      </c>
      <c r="G24" s="150">
        <v>2.3672109214087675</v>
      </c>
      <c r="H24" s="150">
        <v>2.5318140328614755</v>
      </c>
      <c r="I24" s="150">
        <v>18.015174233912905</v>
      </c>
      <c r="M24" s="359" t="s">
        <v>542</v>
      </c>
      <c r="N24" s="360"/>
      <c r="O24" s="360"/>
      <c r="P24" s="361"/>
    </row>
    <row r="25" spans="1:16" x14ac:dyDescent="0.25">
      <c r="A25" s="416"/>
      <c r="B25" s="64">
        <v>10</v>
      </c>
      <c r="C25" s="150">
        <v>5.9269200427727826</v>
      </c>
      <c r="D25" s="150">
        <v>7.9176590317479008</v>
      </c>
      <c r="E25" s="150">
        <v>-4.8414558703583695E-2</v>
      </c>
      <c r="F25" s="150">
        <v>-1.8134194292906005</v>
      </c>
      <c r="G25" s="150">
        <v>2.2911325151148816</v>
      </c>
      <c r="H25" s="150">
        <v>2.556426641254026</v>
      </c>
      <c r="I25" s="150">
        <v>16.830304242895409</v>
      </c>
      <c r="M25" s="354" t="s">
        <v>541</v>
      </c>
      <c r="N25" s="354"/>
      <c r="O25" s="354"/>
      <c r="P25" s="354"/>
    </row>
    <row r="26" spans="1:16" x14ac:dyDescent="0.25">
      <c r="B26" s="64">
        <v>11</v>
      </c>
      <c r="C26" s="150">
        <v>6.1448956683100295</v>
      </c>
      <c r="D26" s="150">
        <v>9.8873833109962952</v>
      </c>
      <c r="E26" s="150">
        <v>0.1490636526680961</v>
      </c>
      <c r="F26" s="150">
        <v>-0.47679261485271657</v>
      </c>
      <c r="G26" s="150">
        <v>2.0945940155991751</v>
      </c>
      <c r="H26" s="150">
        <v>2.1966226360090584</v>
      </c>
      <c r="I26" s="150">
        <v>19.995766668729942</v>
      </c>
    </row>
    <row r="27" spans="1:16" x14ac:dyDescent="0.25">
      <c r="B27" s="64">
        <v>12</v>
      </c>
      <c r="C27" s="150">
        <v>6.6712844433838985</v>
      </c>
      <c r="D27" s="150">
        <v>9.2835344327344878</v>
      </c>
      <c r="E27" s="150">
        <v>-0.13040540906631443</v>
      </c>
      <c r="F27" s="150">
        <v>-3.6352107278326109</v>
      </c>
      <c r="G27" s="150">
        <v>1.9820307892942615</v>
      </c>
      <c r="H27" s="150">
        <v>1.9587413620757492</v>
      </c>
      <c r="I27" s="150">
        <v>16.129974890589473</v>
      </c>
    </row>
    <row r="28" spans="1:16" x14ac:dyDescent="0.25">
      <c r="A28">
        <v>2021</v>
      </c>
      <c r="B28" s="64">
        <v>1</v>
      </c>
      <c r="C28" s="150">
        <v>6.5867265484667481</v>
      </c>
      <c r="D28" s="150">
        <v>12.042756686069369</v>
      </c>
      <c r="E28" s="150">
        <v>-0.21431362137175913</v>
      </c>
      <c r="F28" s="150">
        <v>-1.8564682032103941</v>
      </c>
      <c r="G28" s="150">
        <v>2.3843899248250136</v>
      </c>
      <c r="H28" s="150">
        <v>2.4080376307447886</v>
      </c>
      <c r="I28" s="150">
        <v>21.351128965523767</v>
      </c>
    </row>
  </sheetData>
  <mergeCells count="15">
    <mergeCell ref="B1:P1"/>
    <mergeCell ref="M23:P23"/>
    <mergeCell ref="M24:P24"/>
    <mergeCell ref="M25:P25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5"/>
  </mergeCells>
  <hyperlinks>
    <hyperlink ref="M25:P25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M24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99" t="s">
        <v>474</v>
      </c>
      <c r="B1" s="365" t="str">
        <f>INDEX(Content!B2:G60,MATCH(A1,Content!A2:A62,0),1)</f>
        <v>Deposit Dollarization,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  <c r="O1" s="123"/>
      <c r="P1" s="123"/>
    </row>
    <row r="2" spans="1:16" ht="75" x14ac:dyDescent="0.25">
      <c r="A2" s="138" t="s">
        <v>436</v>
      </c>
      <c r="B2" s="139" t="s">
        <v>551</v>
      </c>
      <c r="C2" s="124" t="s">
        <v>595</v>
      </c>
      <c r="D2" s="124" t="s">
        <v>663</v>
      </c>
      <c r="E2" s="124" t="s">
        <v>596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414">
        <v>2018</v>
      </c>
      <c r="B3" s="64">
        <v>1</v>
      </c>
      <c r="C3" s="122">
        <v>46.399677749011666</v>
      </c>
      <c r="D3" s="122">
        <v>42.333983539138011</v>
      </c>
      <c r="E3" s="122">
        <v>51.13669466790207</v>
      </c>
    </row>
    <row r="4" spans="1:16" x14ac:dyDescent="0.25">
      <c r="A4" s="414"/>
      <c r="B4" s="64">
        <v>2</v>
      </c>
      <c r="C4" s="122">
        <v>46.199611987339253</v>
      </c>
      <c r="D4" s="122">
        <v>42.879879994744478</v>
      </c>
      <c r="E4" s="122">
        <v>49.99795441316865</v>
      </c>
    </row>
    <row r="5" spans="1:16" x14ac:dyDescent="0.25">
      <c r="A5" s="414"/>
      <c r="B5" s="64">
        <v>3</v>
      </c>
      <c r="C5" s="122">
        <v>45.004332460247063</v>
      </c>
      <c r="D5" s="122">
        <v>41.366860909683723</v>
      </c>
      <c r="E5" s="122">
        <v>49.163505145360112</v>
      </c>
    </row>
    <row r="6" spans="1:16" x14ac:dyDescent="0.25">
      <c r="A6" s="414"/>
      <c r="B6" s="64">
        <v>4</v>
      </c>
      <c r="C6" s="122">
        <v>46.058978634685182</v>
      </c>
      <c r="D6" s="122">
        <v>43.390411581114378</v>
      </c>
      <c r="E6" s="122">
        <v>49.08259424842641</v>
      </c>
    </row>
    <row r="7" spans="1:16" x14ac:dyDescent="0.25">
      <c r="A7" s="414"/>
      <c r="B7" s="64">
        <v>5</v>
      </c>
      <c r="C7" s="122">
        <v>45.449559059474097</v>
      </c>
      <c r="D7" s="122">
        <v>43.487666140116119</v>
      </c>
      <c r="E7" s="122">
        <v>47.639274660378518</v>
      </c>
    </row>
    <row r="8" spans="1:16" x14ac:dyDescent="0.25">
      <c r="A8" s="414"/>
      <c r="B8" s="64">
        <v>6</v>
      </c>
      <c r="C8" s="122">
        <v>44.46749116346605</v>
      </c>
      <c r="D8" s="122">
        <v>42.385652293179987</v>
      </c>
      <c r="E8" s="122">
        <v>46.817396712583637</v>
      </c>
    </row>
    <row r="9" spans="1:16" x14ac:dyDescent="0.25">
      <c r="A9" s="414"/>
      <c r="B9" s="64">
        <v>7</v>
      </c>
      <c r="C9" s="122">
        <v>45.299956842956597</v>
      </c>
      <c r="D9" s="122">
        <v>44.130350474927631</v>
      </c>
      <c r="E9" s="122">
        <v>46.655013173907918</v>
      </c>
    </row>
    <row r="10" spans="1:16" x14ac:dyDescent="0.25">
      <c r="A10" s="414"/>
      <c r="B10" s="64">
        <v>8</v>
      </c>
      <c r="C10" s="122">
        <v>46.037103078620589</v>
      </c>
      <c r="D10" s="122">
        <v>43.099889926120113</v>
      </c>
      <c r="E10" s="122">
        <v>49.195520548998914</v>
      </c>
    </row>
    <row r="11" spans="1:16" x14ac:dyDescent="0.25">
      <c r="A11" s="414"/>
      <c r="B11" s="64">
        <v>9</v>
      </c>
      <c r="C11" s="122">
        <v>47.539811327690373</v>
      </c>
      <c r="D11" s="122">
        <v>45.592165330759236</v>
      </c>
      <c r="E11" s="122">
        <v>49.701907855324464</v>
      </c>
    </row>
    <row r="12" spans="1:16" x14ac:dyDescent="0.25">
      <c r="A12" s="414"/>
      <c r="B12" s="64">
        <v>10</v>
      </c>
      <c r="C12" s="122">
        <v>46.865163616914202</v>
      </c>
      <c r="D12" s="122">
        <v>44.946932403884446</v>
      </c>
      <c r="E12" s="122">
        <v>49.012578204219523</v>
      </c>
    </row>
    <row r="13" spans="1:16" x14ac:dyDescent="0.25">
      <c r="A13" s="414"/>
      <c r="B13" s="64">
        <v>11</v>
      </c>
      <c r="C13" s="122">
        <v>49.381490016352899</v>
      </c>
      <c r="D13" s="122">
        <v>50.173032868922903</v>
      </c>
      <c r="E13" s="122">
        <v>48.484849318562311</v>
      </c>
    </row>
    <row r="14" spans="1:16" x14ac:dyDescent="0.25">
      <c r="A14" s="414"/>
      <c r="B14" s="64">
        <v>12</v>
      </c>
      <c r="C14" s="122">
        <v>48.424107046353789</v>
      </c>
      <c r="D14" s="122">
        <v>49.302050312610774</v>
      </c>
      <c r="E14" s="122">
        <v>47.420437300072706</v>
      </c>
    </row>
    <row r="15" spans="1:16" ht="15.75" x14ac:dyDescent="0.25">
      <c r="A15" s="415">
        <v>2019</v>
      </c>
      <c r="B15" s="64">
        <v>1</v>
      </c>
      <c r="C15" s="122">
        <v>44.360346298198422</v>
      </c>
      <c r="D15" s="122">
        <v>43.124589669156308</v>
      </c>
      <c r="E15" s="122">
        <v>45.913962193668731</v>
      </c>
      <c r="K15" s="368" t="s">
        <v>440</v>
      </c>
      <c r="L15" s="369"/>
      <c r="M15" s="369"/>
      <c r="N15" s="370"/>
    </row>
    <row r="16" spans="1:16" ht="15.75" x14ac:dyDescent="0.25">
      <c r="A16" s="416"/>
      <c r="B16" s="64">
        <v>2</v>
      </c>
      <c r="C16" s="122">
        <v>43.605378692920276</v>
      </c>
      <c r="D16" s="122">
        <v>42.479018417547316</v>
      </c>
      <c r="E16" s="122">
        <v>44.826615328064577</v>
      </c>
      <c r="K16" s="359" t="s">
        <v>542</v>
      </c>
      <c r="L16" s="360"/>
      <c r="M16" s="360"/>
      <c r="N16" s="361"/>
    </row>
    <row r="17" spans="1:14" x14ac:dyDescent="0.25">
      <c r="A17" s="416"/>
      <c r="B17" s="64">
        <v>3</v>
      </c>
      <c r="C17" s="122">
        <v>41.535899693586707</v>
      </c>
      <c r="D17" s="122">
        <v>39.013532907881213</v>
      </c>
      <c r="E17" s="122">
        <v>44.15018120271786</v>
      </c>
      <c r="K17" s="354" t="s">
        <v>541</v>
      </c>
      <c r="L17" s="354"/>
      <c r="M17" s="354"/>
      <c r="N17" s="354"/>
    </row>
    <row r="18" spans="1:14" x14ac:dyDescent="0.25">
      <c r="A18" s="416"/>
      <c r="B18" s="64">
        <v>4</v>
      </c>
      <c r="C18" s="122">
        <v>40.983803429300956</v>
      </c>
      <c r="D18" s="122">
        <v>39.539212508558258</v>
      </c>
      <c r="E18" s="122">
        <v>42.463582457397884</v>
      </c>
    </row>
    <row r="19" spans="1:14" x14ac:dyDescent="0.25">
      <c r="A19" s="416"/>
      <c r="B19" s="64">
        <v>5</v>
      </c>
      <c r="C19" s="122">
        <v>39.132812799714728</v>
      </c>
      <c r="D19" s="122">
        <v>35.916499896355106</v>
      </c>
      <c r="E19" s="122">
        <v>42.529402263704931</v>
      </c>
    </row>
    <row r="20" spans="1:14" x14ac:dyDescent="0.25">
      <c r="A20" s="416"/>
      <c r="B20" s="64">
        <v>6</v>
      </c>
      <c r="C20" s="122">
        <v>41.642704504667698</v>
      </c>
      <c r="D20" s="122">
        <v>37.988549966945854</v>
      </c>
      <c r="E20" s="122">
        <v>45.370102040788559</v>
      </c>
      <c r="I20" s="34"/>
    </row>
    <row r="21" spans="1:14" x14ac:dyDescent="0.25">
      <c r="A21" s="416"/>
      <c r="B21" s="64">
        <v>7</v>
      </c>
      <c r="C21" s="122">
        <v>44.710363827214017</v>
      </c>
      <c r="D21" s="122">
        <v>44.739475710541612</v>
      </c>
      <c r="E21" s="122">
        <v>44.679765803359629</v>
      </c>
      <c r="F21" s="36"/>
      <c r="G21" s="17"/>
      <c r="I21" s="35"/>
    </row>
    <row r="22" spans="1:14" x14ac:dyDescent="0.25">
      <c r="A22" s="416"/>
      <c r="B22" s="64">
        <v>8</v>
      </c>
      <c r="C22" s="122">
        <v>43.800192301940889</v>
      </c>
      <c r="D22" s="122">
        <v>42.621985478847741</v>
      </c>
      <c r="E22" s="122">
        <v>45.01292574587216</v>
      </c>
    </row>
    <row r="23" spans="1:14" x14ac:dyDescent="0.25">
      <c r="A23" s="416"/>
      <c r="B23" s="64">
        <v>9</v>
      </c>
      <c r="C23" s="122">
        <v>43.597963078259916</v>
      </c>
      <c r="D23" s="122">
        <v>43.230163478424814</v>
      </c>
      <c r="E23" s="122">
        <v>43.994794961847447</v>
      </c>
    </row>
    <row r="24" spans="1:14" x14ac:dyDescent="0.25">
      <c r="A24" s="416"/>
      <c r="B24" s="64">
        <v>10</v>
      </c>
      <c r="C24" s="122">
        <v>44.714540773660218</v>
      </c>
      <c r="D24" s="122">
        <v>45.962238261164742</v>
      </c>
      <c r="E24" s="122">
        <v>43.301108421183201</v>
      </c>
      <c r="G24" s="49"/>
      <c r="H24" s="13"/>
      <c r="I24" s="50"/>
      <c r="K24" s="35"/>
    </row>
    <row r="25" spans="1:14" x14ac:dyDescent="0.25">
      <c r="A25" s="416"/>
      <c r="B25" s="64">
        <v>11</v>
      </c>
      <c r="C25" s="122">
        <v>43.167952994094335</v>
      </c>
      <c r="D25" s="122">
        <v>43.578601083887122</v>
      </c>
      <c r="E25" s="122">
        <v>42.733375090867824</v>
      </c>
      <c r="H25" s="13"/>
      <c r="I25" s="50"/>
      <c r="J25" s="51"/>
      <c r="K25" s="35"/>
    </row>
    <row r="26" spans="1:14" x14ac:dyDescent="0.25">
      <c r="A26" s="416"/>
      <c r="B26" s="64">
        <v>12</v>
      </c>
      <c r="C26" s="122">
        <v>43.111947250228354</v>
      </c>
      <c r="D26" s="122">
        <v>44.782716549764572</v>
      </c>
      <c r="E26" s="122">
        <v>41.317252658479916</v>
      </c>
      <c r="K26" s="35"/>
    </row>
    <row r="27" spans="1:14" x14ac:dyDescent="0.25">
      <c r="A27" s="415">
        <v>2020</v>
      </c>
      <c r="B27" s="64">
        <v>1</v>
      </c>
      <c r="C27" s="122">
        <v>42.257657533326324</v>
      </c>
      <c r="D27" s="122">
        <v>42.959786694465016</v>
      </c>
      <c r="E27" s="122">
        <v>41.517306299922176</v>
      </c>
      <c r="G27" s="49"/>
      <c r="K27" s="35"/>
    </row>
    <row r="28" spans="1:14" x14ac:dyDescent="0.25">
      <c r="A28" s="416"/>
      <c r="B28" s="64">
        <v>2</v>
      </c>
      <c r="C28" s="122">
        <v>41.857924229749059</v>
      </c>
      <c r="D28" s="122">
        <v>41.655640211262899</v>
      </c>
      <c r="E28" s="122">
        <v>42.055556622285842</v>
      </c>
      <c r="G28" s="49"/>
      <c r="K28" s="35"/>
    </row>
    <row r="29" spans="1:14" x14ac:dyDescent="0.25">
      <c r="A29" s="416"/>
      <c r="B29" s="64">
        <v>3</v>
      </c>
      <c r="C29" s="122">
        <v>46.713727117545929</v>
      </c>
      <c r="D29" s="122">
        <v>46.463320202625873</v>
      </c>
      <c r="E29" s="122">
        <v>46.984416767595505</v>
      </c>
      <c r="G29" s="49"/>
      <c r="K29" s="35"/>
    </row>
    <row r="30" spans="1:14" x14ac:dyDescent="0.25">
      <c r="A30" s="416"/>
      <c r="B30" s="64">
        <v>4</v>
      </c>
      <c r="C30" s="122">
        <v>43.402201663515385</v>
      </c>
      <c r="D30" s="122">
        <v>43.085818967960101</v>
      </c>
      <c r="E30" s="122">
        <v>43.725762498182789</v>
      </c>
      <c r="G30" s="49"/>
      <c r="K30" s="35"/>
    </row>
    <row r="31" spans="1:14" x14ac:dyDescent="0.25">
      <c r="A31" s="416"/>
      <c r="B31" s="64">
        <v>5</v>
      </c>
      <c r="C31" s="122">
        <v>41.120177351164536</v>
      </c>
      <c r="D31" s="122">
        <v>39.97003779433291</v>
      </c>
      <c r="E31" s="122">
        <v>42.315979359400544</v>
      </c>
      <c r="G31" s="49"/>
    </row>
    <row r="32" spans="1:14" x14ac:dyDescent="0.25">
      <c r="A32" s="416"/>
      <c r="B32" s="64">
        <v>6</v>
      </c>
      <c r="C32" s="122">
        <v>39.979533846377571</v>
      </c>
      <c r="D32" s="122">
        <v>38.953220216520762</v>
      </c>
      <c r="E32" s="122">
        <v>41.056180118517432</v>
      </c>
      <c r="G32" s="13"/>
      <c r="H32" s="13"/>
      <c r="I32" s="50"/>
    </row>
    <row r="33" spans="1:5" x14ac:dyDescent="0.25">
      <c r="A33" s="416"/>
      <c r="B33" s="64">
        <v>7</v>
      </c>
      <c r="C33" s="122">
        <v>39.547671654009761</v>
      </c>
      <c r="D33" s="122">
        <v>38.239783005404099</v>
      </c>
      <c r="E33" s="122">
        <v>40.949931975938682</v>
      </c>
    </row>
    <row r="34" spans="1:5" x14ac:dyDescent="0.25">
      <c r="A34" s="416"/>
      <c r="B34" s="64">
        <v>8</v>
      </c>
      <c r="C34" s="122">
        <v>40.223978034650258</v>
      </c>
      <c r="D34" s="122">
        <v>39.947237033933995</v>
      </c>
      <c r="E34" s="122">
        <v>40.518425887670269</v>
      </c>
    </row>
    <row r="35" spans="1:5" x14ac:dyDescent="0.25">
      <c r="A35" s="416"/>
      <c r="B35" s="64">
        <v>9</v>
      </c>
      <c r="C35" s="122">
        <v>40.8967573418022</v>
      </c>
      <c r="D35" s="122">
        <v>40.543076827386464</v>
      </c>
      <c r="E35" s="122">
        <v>41.281924465939703</v>
      </c>
    </row>
    <row r="36" spans="1:5" x14ac:dyDescent="0.25">
      <c r="A36" s="416"/>
      <c r="B36" s="64">
        <v>10</v>
      </c>
      <c r="C36" s="122">
        <v>40.828675617298714</v>
      </c>
      <c r="D36" s="122">
        <v>40.721207696850442</v>
      </c>
      <c r="E36" s="122">
        <v>40.949258973829359</v>
      </c>
    </row>
    <row r="37" spans="1:5" x14ac:dyDescent="0.25">
      <c r="B37" s="64">
        <v>11</v>
      </c>
      <c r="C37" s="122">
        <v>39.277476012568258</v>
      </c>
      <c r="D37" s="122">
        <v>38.281221783981337</v>
      </c>
      <c r="E37" s="122">
        <v>40.379525755892161</v>
      </c>
    </row>
    <row r="38" spans="1:5" x14ac:dyDescent="0.25">
      <c r="B38" s="64">
        <v>12</v>
      </c>
      <c r="C38" s="122">
        <v>37.275447091647401</v>
      </c>
      <c r="D38" s="122">
        <v>36.225937486735802</v>
      </c>
      <c r="E38" s="122">
        <v>38.374129103638104</v>
      </c>
    </row>
    <row r="39" spans="1:5" x14ac:dyDescent="0.25">
      <c r="A39">
        <v>2021</v>
      </c>
      <c r="B39" s="64">
        <v>1</v>
      </c>
      <c r="C39" s="122">
        <v>37.065369679581586</v>
      </c>
      <c r="D39" s="122">
        <v>35.35803198392459</v>
      </c>
      <c r="E39" s="122">
        <v>38.965565320784208</v>
      </c>
    </row>
  </sheetData>
  <mergeCells count="7">
    <mergeCell ref="A27:A36"/>
    <mergeCell ref="B1:N1"/>
    <mergeCell ref="A3:A14"/>
    <mergeCell ref="K17:N17"/>
    <mergeCell ref="A15:A26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K16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0" customWidth="1"/>
    <col min="5" max="5" width="13.42578125" customWidth="1"/>
    <col min="6" max="6" width="8.7109375" customWidth="1"/>
    <col min="7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99" t="s">
        <v>475</v>
      </c>
      <c r="B1" s="365" t="str">
        <f>INDEX(Content!B2:G60,MATCH(A1,Content!A2:A62,0),1)</f>
        <v>Interest Rates on Loans in the Domestic Currency,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  <c r="O1" s="123"/>
      <c r="P1" s="123"/>
    </row>
    <row r="2" spans="1:16" ht="60" x14ac:dyDescent="0.25">
      <c r="A2" s="185" t="s">
        <v>436</v>
      </c>
      <c r="B2" s="186" t="s">
        <v>551</v>
      </c>
      <c r="C2" s="214" t="s">
        <v>798</v>
      </c>
      <c r="D2" s="215" t="s">
        <v>799</v>
      </c>
      <c r="E2" s="80" t="s">
        <v>740</v>
      </c>
      <c r="F2" s="80" t="s">
        <v>741</v>
      </c>
      <c r="G2" s="11"/>
      <c r="H2" s="11"/>
      <c r="I2" s="11"/>
      <c r="J2" s="11"/>
      <c r="K2" s="11"/>
      <c r="L2" s="11"/>
      <c r="M2" s="11"/>
      <c r="N2" s="11"/>
    </row>
    <row r="3" spans="1:16" x14ac:dyDescent="0.25">
      <c r="A3" s="414">
        <v>2018</v>
      </c>
      <c r="B3" s="64">
        <v>1</v>
      </c>
      <c r="C3" s="105">
        <v>13.03</v>
      </c>
      <c r="D3" s="105">
        <v>15.41</v>
      </c>
      <c r="E3" s="105">
        <v>21.499933860845157</v>
      </c>
      <c r="F3" s="105">
        <v>9.5059494996101623</v>
      </c>
    </row>
    <row r="4" spans="1:16" x14ac:dyDescent="0.25">
      <c r="A4" s="414"/>
      <c r="B4" s="64">
        <v>2</v>
      </c>
      <c r="C4" s="105">
        <v>13.02</v>
      </c>
      <c r="D4" s="105">
        <v>12.48</v>
      </c>
      <c r="E4" s="105">
        <v>20.402247488335657</v>
      </c>
      <c r="F4" s="105">
        <v>10.201969032648794</v>
      </c>
    </row>
    <row r="5" spans="1:16" x14ac:dyDescent="0.25">
      <c r="A5" s="414"/>
      <c r="B5" s="64">
        <v>3</v>
      </c>
      <c r="C5" s="105">
        <v>12.53</v>
      </c>
      <c r="D5" s="105">
        <v>14.23</v>
      </c>
      <c r="E5" s="105">
        <v>21.227159980541863</v>
      </c>
      <c r="F5" s="105">
        <v>9.202058612705164</v>
      </c>
    </row>
    <row r="6" spans="1:16" x14ac:dyDescent="0.25">
      <c r="A6" s="414"/>
      <c r="B6" s="64">
        <v>4</v>
      </c>
      <c r="C6" s="105">
        <v>12.43</v>
      </c>
      <c r="D6" s="105">
        <v>11.51</v>
      </c>
      <c r="E6" s="105">
        <v>21.629341664630985</v>
      </c>
      <c r="F6" s="105">
        <v>10.496494005713545</v>
      </c>
    </row>
    <row r="7" spans="1:16" x14ac:dyDescent="0.25">
      <c r="A7" s="414"/>
      <c r="B7" s="64">
        <v>5</v>
      </c>
      <c r="C7" s="105">
        <v>12.32</v>
      </c>
      <c r="D7" s="105">
        <v>13.94</v>
      </c>
      <c r="E7" s="105">
        <v>20.911107401450877</v>
      </c>
      <c r="F7" s="105">
        <v>9.3086466094876119</v>
      </c>
    </row>
    <row r="8" spans="1:16" x14ac:dyDescent="0.25">
      <c r="A8" s="414"/>
      <c r="B8" s="64">
        <v>6</v>
      </c>
      <c r="C8" s="105">
        <v>12.42</v>
      </c>
      <c r="D8" s="105">
        <v>13.17</v>
      </c>
      <c r="E8" s="105">
        <v>20.844536567878951</v>
      </c>
      <c r="F8" s="105">
        <v>9.4974721772464061</v>
      </c>
    </row>
    <row r="9" spans="1:16" x14ac:dyDescent="0.25">
      <c r="A9" s="414"/>
      <c r="B9" s="64">
        <v>7</v>
      </c>
      <c r="C9" s="105">
        <v>12.12</v>
      </c>
      <c r="D9" s="105">
        <v>13.18</v>
      </c>
      <c r="E9" s="105">
        <v>19.782689032719144</v>
      </c>
      <c r="F9" s="105">
        <v>9.0132334779198224</v>
      </c>
    </row>
    <row r="10" spans="1:16" x14ac:dyDescent="0.25">
      <c r="A10" s="414"/>
      <c r="B10" s="64">
        <v>8</v>
      </c>
      <c r="C10" s="105">
        <v>12.1</v>
      </c>
      <c r="D10" s="105">
        <v>12.41</v>
      </c>
      <c r="E10" s="105">
        <v>20.107995681753337</v>
      </c>
      <c r="F10" s="105">
        <v>8.5999442347775101</v>
      </c>
    </row>
    <row r="11" spans="1:16" x14ac:dyDescent="0.25">
      <c r="A11" s="414"/>
      <c r="B11" s="64">
        <v>9</v>
      </c>
      <c r="C11" s="105">
        <v>12.11</v>
      </c>
      <c r="D11" s="105">
        <v>12.58</v>
      </c>
      <c r="E11" s="105">
        <v>19.847890277741772</v>
      </c>
      <c r="F11" s="105">
        <v>8.6294831311529787</v>
      </c>
    </row>
    <row r="12" spans="1:16" x14ac:dyDescent="0.25">
      <c r="A12" s="414"/>
      <c r="B12" s="64">
        <v>10</v>
      </c>
      <c r="C12" s="105">
        <v>12.2</v>
      </c>
      <c r="D12" s="105">
        <v>14.39</v>
      </c>
      <c r="E12" s="105">
        <v>20.042897431424361</v>
      </c>
      <c r="F12" s="105">
        <v>8.3073086338376072</v>
      </c>
    </row>
    <row r="13" spans="1:16" x14ac:dyDescent="0.25">
      <c r="A13" s="414"/>
      <c r="B13" s="64">
        <v>11</v>
      </c>
      <c r="C13" s="105">
        <v>12.26</v>
      </c>
      <c r="D13" s="105">
        <v>13.75</v>
      </c>
      <c r="E13" s="105">
        <v>19.563889706601305</v>
      </c>
      <c r="F13" s="105">
        <v>8.3248260831745124</v>
      </c>
    </row>
    <row r="14" spans="1:16" x14ac:dyDescent="0.25">
      <c r="A14" s="414"/>
      <c r="B14" s="64">
        <v>12</v>
      </c>
      <c r="C14" s="105">
        <v>12.69</v>
      </c>
      <c r="D14" s="105">
        <v>9.24</v>
      </c>
      <c r="E14" s="105">
        <v>19.035540651629095</v>
      </c>
      <c r="F14" s="105">
        <v>8.0117606287820351</v>
      </c>
    </row>
    <row r="15" spans="1:16" x14ac:dyDescent="0.25">
      <c r="A15" s="415">
        <v>2019</v>
      </c>
      <c r="B15" s="64">
        <v>1</v>
      </c>
      <c r="C15" s="105">
        <v>12.3</v>
      </c>
      <c r="D15" s="105">
        <v>13.79</v>
      </c>
      <c r="E15" s="105">
        <v>20.432687677869353</v>
      </c>
      <c r="F15" s="105">
        <v>8.0028293476048038</v>
      </c>
    </row>
    <row r="16" spans="1:16" x14ac:dyDescent="0.25">
      <c r="A16" s="416"/>
      <c r="B16" s="64">
        <v>2</v>
      </c>
      <c r="C16" s="105">
        <v>12.11</v>
      </c>
      <c r="D16" s="105">
        <v>13.54</v>
      </c>
      <c r="E16" s="105">
        <v>20.35261153448965</v>
      </c>
      <c r="F16" s="105">
        <v>8.2111200890952674</v>
      </c>
    </row>
    <row r="17" spans="1:14" x14ac:dyDescent="0.25">
      <c r="A17" s="416"/>
      <c r="B17" s="64">
        <v>3</v>
      </c>
      <c r="C17" s="105">
        <v>12.07</v>
      </c>
      <c r="D17" s="105">
        <v>11.45</v>
      </c>
      <c r="E17" s="105">
        <v>19.503885998638445</v>
      </c>
      <c r="F17" s="105">
        <v>8.1070191604120172</v>
      </c>
    </row>
    <row r="18" spans="1:14" ht="15.75" x14ac:dyDescent="0.25">
      <c r="A18" s="416"/>
      <c r="B18" s="64">
        <v>4</v>
      </c>
      <c r="C18" s="105">
        <v>11.86</v>
      </c>
      <c r="D18" s="105">
        <v>13.15</v>
      </c>
      <c r="E18" s="105">
        <v>20.741463971275618</v>
      </c>
      <c r="F18" s="105">
        <v>8.1035119119722481</v>
      </c>
      <c r="K18" s="368" t="s">
        <v>440</v>
      </c>
      <c r="L18" s="369"/>
      <c r="M18" s="369"/>
      <c r="N18" s="370"/>
    </row>
    <row r="19" spans="1:14" ht="15.75" x14ac:dyDescent="0.25">
      <c r="A19" s="416"/>
      <c r="B19" s="64">
        <v>5</v>
      </c>
      <c r="C19" s="105">
        <v>11.89</v>
      </c>
      <c r="D19" s="105">
        <v>11.77</v>
      </c>
      <c r="E19" s="105">
        <v>20.445849266272461</v>
      </c>
      <c r="F19" s="105">
        <v>8.110439741181759</v>
      </c>
      <c r="K19" s="359" t="s">
        <v>542</v>
      </c>
      <c r="L19" s="360"/>
      <c r="M19" s="360"/>
      <c r="N19" s="361"/>
    </row>
    <row r="20" spans="1:14" x14ac:dyDescent="0.25">
      <c r="A20" s="416"/>
      <c r="B20" s="64">
        <v>6</v>
      </c>
      <c r="C20" s="105">
        <v>11.74</v>
      </c>
      <c r="D20" s="105">
        <v>11.5</v>
      </c>
      <c r="E20" s="105">
        <v>19.832665119629411</v>
      </c>
      <c r="F20" s="105">
        <v>8.2088846217740539</v>
      </c>
      <c r="I20" s="34"/>
      <c r="J20" s="34"/>
      <c r="K20" s="354" t="s">
        <v>541</v>
      </c>
      <c r="L20" s="354"/>
      <c r="M20" s="354"/>
      <c r="N20" s="354"/>
    </row>
    <row r="21" spans="1:14" x14ac:dyDescent="0.25">
      <c r="A21" s="416"/>
      <c r="B21" s="64">
        <v>7</v>
      </c>
      <c r="C21" s="105">
        <v>11.84</v>
      </c>
      <c r="D21" s="105">
        <v>12.77</v>
      </c>
      <c r="E21" s="105">
        <v>21.487292908968751</v>
      </c>
      <c r="F21" s="105">
        <v>8.2126193151533382</v>
      </c>
      <c r="G21" s="35"/>
    </row>
    <row r="22" spans="1:14" x14ac:dyDescent="0.25">
      <c r="A22" s="416"/>
      <c r="B22" s="64">
        <v>8</v>
      </c>
      <c r="C22" s="105">
        <v>11.62</v>
      </c>
      <c r="D22" s="105">
        <v>13.35</v>
      </c>
      <c r="E22" s="105">
        <v>21.295511548353865</v>
      </c>
      <c r="F22" s="105">
        <v>8.314648503485353</v>
      </c>
    </row>
    <row r="23" spans="1:14" x14ac:dyDescent="0.25">
      <c r="A23" s="416"/>
      <c r="B23" s="64">
        <v>9</v>
      </c>
      <c r="C23" s="105">
        <v>11.86</v>
      </c>
      <c r="D23" s="105">
        <v>11.19</v>
      </c>
      <c r="E23" s="105">
        <v>20.893517054693966</v>
      </c>
      <c r="F23" s="105">
        <v>7.805326127232135</v>
      </c>
    </row>
    <row r="24" spans="1:14" x14ac:dyDescent="0.25">
      <c r="A24" s="416"/>
      <c r="B24" s="64">
        <v>10</v>
      </c>
      <c r="C24" s="105">
        <v>11.84</v>
      </c>
      <c r="D24" s="105">
        <v>12.91</v>
      </c>
      <c r="E24" s="105">
        <v>21.000965982551744</v>
      </c>
      <c r="F24" s="105">
        <v>7.2158178125964723</v>
      </c>
      <c r="G24" s="50"/>
      <c r="I24" s="35"/>
    </row>
    <row r="25" spans="1:14" x14ac:dyDescent="0.25">
      <c r="A25" s="416"/>
      <c r="B25" s="64">
        <v>11</v>
      </c>
      <c r="C25" s="105">
        <v>12.01</v>
      </c>
      <c r="D25" s="105">
        <v>13.38</v>
      </c>
      <c r="E25" s="105">
        <v>18.508369235003368</v>
      </c>
      <c r="F25" s="105">
        <v>7.9040671140229186</v>
      </c>
      <c r="G25" s="50"/>
      <c r="H25" s="51"/>
      <c r="I25" s="35"/>
    </row>
    <row r="26" spans="1:14" x14ac:dyDescent="0.25">
      <c r="A26" s="416"/>
      <c r="B26" s="64">
        <v>12</v>
      </c>
      <c r="C26" s="105">
        <v>11.89</v>
      </c>
      <c r="D26" s="105">
        <v>13.07</v>
      </c>
      <c r="E26" s="105">
        <v>18.836439813179229</v>
      </c>
      <c r="F26" s="105">
        <v>7.6004733443818848</v>
      </c>
      <c r="I26" s="35"/>
    </row>
    <row r="27" spans="1:14" x14ac:dyDescent="0.25">
      <c r="A27" s="415">
        <v>2020</v>
      </c>
      <c r="B27" s="64">
        <v>1</v>
      </c>
      <c r="C27" s="105">
        <v>11.75</v>
      </c>
      <c r="D27" s="105">
        <v>15.4</v>
      </c>
      <c r="E27" s="105">
        <v>21.396691246885865</v>
      </c>
      <c r="F27" s="105">
        <v>8.1036723548086513</v>
      </c>
      <c r="I27" s="35"/>
    </row>
    <row r="28" spans="1:14" x14ac:dyDescent="0.25">
      <c r="A28" s="416"/>
      <c r="B28" s="64">
        <v>2</v>
      </c>
      <c r="C28" s="105">
        <v>11.79</v>
      </c>
      <c r="D28" s="105">
        <v>13.36</v>
      </c>
      <c r="E28" s="105">
        <v>21.344469422109228</v>
      </c>
      <c r="F28" s="105">
        <v>8.611448808731426</v>
      </c>
      <c r="I28" s="35"/>
    </row>
    <row r="29" spans="1:14" x14ac:dyDescent="0.25">
      <c r="A29" s="416"/>
      <c r="B29" s="64">
        <v>3</v>
      </c>
      <c r="C29" s="105">
        <v>12.4</v>
      </c>
      <c r="D29" s="105">
        <v>13.12</v>
      </c>
      <c r="E29" s="105">
        <v>19.816158630899864</v>
      </c>
      <c r="F29" s="105">
        <v>8.4055855998700668</v>
      </c>
      <c r="I29" s="35"/>
    </row>
    <row r="30" spans="1:14" x14ac:dyDescent="0.25">
      <c r="A30" s="416"/>
      <c r="B30" s="64">
        <v>4</v>
      </c>
      <c r="C30" s="105">
        <v>11.99</v>
      </c>
      <c r="D30" s="105">
        <v>13.26</v>
      </c>
      <c r="E30" s="105">
        <v>20.127115434657295</v>
      </c>
      <c r="F30" s="105">
        <v>8.1024638906854634</v>
      </c>
      <c r="I30" s="35"/>
    </row>
    <row r="31" spans="1:14" x14ac:dyDescent="0.25">
      <c r="A31" s="416"/>
      <c r="B31" s="64">
        <v>5</v>
      </c>
      <c r="C31" s="105">
        <v>11.33</v>
      </c>
      <c r="D31" s="105">
        <v>12.07</v>
      </c>
      <c r="E31" s="105">
        <v>20.333802900612305</v>
      </c>
      <c r="F31" s="105">
        <v>8.182553112982907</v>
      </c>
    </row>
    <row r="32" spans="1:14" x14ac:dyDescent="0.25">
      <c r="A32" s="416"/>
      <c r="B32" s="64">
        <v>6</v>
      </c>
      <c r="C32" s="105">
        <v>11</v>
      </c>
      <c r="D32" s="105">
        <v>11.06</v>
      </c>
      <c r="E32" s="105">
        <v>20.105112328813828</v>
      </c>
      <c r="F32" s="105">
        <v>7.6</v>
      </c>
      <c r="G32" s="50"/>
    </row>
    <row r="33" spans="1:6" x14ac:dyDescent="0.25">
      <c r="A33" s="416"/>
      <c r="B33" s="64">
        <v>7</v>
      </c>
      <c r="C33" s="105">
        <v>11.7</v>
      </c>
      <c r="D33" s="105">
        <v>13.6</v>
      </c>
      <c r="E33" s="105">
        <v>20.483464906118837</v>
      </c>
      <c r="F33" s="105">
        <v>7.404221118190673</v>
      </c>
    </row>
    <row r="34" spans="1:6" x14ac:dyDescent="0.25">
      <c r="A34" s="416"/>
      <c r="B34" s="64">
        <v>8</v>
      </c>
      <c r="C34" s="105">
        <v>11.62</v>
      </c>
      <c r="D34" s="105">
        <v>12.81</v>
      </c>
      <c r="E34" s="105">
        <v>20.741327175978778</v>
      </c>
      <c r="F34" s="105">
        <v>7.6081257260239399</v>
      </c>
    </row>
    <row r="35" spans="1:6" x14ac:dyDescent="0.25">
      <c r="A35" s="416"/>
      <c r="B35" s="64">
        <v>9</v>
      </c>
      <c r="C35" s="105">
        <v>11.77</v>
      </c>
      <c r="D35" s="105">
        <v>13.27</v>
      </c>
      <c r="E35" s="105">
        <v>20.72310656695096</v>
      </c>
      <c r="F35" s="105">
        <v>7.7014355922519968</v>
      </c>
    </row>
    <row r="36" spans="1:6" x14ac:dyDescent="0.25">
      <c r="A36" s="416"/>
      <c r="B36" s="64">
        <v>10</v>
      </c>
      <c r="C36" s="105">
        <v>11.64</v>
      </c>
      <c r="D36" s="105">
        <v>12.25</v>
      </c>
      <c r="E36" s="105">
        <v>20.399999999999999</v>
      </c>
      <c r="F36" s="105">
        <v>7.9</v>
      </c>
    </row>
    <row r="37" spans="1:6" x14ac:dyDescent="0.25">
      <c r="A37" s="416"/>
      <c r="B37" s="64">
        <v>11</v>
      </c>
      <c r="C37" s="105">
        <v>11.64</v>
      </c>
      <c r="D37" s="105">
        <v>13.1</v>
      </c>
      <c r="E37" s="105">
        <v>17.899999999999999</v>
      </c>
      <c r="F37" s="105">
        <v>6.9</v>
      </c>
    </row>
    <row r="38" spans="1:6" x14ac:dyDescent="0.25">
      <c r="A38" s="416"/>
      <c r="B38" s="64">
        <v>12</v>
      </c>
      <c r="C38" s="105">
        <v>11.36</v>
      </c>
      <c r="D38" s="105">
        <v>11.48</v>
      </c>
      <c r="E38" s="105">
        <v>16.8</v>
      </c>
      <c r="F38" s="105">
        <v>7.5</v>
      </c>
    </row>
    <row r="39" spans="1:6" x14ac:dyDescent="0.25">
      <c r="A39" s="237">
        <v>21</v>
      </c>
      <c r="B39" s="64">
        <v>1</v>
      </c>
      <c r="C39" s="105">
        <v>11.4</v>
      </c>
      <c r="D39" s="105">
        <v>12.11</v>
      </c>
      <c r="E39" s="105">
        <v>20.86</v>
      </c>
      <c r="F39" s="105">
        <v>7.9</v>
      </c>
    </row>
  </sheetData>
  <mergeCells count="7">
    <mergeCell ref="A27:A38"/>
    <mergeCell ref="B1:N1"/>
    <mergeCell ref="A3:A14"/>
    <mergeCell ref="A15:A26"/>
    <mergeCell ref="K18:N18"/>
    <mergeCell ref="K19:N19"/>
    <mergeCell ref="K20:N20"/>
  </mergeCells>
  <hyperlinks>
    <hyperlink ref="K20:N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K19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99" t="s">
        <v>476</v>
      </c>
      <c r="B1" s="380" t="str">
        <f>INDEX(Content!B2:G60,MATCH(A1,Content!A2:A62,0),1)</f>
        <v>Contribution by Sectors to the Annual Growth in Loans to Businesses, %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ht="31.5" x14ac:dyDescent="0.25">
      <c r="A2" s="185" t="s">
        <v>436</v>
      </c>
      <c r="B2" s="186" t="s">
        <v>551</v>
      </c>
      <c r="C2" s="179" t="s">
        <v>599</v>
      </c>
      <c r="D2" s="179" t="s">
        <v>600</v>
      </c>
      <c r="E2" s="179" t="s">
        <v>601</v>
      </c>
      <c r="F2" s="179" t="s">
        <v>602</v>
      </c>
      <c r="G2" s="140"/>
      <c r="H2" s="140"/>
      <c r="I2" s="140"/>
      <c r="J2" s="140"/>
      <c r="K2" s="140"/>
    </row>
    <row r="3" spans="1:14" x14ac:dyDescent="0.25">
      <c r="A3" s="414">
        <v>2018</v>
      </c>
      <c r="B3" s="64">
        <v>1</v>
      </c>
      <c r="C3" s="105">
        <v>12.335284569416327</v>
      </c>
      <c r="D3" s="105">
        <v>10.215135560640611</v>
      </c>
      <c r="E3" s="105">
        <v>2.5019377707342989</v>
      </c>
      <c r="F3" s="105">
        <v>-0.38178876195857925</v>
      </c>
    </row>
    <row r="4" spans="1:14" x14ac:dyDescent="0.25">
      <c r="A4" s="414"/>
      <c r="B4" s="64">
        <v>2</v>
      </c>
      <c r="C4" s="105">
        <v>13.218559794099471</v>
      </c>
      <c r="D4" s="105">
        <v>11.203577730301083</v>
      </c>
      <c r="E4" s="105">
        <v>2.5535619757516357</v>
      </c>
      <c r="F4" s="105">
        <v>-0.53857991195324439</v>
      </c>
    </row>
    <row r="5" spans="1:14" x14ac:dyDescent="0.25">
      <c r="A5" s="414"/>
      <c r="B5" s="64">
        <v>3</v>
      </c>
      <c r="C5" s="105">
        <v>13.272735394503531</v>
      </c>
      <c r="D5" s="105">
        <v>11.201757669967414</v>
      </c>
      <c r="E5" s="105">
        <v>2.5800460786290147</v>
      </c>
      <c r="F5" s="105">
        <v>-0.50906835409288487</v>
      </c>
    </row>
    <row r="6" spans="1:14" x14ac:dyDescent="0.25">
      <c r="A6" s="414"/>
      <c r="B6" s="64">
        <v>4</v>
      </c>
      <c r="C6" s="105">
        <v>14.005621766728083</v>
      </c>
      <c r="D6" s="105">
        <v>11.612372576143091</v>
      </c>
      <c r="E6" s="105">
        <v>5.7929642050859735</v>
      </c>
      <c r="F6" s="105">
        <v>-3.3997150145009813</v>
      </c>
    </row>
    <row r="7" spans="1:14" x14ac:dyDescent="0.25">
      <c r="A7" s="414"/>
      <c r="B7" s="64">
        <v>5</v>
      </c>
      <c r="C7" s="105">
        <v>14.838689213020363</v>
      </c>
      <c r="D7" s="105">
        <v>12.24420004275372</v>
      </c>
      <c r="E7" s="105">
        <v>3.1587240556336349</v>
      </c>
      <c r="F7" s="105">
        <v>-0.56423488536699973</v>
      </c>
    </row>
    <row r="8" spans="1:14" x14ac:dyDescent="0.25">
      <c r="A8" s="414"/>
      <c r="B8" s="64">
        <v>6</v>
      </c>
      <c r="C8" s="105">
        <v>14.770288721234405</v>
      </c>
      <c r="D8" s="105">
        <v>12.577422931065826</v>
      </c>
      <c r="E8" s="105">
        <v>3.1237914843759205</v>
      </c>
      <c r="F8" s="105">
        <v>-0.9309256942073374</v>
      </c>
    </row>
    <row r="9" spans="1:14" x14ac:dyDescent="0.25">
      <c r="A9" s="414"/>
      <c r="B9" s="64">
        <v>7</v>
      </c>
      <c r="C9" s="105">
        <v>15.691988923306388</v>
      </c>
      <c r="D9" s="105">
        <v>7.9038927265082064</v>
      </c>
      <c r="E9" s="105">
        <v>3.7582296224927489</v>
      </c>
      <c r="F9" s="105">
        <v>4.0298665743054318</v>
      </c>
    </row>
    <row r="10" spans="1:14" x14ac:dyDescent="0.25">
      <c r="A10" s="414"/>
      <c r="B10" s="64">
        <v>8</v>
      </c>
      <c r="C10" s="105">
        <v>14.751239703780117</v>
      </c>
      <c r="D10" s="105">
        <v>7.7281046907845221</v>
      </c>
      <c r="E10" s="105">
        <v>3.6064847083212497</v>
      </c>
      <c r="F10" s="105">
        <v>3.4166503046743428</v>
      </c>
    </row>
    <row r="11" spans="1:14" x14ac:dyDescent="0.25">
      <c r="A11" s="414"/>
      <c r="B11" s="64">
        <v>9</v>
      </c>
      <c r="C11" s="105">
        <v>14.694770022688841</v>
      </c>
      <c r="D11" s="105">
        <v>7.7210526697577411</v>
      </c>
      <c r="E11" s="105">
        <v>3.3361017992340662</v>
      </c>
      <c r="F11" s="105">
        <v>3.6376155536970414</v>
      </c>
    </row>
    <row r="12" spans="1:14" x14ac:dyDescent="0.25">
      <c r="A12" s="414"/>
      <c r="B12" s="64">
        <v>10</v>
      </c>
      <c r="C12" s="105">
        <v>15.414665655166161</v>
      </c>
      <c r="D12" s="105">
        <v>8.2453327942549901</v>
      </c>
      <c r="E12" s="105">
        <v>4.1118381670492097</v>
      </c>
      <c r="F12" s="105">
        <v>3.0574946938619458</v>
      </c>
    </row>
    <row r="13" spans="1:14" x14ac:dyDescent="0.25">
      <c r="A13" s="414"/>
      <c r="B13" s="64">
        <v>11</v>
      </c>
      <c r="C13" s="105">
        <v>15.693421678362007</v>
      </c>
      <c r="D13" s="105">
        <v>7.1320336445990469</v>
      </c>
      <c r="E13" s="105">
        <v>4.3772941778887668</v>
      </c>
      <c r="F13" s="105">
        <v>4.1840938558742042</v>
      </c>
    </row>
    <row r="14" spans="1:14" x14ac:dyDescent="0.25">
      <c r="A14" s="414"/>
      <c r="B14" s="64">
        <v>12</v>
      </c>
      <c r="C14" s="105">
        <v>16.772453334299176</v>
      </c>
      <c r="D14" s="105">
        <v>8.6900642201773675</v>
      </c>
      <c r="E14" s="105">
        <v>4.5538009293704853</v>
      </c>
      <c r="F14" s="105">
        <v>3.528588184751321</v>
      </c>
    </row>
    <row r="15" spans="1:14" x14ac:dyDescent="0.25">
      <c r="A15" s="415">
        <v>2019</v>
      </c>
      <c r="B15" s="64">
        <v>1</v>
      </c>
      <c r="C15" s="105">
        <v>17.614040172912283</v>
      </c>
      <c r="D15" s="105">
        <v>9.1041182407494858</v>
      </c>
      <c r="E15" s="105">
        <v>4.9055272010478834</v>
      </c>
      <c r="F15" s="105">
        <v>3.6043947311149176</v>
      </c>
    </row>
    <row r="16" spans="1:14" x14ac:dyDescent="0.25">
      <c r="A16" s="416"/>
      <c r="B16" s="64">
        <v>2</v>
      </c>
      <c r="C16" s="105">
        <v>17.981150496499687</v>
      </c>
      <c r="D16" s="105">
        <v>8.7717983058583968</v>
      </c>
      <c r="E16" s="105">
        <v>5.4075284182893899</v>
      </c>
      <c r="F16" s="105">
        <v>3.8018237723519026</v>
      </c>
    </row>
    <row r="17" spans="1:14" x14ac:dyDescent="0.25">
      <c r="A17" s="416"/>
      <c r="B17" s="64">
        <v>3</v>
      </c>
      <c r="C17" s="105">
        <v>18.839972342688725</v>
      </c>
      <c r="D17" s="105">
        <v>9.4193215044916521</v>
      </c>
      <c r="E17" s="105">
        <v>5.604564224103032</v>
      </c>
      <c r="F17" s="105">
        <v>3.816086614094047</v>
      </c>
    </row>
    <row r="18" spans="1:14" x14ac:dyDescent="0.25">
      <c r="A18" s="416"/>
      <c r="B18" s="64">
        <v>4</v>
      </c>
      <c r="C18" s="105">
        <v>18.961437419478134</v>
      </c>
      <c r="D18" s="105">
        <v>9.5370193849080476</v>
      </c>
      <c r="E18" s="105">
        <v>5.9401357601227236</v>
      </c>
      <c r="F18" s="105">
        <v>3.4842822744473456</v>
      </c>
    </row>
    <row r="19" spans="1:14" ht="15.75" x14ac:dyDescent="0.25">
      <c r="A19" s="416"/>
      <c r="B19" s="64">
        <v>5</v>
      </c>
      <c r="C19" s="105">
        <v>19.288793881851653</v>
      </c>
      <c r="D19" s="105">
        <v>9.6830346486743046</v>
      </c>
      <c r="E19" s="105">
        <v>6.301113894801369</v>
      </c>
      <c r="F19" s="105">
        <v>3.3046453383759715</v>
      </c>
      <c r="K19" s="368" t="s">
        <v>440</v>
      </c>
      <c r="L19" s="369"/>
      <c r="M19" s="369"/>
      <c r="N19" s="370"/>
    </row>
    <row r="20" spans="1:14" ht="15.75" x14ac:dyDescent="0.25">
      <c r="A20" s="416"/>
      <c r="B20" s="64">
        <v>6</v>
      </c>
      <c r="C20" s="105">
        <v>20.721082647052391</v>
      </c>
      <c r="D20" s="105">
        <v>10.082342117156546</v>
      </c>
      <c r="E20" s="105">
        <v>7.2049402524223831</v>
      </c>
      <c r="F20" s="105">
        <v>3.4338002774734653</v>
      </c>
      <c r="G20" s="34"/>
      <c r="H20" s="34"/>
      <c r="I20" s="34"/>
      <c r="K20" s="359" t="s">
        <v>542</v>
      </c>
      <c r="L20" s="360"/>
      <c r="M20" s="360"/>
      <c r="N20" s="361"/>
    </row>
    <row r="21" spans="1:14" x14ac:dyDescent="0.25">
      <c r="A21" s="416"/>
      <c r="B21" s="64">
        <v>7</v>
      </c>
      <c r="C21" s="105">
        <v>21.712971226565102</v>
      </c>
      <c r="D21" s="105">
        <v>14.957023123020146</v>
      </c>
      <c r="E21" s="105">
        <v>7.2108124842027417</v>
      </c>
      <c r="F21" s="105">
        <v>-0.45486438065778839</v>
      </c>
      <c r="G21" s="35"/>
      <c r="K21" s="354" t="s">
        <v>541</v>
      </c>
      <c r="L21" s="354"/>
      <c r="M21" s="354"/>
      <c r="N21" s="354"/>
    </row>
    <row r="22" spans="1:14" x14ac:dyDescent="0.25">
      <c r="A22" s="416"/>
      <c r="B22" s="64">
        <v>8</v>
      </c>
      <c r="C22" s="105">
        <v>22.407331689219912</v>
      </c>
      <c r="D22" s="105">
        <v>14.942840596821933</v>
      </c>
      <c r="E22" s="105">
        <v>7.9214101642305312</v>
      </c>
      <c r="F22" s="105">
        <v>-0.45691907183255831</v>
      </c>
    </row>
    <row r="23" spans="1:14" x14ac:dyDescent="0.25">
      <c r="A23" s="416"/>
      <c r="B23" s="64">
        <v>9</v>
      </c>
      <c r="C23" s="105">
        <v>22.373559218354842</v>
      </c>
      <c r="D23" s="105">
        <v>14.222441679921216</v>
      </c>
      <c r="E23" s="105">
        <v>8.5948997142866368</v>
      </c>
      <c r="F23" s="105">
        <v>-0.44378217585301144</v>
      </c>
    </row>
    <row r="24" spans="1:14" x14ac:dyDescent="0.25">
      <c r="A24" s="416"/>
      <c r="B24" s="64">
        <v>10</v>
      </c>
      <c r="C24" s="105">
        <v>23.207245603989058</v>
      </c>
      <c r="D24" s="105">
        <v>14.931308448914601</v>
      </c>
      <c r="E24" s="151">
        <v>8.383708623729742</v>
      </c>
      <c r="F24" s="152">
        <v>-0.10777146865529827</v>
      </c>
      <c r="G24" s="50"/>
      <c r="I24" s="35"/>
    </row>
    <row r="25" spans="1:14" x14ac:dyDescent="0.25">
      <c r="A25" s="416"/>
      <c r="B25" s="64">
        <v>11</v>
      </c>
      <c r="C25" s="105">
        <v>24.431176200657887</v>
      </c>
      <c r="D25" s="105">
        <v>16.286824440336169</v>
      </c>
      <c r="E25" s="105">
        <v>8.4635092253383899</v>
      </c>
      <c r="F25" s="152">
        <v>-0.31915746501666964</v>
      </c>
      <c r="G25" s="50"/>
      <c r="H25" s="51"/>
      <c r="I25" s="35"/>
    </row>
    <row r="26" spans="1:14" x14ac:dyDescent="0.25">
      <c r="A26" s="416"/>
      <c r="B26" s="64">
        <v>12</v>
      </c>
      <c r="C26" s="105">
        <v>25.623327289357277</v>
      </c>
      <c r="D26" s="105">
        <v>16.845535904910317</v>
      </c>
      <c r="E26" s="105">
        <v>8.7469559877191454</v>
      </c>
      <c r="F26" s="105">
        <v>3.0835396727816267E-2</v>
      </c>
      <c r="I26" s="35"/>
    </row>
    <row r="27" spans="1:14" x14ac:dyDescent="0.25">
      <c r="A27" s="415">
        <v>2020</v>
      </c>
      <c r="B27" s="64">
        <v>1</v>
      </c>
      <c r="C27" s="105">
        <v>26.13531297903009</v>
      </c>
      <c r="D27" s="105">
        <v>17.032442008012481</v>
      </c>
      <c r="E27" s="151">
        <v>8.9386952649736529</v>
      </c>
      <c r="F27" s="105">
        <v>0.16417570604393755</v>
      </c>
      <c r="I27" s="35"/>
    </row>
    <row r="28" spans="1:14" x14ac:dyDescent="0.25">
      <c r="A28" s="416"/>
      <c r="B28" s="64">
        <v>2</v>
      </c>
      <c r="C28" s="105">
        <v>26.6767373656571</v>
      </c>
      <c r="D28" s="105">
        <v>17.314760669222704</v>
      </c>
      <c r="E28" s="151">
        <v>9.0024427609662752</v>
      </c>
      <c r="F28" s="105">
        <v>0.35953393546811663</v>
      </c>
      <c r="I28" s="35"/>
    </row>
    <row r="29" spans="1:14" x14ac:dyDescent="0.25">
      <c r="A29" s="416"/>
      <c r="B29" s="64">
        <v>3</v>
      </c>
      <c r="C29" s="105">
        <v>26.351961613984255</v>
      </c>
      <c r="D29" s="105">
        <v>16.62753306277024</v>
      </c>
      <c r="E29" s="151">
        <v>9.0921541185343333</v>
      </c>
      <c r="F29" s="105">
        <v>0.63227443267967165</v>
      </c>
      <c r="I29" s="35"/>
    </row>
    <row r="30" spans="1:14" x14ac:dyDescent="0.25">
      <c r="A30" s="416"/>
      <c r="B30" s="64">
        <v>4</v>
      </c>
      <c r="C30" s="105">
        <v>21.678409312798273</v>
      </c>
      <c r="D30" s="105">
        <v>12.828366032686993</v>
      </c>
      <c r="E30" s="151">
        <v>8.381478121250634</v>
      </c>
      <c r="F30" s="105">
        <v>0.46856515886065281</v>
      </c>
      <c r="I30" s="35"/>
    </row>
    <row r="31" spans="1:14" x14ac:dyDescent="0.25">
      <c r="A31" s="416"/>
      <c r="B31" s="64">
        <v>5</v>
      </c>
      <c r="C31" s="105">
        <v>18.17615542975841</v>
      </c>
      <c r="D31" s="105">
        <v>9.9994405170186837</v>
      </c>
      <c r="E31" s="151">
        <v>7.6769170486661737</v>
      </c>
      <c r="F31" s="105">
        <v>0.49979786407355048</v>
      </c>
    </row>
    <row r="32" spans="1:14" x14ac:dyDescent="0.25">
      <c r="A32" s="416"/>
      <c r="B32" s="64">
        <v>6</v>
      </c>
      <c r="C32" s="105">
        <v>16.291791469288142</v>
      </c>
      <c r="D32" s="105">
        <v>8.6383952509419899</v>
      </c>
      <c r="E32" s="152">
        <v>7.0935260718141535</v>
      </c>
      <c r="F32" s="152">
        <v>0.55987014653199119</v>
      </c>
      <c r="G32" s="50"/>
    </row>
    <row r="33" spans="1:6" ht="15.75" x14ac:dyDescent="0.25">
      <c r="A33" s="416"/>
      <c r="B33" s="64">
        <v>7</v>
      </c>
      <c r="C33" s="153">
        <v>13.102230292320293</v>
      </c>
      <c r="D33" s="105">
        <v>5.8173220769292771</v>
      </c>
      <c r="E33" s="105">
        <v>7.0766669913641289</v>
      </c>
      <c r="F33" s="105">
        <v>0.20824122402688686</v>
      </c>
    </row>
    <row r="34" spans="1:6" x14ac:dyDescent="0.25">
      <c r="A34" s="416"/>
      <c r="B34" s="64">
        <v>8</v>
      </c>
      <c r="C34" s="105">
        <v>12.236333688499546</v>
      </c>
      <c r="D34" s="105">
        <v>4.7749162584838594</v>
      </c>
      <c r="E34" s="152">
        <v>7.0391024871759811</v>
      </c>
      <c r="F34" s="152">
        <v>0.42231494283970683</v>
      </c>
    </row>
    <row r="35" spans="1:6" ht="15.75" x14ac:dyDescent="0.25">
      <c r="A35" s="416"/>
      <c r="B35" s="64">
        <v>9</v>
      </c>
      <c r="C35" s="153">
        <v>12.929418592049968</v>
      </c>
      <c r="D35" s="105">
        <v>4.9123646042486442</v>
      </c>
      <c r="E35" s="105">
        <v>7.2928584399851131</v>
      </c>
      <c r="F35" s="105">
        <v>0.72419554781620998</v>
      </c>
    </row>
    <row r="36" spans="1:6" x14ac:dyDescent="0.25">
      <c r="A36" s="416"/>
      <c r="B36" s="64">
        <v>10</v>
      </c>
      <c r="C36" s="105">
        <v>12.135213630926867</v>
      </c>
      <c r="D36" s="105">
        <v>3.9172536231378055</v>
      </c>
      <c r="E36" s="152">
        <v>7.4641241213465586</v>
      </c>
      <c r="F36" s="152">
        <v>0.75383588644250454</v>
      </c>
    </row>
    <row r="37" spans="1:6" x14ac:dyDescent="0.25">
      <c r="A37" s="416"/>
      <c r="B37" s="64">
        <v>11</v>
      </c>
      <c r="C37" s="105">
        <v>12.291778191320791</v>
      </c>
      <c r="D37" s="105">
        <v>3.0434994657390897</v>
      </c>
      <c r="E37" s="105">
        <v>8.1245701285173908</v>
      </c>
      <c r="F37" s="105">
        <v>1.1237085970642986</v>
      </c>
    </row>
    <row r="38" spans="1:6" x14ac:dyDescent="0.25">
      <c r="A38" s="417"/>
      <c r="B38" s="64">
        <v>12</v>
      </c>
      <c r="C38" s="105">
        <v>12.981340302792855</v>
      </c>
      <c r="D38" s="105">
        <v>2.6986653448737714</v>
      </c>
      <c r="E38" s="105">
        <v>9.0983180298653785</v>
      </c>
      <c r="F38" s="105">
        <v>1.1843569280536983</v>
      </c>
    </row>
    <row r="39" spans="1:6" x14ac:dyDescent="0.25">
      <c r="A39" s="273">
        <v>2021</v>
      </c>
      <c r="B39" s="64">
        <v>1</v>
      </c>
      <c r="C39" s="105">
        <v>13.278515239138855</v>
      </c>
      <c r="D39" s="105">
        <v>2.9850163319687506</v>
      </c>
      <c r="E39" s="105">
        <v>9.2273415058376127</v>
      </c>
      <c r="F39" s="105">
        <v>1.0661574013324799</v>
      </c>
    </row>
  </sheetData>
  <mergeCells count="7">
    <mergeCell ref="A27:A38"/>
    <mergeCell ref="B1:N1"/>
    <mergeCell ref="A3:A14"/>
    <mergeCell ref="A15:A26"/>
    <mergeCell ref="K19:N19"/>
    <mergeCell ref="K20:N20"/>
    <mergeCell ref="K21:N21"/>
  </mergeCells>
  <hyperlinks>
    <hyperlink ref="K21:N21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99" t="s">
        <v>477</v>
      </c>
      <c r="B1" s="365" t="str">
        <f>INDEX(Content!B2:G60,MATCH(A1,Content!A2:A62,0),1)</f>
        <v xml:space="preserve">Global Composite Purchasing Managers’ Index  
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x14ac:dyDescent="0.25">
      <c r="A2" s="2" t="s">
        <v>436</v>
      </c>
      <c r="B2" s="94" t="s">
        <v>551</v>
      </c>
      <c r="C2" s="94" t="s">
        <v>603</v>
      </c>
    </row>
    <row r="3" spans="1:14" x14ac:dyDescent="0.25">
      <c r="A3" s="358">
        <v>2018</v>
      </c>
      <c r="B3" s="86">
        <v>1</v>
      </c>
      <c r="C3" s="142">
        <v>54.5</v>
      </c>
    </row>
    <row r="4" spans="1:14" x14ac:dyDescent="0.25">
      <c r="A4" s="358"/>
      <c r="B4" s="86">
        <v>2</v>
      </c>
      <c r="C4" s="142">
        <v>54.7</v>
      </c>
    </row>
    <row r="5" spans="1:14" x14ac:dyDescent="0.25">
      <c r="A5" s="358"/>
      <c r="B5" s="86">
        <v>3</v>
      </c>
      <c r="C5" s="142">
        <v>53.3</v>
      </c>
    </row>
    <row r="6" spans="1:14" x14ac:dyDescent="0.25">
      <c r="A6" s="358"/>
      <c r="B6" s="86">
        <v>4</v>
      </c>
      <c r="C6" s="142">
        <v>53.8</v>
      </c>
    </row>
    <row r="7" spans="1:14" x14ac:dyDescent="0.25">
      <c r="A7" s="358"/>
      <c r="B7" s="141">
        <v>5</v>
      </c>
      <c r="C7" s="142">
        <v>54</v>
      </c>
    </row>
    <row r="8" spans="1:14" x14ac:dyDescent="0.25">
      <c r="A8" s="358"/>
      <c r="B8" s="141">
        <v>6</v>
      </c>
      <c r="C8" s="142">
        <v>54.2</v>
      </c>
    </row>
    <row r="9" spans="1:14" x14ac:dyDescent="0.25">
      <c r="A9" s="358"/>
      <c r="B9" s="141">
        <v>7</v>
      </c>
      <c r="C9" s="142">
        <v>53.6</v>
      </c>
    </row>
    <row r="10" spans="1:14" x14ac:dyDescent="0.25">
      <c r="A10" s="358"/>
      <c r="B10" s="141">
        <v>8</v>
      </c>
      <c r="C10" s="142">
        <v>53.4</v>
      </c>
    </row>
    <row r="11" spans="1:14" x14ac:dyDescent="0.25">
      <c r="A11" s="358"/>
      <c r="B11" s="141">
        <v>9</v>
      </c>
      <c r="C11" s="142">
        <v>52.7</v>
      </c>
    </row>
    <row r="12" spans="1:14" x14ac:dyDescent="0.25">
      <c r="A12" s="358"/>
      <c r="B12" s="141">
        <v>10</v>
      </c>
      <c r="C12" s="142">
        <v>52.9</v>
      </c>
    </row>
    <row r="13" spans="1:14" x14ac:dyDescent="0.25">
      <c r="A13" s="358"/>
      <c r="B13" s="141">
        <v>11</v>
      </c>
      <c r="C13" s="142">
        <v>53.1</v>
      </c>
    </row>
    <row r="14" spans="1:14" x14ac:dyDescent="0.25">
      <c r="A14" s="358"/>
      <c r="B14" s="141">
        <v>12</v>
      </c>
      <c r="C14" s="142">
        <v>52.7</v>
      </c>
    </row>
    <row r="15" spans="1:14" ht="15.75" x14ac:dyDescent="0.25">
      <c r="A15" s="358">
        <v>2019</v>
      </c>
      <c r="B15" s="141">
        <v>1</v>
      </c>
      <c r="C15" s="142">
        <v>52.1</v>
      </c>
      <c r="K15" s="368" t="s">
        <v>440</v>
      </c>
      <c r="L15" s="369"/>
      <c r="M15" s="369"/>
      <c r="N15" s="370"/>
    </row>
    <row r="16" spans="1:14" ht="15.75" customHeight="1" x14ac:dyDescent="0.25">
      <c r="A16" s="358"/>
      <c r="B16" s="141">
        <v>2</v>
      </c>
      <c r="C16" s="142">
        <v>52.6</v>
      </c>
      <c r="K16" s="359" t="s">
        <v>432</v>
      </c>
      <c r="L16" s="360"/>
      <c r="M16" s="360"/>
      <c r="N16" s="361"/>
    </row>
    <row r="17" spans="1:14" x14ac:dyDescent="0.25">
      <c r="A17" s="358"/>
      <c r="B17" s="141">
        <v>3</v>
      </c>
      <c r="C17" s="142">
        <v>52.9</v>
      </c>
      <c r="K17" s="354" t="s">
        <v>541</v>
      </c>
      <c r="L17" s="354"/>
      <c r="M17" s="354"/>
      <c r="N17" s="354"/>
    </row>
    <row r="18" spans="1:14" x14ac:dyDescent="0.25">
      <c r="A18" s="358"/>
      <c r="B18" s="141">
        <v>4</v>
      </c>
      <c r="C18" s="142">
        <v>52.2</v>
      </c>
    </row>
    <row r="19" spans="1:14" x14ac:dyDescent="0.25">
      <c r="A19" s="358"/>
      <c r="B19" s="141">
        <v>5</v>
      </c>
      <c r="C19" s="142">
        <v>51.2</v>
      </c>
    </row>
    <row r="20" spans="1:14" x14ac:dyDescent="0.25">
      <c r="A20" s="358"/>
      <c r="B20" s="141">
        <v>6</v>
      </c>
      <c r="C20" s="142">
        <v>51.2</v>
      </c>
    </row>
    <row r="21" spans="1:14" x14ac:dyDescent="0.25">
      <c r="A21" s="358"/>
      <c r="B21" s="141">
        <v>7</v>
      </c>
      <c r="C21" s="142">
        <v>51.6</v>
      </c>
    </row>
    <row r="22" spans="1:14" x14ac:dyDescent="0.25">
      <c r="A22" s="358"/>
      <c r="B22" s="141">
        <v>8</v>
      </c>
      <c r="C22" s="142">
        <v>51.3</v>
      </c>
    </row>
    <row r="23" spans="1:14" x14ac:dyDescent="0.25">
      <c r="A23" s="358"/>
      <c r="B23" s="141">
        <v>9</v>
      </c>
      <c r="C23" s="142">
        <v>51.1</v>
      </c>
    </row>
    <row r="24" spans="1:14" x14ac:dyDescent="0.25">
      <c r="A24" s="358"/>
      <c r="B24" s="141">
        <v>10</v>
      </c>
      <c r="C24" s="142">
        <v>50.8</v>
      </c>
    </row>
    <row r="25" spans="1:14" x14ac:dyDescent="0.25">
      <c r="A25" s="358"/>
      <c r="B25" s="141">
        <v>11</v>
      </c>
      <c r="C25" s="142">
        <v>51.4</v>
      </c>
    </row>
    <row r="26" spans="1:14" x14ac:dyDescent="0.25">
      <c r="A26" s="358"/>
      <c r="B26" s="141">
        <v>12</v>
      </c>
      <c r="C26" s="142">
        <v>51.5</v>
      </c>
    </row>
    <row r="27" spans="1:14" x14ac:dyDescent="0.25">
      <c r="A27" s="384">
        <v>2020</v>
      </c>
      <c r="B27" s="141">
        <v>1</v>
      </c>
      <c r="C27" s="142">
        <v>52.1</v>
      </c>
    </row>
    <row r="28" spans="1:14" x14ac:dyDescent="0.25">
      <c r="A28" s="385"/>
      <c r="B28" s="141">
        <v>2</v>
      </c>
      <c r="C28" s="142">
        <v>46.1</v>
      </c>
    </row>
    <row r="29" spans="1:14" x14ac:dyDescent="0.25">
      <c r="A29" s="385"/>
      <c r="B29" s="141">
        <v>3</v>
      </c>
      <c r="C29" s="142">
        <v>39.200000000000003</v>
      </c>
    </row>
    <row r="30" spans="1:14" x14ac:dyDescent="0.25">
      <c r="A30" s="385"/>
      <c r="B30" s="141">
        <v>4</v>
      </c>
      <c r="C30" s="142">
        <v>26.2</v>
      </c>
    </row>
    <row r="31" spans="1:14" x14ac:dyDescent="0.25">
      <c r="A31" s="385"/>
      <c r="B31" s="141">
        <v>5</v>
      </c>
      <c r="C31" s="142">
        <v>36.299999999999997</v>
      </c>
    </row>
    <row r="32" spans="1:14" x14ac:dyDescent="0.25">
      <c r="A32" s="385"/>
      <c r="B32" s="141">
        <v>6</v>
      </c>
      <c r="C32" s="142">
        <v>47.8</v>
      </c>
    </row>
    <row r="33" spans="1:3" x14ac:dyDescent="0.25">
      <c r="A33" s="385"/>
      <c r="B33" s="141">
        <v>7</v>
      </c>
      <c r="C33" s="142">
        <v>50.8</v>
      </c>
    </row>
    <row r="34" spans="1:3" x14ac:dyDescent="0.25">
      <c r="A34" s="385"/>
      <c r="B34" s="141">
        <v>8</v>
      </c>
      <c r="C34" s="142">
        <v>52.4</v>
      </c>
    </row>
    <row r="35" spans="1:3" x14ac:dyDescent="0.25">
      <c r="A35" s="385"/>
      <c r="B35" s="210">
        <v>9</v>
      </c>
      <c r="C35" s="142">
        <v>52.5</v>
      </c>
    </row>
    <row r="36" spans="1:3" x14ac:dyDescent="0.25">
      <c r="A36" s="385"/>
      <c r="B36" s="210">
        <v>10</v>
      </c>
      <c r="C36" s="142">
        <v>53.3</v>
      </c>
    </row>
    <row r="37" spans="1:3" x14ac:dyDescent="0.25">
      <c r="A37" s="385"/>
      <c r="B37" s="210">
        <v>11</v>
      </c>
      <c r="C37" s="142">
        <v>53.1</v>
      </c>
    </row>
    <row r="38" spans="1:3" x14ac:dyDescent="0.25">
      <c r="B38" s="12">
        <v>12</v>
      </c>
      <c r="C38" s="142">
        <v>52.7</v>
      </c>
    </row>
    <row r="39" spans="1:3" x14ac:dyDescent="0.25">
      <c r="A39">
        <v>2021</v>
      </c>
      <c r="B39" s="235">
        <v>1</v>
      </c>
      <c r="C39" s="142">
        <v>52.3</v>
      </c>
    </row>
  </sheetData>
  <mergeCells count="7">
    <mergeCell ref="A27:A37"/>
    <mergeCell ref="B1:N1"/>
    <mergeCell ref="K17:N17"/>
    <mergeCell ref="K15:N15"/>
    <mergeCell ref="K16:N16"/>
    <mergeCell ref="A3:A14"/>
    <mergeCell ref="A15:A26"/>
  </mergeCells>
  <hyperlinks>
    <hyperlink ref="K17:N17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K16:N16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99" t="s">
        <v>478</v>
      </c>
      <c r="B1" s="365" t="str">
        <f>INDEX(Content!B2:G60,MATCH(A1,Content!A2:A62,0),1)</f>
        <v>Brent Oil Price, US Dollar (monthly average)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x14ac:dyDescent="0.25">
      <c r="A2" s="2" t="s">
        <v>436</v>
      </c>
      <c r="B2" s="94" t="s">
        <v>551</v>
      </c>
      <c r="C2" s="94"/>
    </row>
    <row r="3" spans="1:14" x14ac:dyDescent="0.25">
      <c r="A3" s="355">
        <v>2018</v>
      </c>
      <c r="B3" s="86">
        <v>1</v>
      </c>
      <c r="C3" s="142">
        <v>69.076999999999998</v>
      </c>
    </row>
    <row r="4" spans="1:14" x14ac:dyDescent="0.25">
      <c r="A4" s="356"/>
      <c r="B4" s="86">
        <v>2</v>
      </c>
      <c r="C4" s="142">
        <v>65.317999999999998</v>
      </c>
    </row>
    <row r="5" spans="1:14" x14ac:dyDescent="0.25">
      <c r="A5" s="356"/>
      <c r="B5" s="86">
        <v>3</v>
      </c>
      <c r="C5" s="142">
        <v>66.016999999999996</v>
      </c>
    </row>
    <row r="6" spans="1:14" x14ac:dyDescent="0.25">
      <c r="A6" s="356"/>
      <c r="B6" s="86">
        <v>4</v>
      </c>
      <c r="C6" s="142">
        <v>72.105999999999995</v>
      </c>
    </row>
    <row r="7" spans="1:14" x14ac:dyDescent="0.25">
      <c r="A7" s="356"/>
      <c r="B7" s="141">
        <v>5</v>
      </c>
      <c r="C7" s="142">
        <v>76.974999999999994</v>
      </c>
    </row>
    <row r="8" spans="1:14" x14ac:dyDescent="0.25">
      <c r="A8" s="356"/>
      <c r="B8" s="141">
        <v>6</v>
      </c>
      <c r="C8" s="142">
        <v>74.405000000000001</v>
      </c>
    </row>
    <row r="9" spans="1:14" x14ac:dyDescent="0.25">
      <c r="A9" s="356"/>
      <c r="B9" s="141">
        <v>7</v>
      </c>
      <c r="C9" s="142">
        <v>74.254000000000005</v>
      </c>
    </row>
    <row r="10" spans="1:14" x14ac:dyDescent="0.25">
      <c r="A10" s="356"/>
      <c r="B10" s="141">
        <v>8</v>
      </c>
      <c r="C10" s="142">
        <v>72.528000000000006</v>
      </c>
    </row>
    <row r="11" spans="1:14" x14ac:dyDescent="0.25">
      <c r="A11" s="356"/>
      <c r="B11" s="141">
        <v>9</v>
      </c>
      <c r="C11" s="142">
        <v>78.891000000000005</v>
      </c>
    </row>
    <row r="12" spans="1:14" x14ac:dyDescent="0.25">
      <c r="A12" s="356"/>
      <c r="B12" s="141">
        <v>10</v>
      </c>
      <c r="C12" s="142">
        <v>81.031999999999996</v>
      </c>
    </row>
    <row r="13" spans="1:14" x14ac:dyDescent="0.25">
      <c r="A13" s="356"/>
      <c r="B13" s="141">
        <v>11</v>
      </c>
      <c r="C13" s="142">
        <v>64.748000000000005</v>
      </c>
    </row>
    <row r="14" spans="1:14" x14ac:dyDescent="0.25">
      <c r="A14" s="357"/>
      <c r="B14" s="141">
        <v>12</v>
      </c>
      <c r="C14" s="142">
        <v>57.362000000000002</v>
      </c>
    </row>
    <row r="15" spans="1:14" x14ac:dyDescent="0.25">
      <c r="A15" s="358">
        <v>2019</v>
      </c>
      <c r="B15" s="141">
        <v>1</v>
      </c>
      <c r="C15" s="142">
        <v>59.41</v>
      </c>
    </row>
    <row r="16" spans="1:14" ht="15.75" x14ac:dyDescent="0.25">
      <c r="A16" s="358"/>
      <c r="B16" s="141">
        <v>2</v>
      </c>
      <c r="C16" s="142">
        <v>63.960999999999999</v>
      </c>
      <c r="K16" s="368" t="s">
        <v>440</v>
      </c>
      <c r="L16" s="369"/>
      <c r="M16" s="369"/>
      <c r="N16" s="370"/>
    </row>
    <row r="17" spans="1:14" ht="15.75" customHeight="1" x14ac:dyDescent="0.25">
      <c r="A17" s="358"/>
      <c r="B17" s="141">
        <v>3</v>
      </c>
      <c r="C17" s="142">
        <v>66.138999999999996</v>
      </c>
      <c r="K17" s="359" t="s">
        <v>13</v>
      </c>
      <c r="L17" s="360"/>
      <c r="M17" s="360"/>
      <c r="N17" s="361"/>
    </row>
    <row r="18" spans="1:14" x14ac:dyDescent="0.25">
      <c r="A18" s="358"/>
      <c r="B18" s="141">
        <v>4</v>
      </c>
      <c r="C18" s="142">
        <v>71.233000000000004</v>
      </c>
      <c r="K18" s="354" t="s">
        <v>541</v>
      </c>
      <c r="L18" s="354"/>
      <c r="M18" s="354"/>
      <c r="N18" s="354"/>
    </row>
    <row r="19" spans="1:14" x14ac:dyDescent="0.25">
      <c r="A19" s="358"/>
      <c r="B19" s="141">
        <v>5</v>
      </c>
      <c r="C19" s="142">
        <v>71.317999999999998</v>
      </c>
    </row>
    <row r="20" spans="1:14" x14ac:dyDescent="0.25">
      <c r="A20" s="358"/>
      <c r="B20" s="141">
        <v>6</v>
      </c>
      <c r="C20" s="142">
        <v>64.221000000000004</v>
      </c>
    </row>
    <row r="21" spans="1:14" x14ac:dyDescent="0.25">
      <c r="A21" s="358"/>
      <c r="B21" s="141">
        <v>7</v>
      </c>
      <c r="C21" s="142">
        <v>63.918999999999997</v>
      </c>
    </row>
    <row r="22" spans="1:14" x14ac:dyDescent="0.25">
      <c r="A22" s="358"/>
      <c r="B22" s="141">
        <v>8</v>
      </c>
      <c r="C22" s="142">
        <v>59.042000000000002</v>
      </c>
    </row>
    <row r="23" spans="1:14" x14ac:dyDescent="0.25">
      <c r="A23" s="358"/>
      <c r="B23" s="141">
        <v>9</v>
      </c>
      <c r="C23" s="142">
        <v>62.826999999999998</v>
      </c>
    </row>
    <row r="24" spans="1:14" x14ac:dyDescent="0.25">
      <c r="A24" s="358"/>
      <c r="B24" s="141">
        <v>10</v>
      </c>
      <c r="C24" s="142">
        <v>59.713000000000001</v>
      </c>
    </row>
    <row r="25" spans="1:14" x14ac:dyDescent="0.25">
      <c r="A25" s="358"/>
      <c r="B25" s="141">
        <v>11</v>
      </c>
      <c r="C25" s="142">
        <v>63.212000000000003</v>
      </c>
    </row>
    <row r="26" spans="1:14" x14ac:dyDescent="0.25">
      <c r="A26" s="358"/>
      <c r="B26" s="141">
        <v>12</v>
      </c>
      <c r="C26" s="142">
        <v>67.31</v>
      </c>
    </row>
    <row r="27" spans="1:14" x14ac:dyDescent="0.25">
      <c r="A27" s="384">
        <v>2020</v>
      </c>
      <c r="B27" s="141">
        <v>1</v>
      </c>
      <c r="C27" s="142">
        <v>63.65</v>
      </c>
    </row>
    <row r="28" spans="1:14" x14ac:dyDescent="0.25">
      <c r="A28" s="385"/>
      <c r="B28" s="141">
        <v>2</v>
      </c>
      <c r="C28" s="142">
        <v>55.66</v>
      </c>
    </row>
    <row r="29" spans="1:14" x14ac:dyDescent="0.25">
      <c r="A29" s="385"/>
      <c r="B29" s="141">
        <v>3</v>
      </c>
      <c r="C29" s="142">
        <v>32.01</v>
      </c>
    </row>
    <row r="30" spans="1:14" x14ac:dyDescent="0.25">
      <c r="A30" s="385"/>
      <c r="B30" s="141">
        <v>4</v>
      </c>
      <c r="C30" s="142">
        <v>18.38</v>
      </c>
    </row>
    <row r="31" spans="1:14" x14ac:dyDescent="0.25">
      <c r="A31" s="385"/>
      <c r="B31" s="141">
        <v>5</v>
      </c>
      <c r="C31" s="142">
        <v>29.38</v>
      </c>
    </row>
    <row r="32" spans="1:14" x14ac:dyDescent="0.25">
      <c r="A32" s="385"/>
      <c r="B32" s="141">
        <v>6</v>
      </c>
      <c r="C32" s="142">
        <v>40.270000000000003</v>
      </c>
    </row>
    <row r="33" spans="1:3" x14ac:dyDescent="0.25">
      <c r="A33" s="385"/>
      <c r="B33" s="141">
        <v>7</v>
      </c>
      <c r="C33" s="142">
        <v>43.24</v>
      </c>
    </row>
    <row r="34" spans="1:3" x14ac:dyDescent="0.25">
      <c r="A34" s="385"/>
      <c r="B34" s="141">
        <v>8</v>
      </c>
      <c r="C34" s="142">
        <v>44.74</v>
      </c>
    </row>
    <row r="35" spans="1:3" x14ac:dyDescent="0.25">
      <c r="A35" s="385"/>
      <c r="B35" s="210">
        <v>9</v>
      </c>
      <c r="C35" s="142">
        <v>40.909999999999997</v>
      </c>
    </row>
    <row r="36" spans="1:3" x14ac:dyDescent="0.25">
      <c r="A36" s="385"/>
      <c r="B36" s="210">
        <v>10</v>
      </c>
      <c r="C36" s="142">
        <v>40.19</v>
      </c>
    </row>
    <row r="37" spans="1:3" x14ac:dyDescent="0.25">
      <c r="A37" s="385"/>
      <c r="B37" s="231">
        <v>11</v>
      </c>
      <c r="C37" s="142">
        <v>42.69</v>
      </c>
    </row>
    <row r="38" spans="1:3" x14ac:dyDescent="0.25">
      <c r="A38" s="385"/>
      <c r="B38" s="231">
        <v>12</v>
      </c>
      <c r="C38" s="142">
        <v>49.99</v>
      </c>
    </row>
    <row r="39" spans="1:3" x14ac:dyDescent="0.25">
      <c r="A39" s="232">
        <v>2021</v>
      </c>
      <c r="B39" s="231">
        <v>1</v>
      </c>
      <c r="C39" s="142">
        <v>54.77</v>
      </c>
    </row>
  </sheetData>
  <mergeCells count="7">
    <mergeCell ref="A27:A38"/>
    <mergeCell ref="B1:N1"/>
    <mergeCell ref="K17:N17"/>
    <mergeCell ref="K18:N18"/>
    <mergeCell ref="K16:N16"/>
    <mergeCell ref="A3:A14"/>
    <mergeCell ref="A15:A26"/>
  </mergeCells>
  <hyperlinks>
    <hyperlink ref="K18:N18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K17:N17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27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4"/>
    <col min="3" max="3" width="8.28515625" customWidth="1"/>
  </cols>
  <sheetData>
    <row r="1" spans="1:17" ht="15.75" x14ac:dyDescent="0.25">
      <c r="A1" s="99" t="s">
        <v>452</v>
      </c>
      <c r="B1" s="365" t="str">
        <f>INDEX(Content!B2:G60,MATCH(A1,Content!A2:A62,0),1)</f>
        <v>Inflation in China, EU, Russia, YoY,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7" ht="30" x14ac:dyDescent="0.25">
      <c r="A2" s="2" t="s">
        <v>436</v>
      </c>
      <c r="B2" s="2" t="s">
        <v>551</v>
      </c>
      <c r="C2" s="2" t="s">
        <v>638</v>
      </c>
      <c r="D2" s="2" t="s">
        <v>639</v>
      </c>
      <c r="E2" s="2" t="s">
        <v>640</v>
      </c>
    </row>
    <row r="3" spans="1:17" x14ac:dyDescent="0.25">
      <c r="A3" s="374">
        <v>2018</v>
      </c>
      <c r="B3" s="1">
        <v>1</v>
      </c>
      <c r="C3" s="3">
        <v>1.4999999999999999E-2</v>
      </c>
      <c r="D3" s="3">
        <v>1.6E-2</v>
      </c>
      <c r="E3" s="3">
        <v>2.2072001020633253E-2</v>
      </c>
      <c r="O3" s="13"/>
      <c r="P3" s="13"/>
      <c r="Q3" s="13"/>
    </row>
    <row r="4" spans="1:17" x14ac:dyDescent="0.25">
      <c r="A4" s="375"/>
      <c r="B4" s="1">
        <v>2</v>
      </c>
      <c r="C4" s="3">
        <v>2.8999999999999998E-2</v>
      </c>
      <c r="D4" s="3">
        <v>1.3999999999999999E-2</v>
      </c>
      <c r="E4" s="3">
        <v>2.1970018182774283E-2</v>
      </c>
      <c r="O4" s="13"/>
      <c r="P4" s="13"/>
      <c r="Q4" s="13"/>
    </row>
    <row r="5" spans="1:17" x14ac:dyDescent="0.25">
      <c r="A5" s="375"/>
      <c r="B5" s="1">
        <v>3</v>
      </c>
      <c r="C5" s="3">
        <v>2.1000000000000001E-2</v>
      </c>
      <c r="D5" s="3">
        <v>1.6E-2</v>
      </c>
      <c r="E5" s="3">
        <v>2.3E-2</v>
      </c>
      <c r="O5" s="13"/>
      <c r="P5" s="13"/>
      <c r="Q5" s="13"/>
    </row>
    <row r="6" spans="1:17" x14ac:dyDescent="0.25">
      <c r="A6" s="375"/>
      <c r="B6" s="1">
        <v>4</v>
      </c>
      <c r="C6" s="3">
        <v>1.8000000000000002E-2</v>
      </c>
      <c r="D6" s="3">
        <v>1.4999999999999999E-2</v>
      </c>
      <c r="E6" s="3">
        <v>2.4E-2</v>
      </c>
      <c r="O6" s="13"/>
      <c r="P6" s="13"/>
      <c r="Q6" s="13"/>
    </row>
    <row r="7" spans="1:17" x14ac:dyDescent="0.25">
      <c r="A7" s="375"/>
      <c r="B7" s="1">
        <v>5</v>
      </c>
      <c r="C7" s="3">
        <v>1.8000000000000002E-2</v>
      </c>
      <c r="D7" s="3">
        <v>0.02</v>
      </c>
      <c r="E7" s="3">
        <v>2.41E-2</v>
      </c>
      <c r="O7" s="13"/>
      <c r="P7" s="13"/>
      <c r="Q7" s="13"/>
    </row>
    <row r="8" spans="1:17" x14ac:dyDescent="0.25">
      <c r="A8" s="375"/>
      <c r="B8" s="1">
        <v>6</v>
      </c>
      <c r="C8" s="3">
        <v>1.9E-2</v>
      </c>
      <c r="D8" s="3">
        <v>2.1000000000000001E-2</v>
      </c>
      <c r="E8" s="3">
        <v>2.29E-2</v>
      </c>
      <c r="O8" s="13"/>
      <c r="P8" s="13"/>
      <c r="Q8" s="13"/>
    </row>
    <row r="9" spans="1:17" x14ac:dyDescent="0.25">
      <c r="A9" s="375"/>
      <c r="B9" s="1">
        <v>7</v>
      </c>
      <c r="C9" s="3">
        <v>2.1000000000000001E-2</v>
      </c>
      <c r="D9" s="3">
        <v>2.2000000000000002E-2</v>
      </c>
      <c r="E9" s="3">
        <v>2.5000000000000001E-2</v>
      </c>
      <c r="O9" s="13"/>
      <c r="P9" s="13"/>
      <c r="Q9" s="13"/>
    </row>
    <row r="10" spans="1:17" x14ac:dyDescent="0.25">
      <c r="A10" s="375"/>
      <c r="B10" s="1">
        <v>8</v>
      </c>
      <c r="C10" s="3">
        <v>2.3E-2</v>
      </c>
      <c r="D10" s="3">
        <v>2.2000000000000002E-2</v>
      </c>
      <c r="E10" s="3">
        <v>3.0600000000000002E-2</v>
      </c>
      <c r="O10" s="13"/>
      <c r="P10" s="13"/>
      <c r="Q10" s="13"/>
    </row>
    <row r="11" spans="1:17" x14ac:dyDescent="0.25">
      <c r="A11" s="375"/>
      <c r="B11" s="1">
        <v>9</v>
      </c>
      <c r="C11" s="3">
        <v>2.5000000000000001E-2</v>
      </c>
      <c r="D11" s="3">
        <v>2.1999999999999999E-2</v>
      </c>
      <c r="E11" s="3">
        <v>3.3799999999999955E-2</v>
      </c>
      <c r="O11" s="13"/>
      <c r="P11" s="13"/>
      <c r="Q11" s="13"/>
    </row>
    <row r="12" spans="1:17" x14ac:dyDescent="0.25">
      <c r="A12" s="375"/>
      <c r="B12" s="1">
        <v>10</v>
      </c>
      <c r="C12" s="3">
        <v>2.5000000000000001E-2</v>
      </c>
      <c r="D12" s="3">
        <v>2.3E-2</v>
      </c>
      <c r="E12" s="3">
        <v>3.5400000000000063E-2</v>
      </c>
      <c r="O12" s="13"/>
      <c r="P12" s="13"/>
      <c r="Q12" s="13"/>
    </row>
    <row r="13" spans="1:17" x14ac:dyDescent="0.25">
      <c r="A13" s="375"/>
      <c r="B13" s="1">
        <v>11</v>
      </c>
      <c r="C13" s="3">
        <v>2.2000000000000002E-2</v>
      </c>
      <c r="D13" s="3">
        <v>0.02</v>
      </c>
      <c r="E13" s="3">
        <v>3.8300000000000001E-2</v>
      </c>
      <c r="O13" s="13"/>
      <c r="P13" s="13"/>
      <c r="Q13" s="13"/>
    </row>
    <row r="14" spans="1:17" x14ac:dyDescent="0.25">
      <c r="A14" s="376"/>
      <c r="B14" s="1">
        <v>12</v>
      </c>
      <c r="C14" s="3">
        <v>1.9E-2</v>
      </c>
      <c r="D14" s="3">
        <v>1.6E-2</v>
      </c>
      <c r="E14" s="3">
        <v>4.2599999999999999E-2</v>
      </c>
      <c r="O14" s="13"/>
      <c r="P14" s="13"/>
      <c r="Q14" s="13"/>
    </row>
    <row r="15" spans="1:17" x14ac:dyDescent="0.25">
      <c r="A15" s="374">
        <v>2019</v>
      </c>
      <c r="B15" s="1">
        <v>1</v>
      </c>
      <c r="C15" s="3">
        <v>1.7000000000000001E-2</v>
      </c>
      <c r="D15" s="3">
        <v>1.4999999999999999E-2</v>
      </c>
      <c r="E15" s="3">
        <v>4.9899999999999951E-2</v>
      </c>
      <c r="O15" s="13"/>
      <c r="P15" s="13"/>
      <c r="Q15" s="13"/>
    </row>
    <row r="16" spans="1:17" x14ac:dyDescent="0.25">
      <c r="A16" s="375"/>
      <c r="B16" s="1">
        <v>2</v>
      </c>
      <c r="C16" s="3">
        <v>1.4999999999999999E-2</v>
      </c>
      <c r="D16" s="3">
        <v>1.6E-2</v>
      </c>
      <c r="E16" s="3">
        <v>5.2199999999999989E-2</v>
      </c>
      <c r="O16" s="13"/>
      <c r="P16" s="13"/>
      <c r="Q16" s="13"/>
    </row>
    <row r="17" spans="1:17" x14ac:dyDescent="0.25">
      <c r="A17" s="375"/>
      <c r="B17" s="1">
        <v>3</v>
      </c>
      <c r="C17" s="3">
        <v>2.3E-2</v>
      </c>
      <c r="D17" s="3">
        <v>1.6E-2</v>
      </c>
      <c r="E17" s="3">
        <v>5.2499999999999998E-2</v>
      </c>
      <c r="O17" s="13"/>
      <c r="P17" s="13"/>
      <c r="Q17" s="13"/>
    </row>
    <row r="18" spans="1:17" x14ac:dyDescent="0.25">
      <c r="A18" s="375"/>
      <c r="B18" s="1">
        <v>4</v>
      </c>
      <c r="C18" s="3">
        <v>2.5000000000000001E-2</v>
      </c>
      <c r="D18" s="3">
        <v>1.9E-2</v>
      </c>
      <c r="E18" s="3">
        <v>5.1700000000000017E-2</v>
      </c>
      <c r="O18" s="13"/>
      <c r="P18" s="13"/>
      <c r="Q18" s="13"/>
    </row>
    <row r="19" spans="1:17" x14ac:dyDescent="0.25">
      <c r="A19" s="375"/>
      <c r="B19" s="1">
        <v>5</v>
      </c>
      <c r="C19" s="3">
        <v>2.7000000000000003E-2</v>
      </c>
      <c r="D19" s="3">
        <v>1.6E-2</v>
      </c>
      <c r="E19" s="3">
        <v>5.1299999999999957E-2</v>
      </c>
      <c r="O19" s="13"/>
      <c r="P19" s="13"/>
      <c r="Q19" s="13"/>
    </row>
    <row r="20" spans="1:17" x14ac:dyDescent="0.25">
      <c r="A20" s="375"/>
      <c r="B20" s="1">
        <v>6</v>
      </c>
      <c r="C20" s="3">
        <v>2.7000000000000003E-2</v>
      </c>
      <c r="D20" s="3">
        <v>1.6E-2</v>
      </c>
      <c r="E20" s="3">
        <v>4.6599999999999968E-2</v>
      </c>
      <c r="O20" s="13"/>
      <c r="P20" s="13"/>
      <c r="Q20" s="13"/>
    </row>
    <row r="21" spans="1:17" x14ac:dyDescent="0.25">
      <c r="A21" s="375"/>
      <c r="B21" s="39">
        <v>7</v>
      </c>
      <c r="C21" s="28">
        <v>2.7999999999999997E-2</v>
      </c>
      <c r="D21" s="28">
        <v>1.3999999999999999E-2</v>
      </c>
      <c r="E21" s="28">
        <v>4.579999999999998E-2</v>
      </c>
      <c r="O21" s="13"/>
      <c r="P21" s="13"/>
      <c r="Q21" s="13"/>
    </row>
    <row r="22" spans="1:17" x14ac:dyDescent="0.25">
      <c r="A22" s="375"/>
      <c r="B22" s="39">
        <v>8</v>
      </c>
      <c r="C22" s="28">
        <v>2.7999999999999997E-2</v>
      </c>
      <c r="D22" s="28">
        <v>1.3999999999999999E-2</v>
      </c>
      <c r="E22" s="28">
        <v>4.310000000000002E-2</v>
      </c>
      <c r="O22" s="13"/>
      <c r="P22" s="13"/>
      <c r="Q22" s="13"/>
    </row>
    <row r="23" spans="1:17" x14ac:dyDescent="0.25">
      <c r="A23" s="375"/>
      <c r="B23" s="39">
        <v>9</v>
      </c>
      <c r="C23" s="28">
        <v>0.03</v>
      </c>
      <c r="D23" s="28">
        <v>1.2E-2</v>
      </c>
      <c r="E23" s="28">
        <v>3.9899999999999949E-2</v>
      </c>
      <c r="O23" s="13"/>
      <c r="P23" s="13"/>
      <c r="Q23" s="13"/>
    </row>
    <row r="24" spans="1:17" x14ac:dyDescent="0.25">
      <c r="A24" s="375"/>
      <c r="B24" s="39">
        <v>10</v>
      </c>
      <c r="C24" s="28">
        <v>3.7999999999999999E-2</v>
      </c>
      <c r="D24" s="28">
        <v>1.1000000000000001E-2</v>
      </c>
      <c r="E24" s="28">
        <v>3.7499999999999999E-2</v>
      </c>
      <c r="O24" s="13"/>
      <c r="P24" s="13"/>
      <c r="Q24" s="13"/>
    </row>
    <row r="25" spans="1:17" x14ac:dyDescent="0.25">
      <c r="A25" s="375"/>
      <c r="B25" s="39">
        <v>11</v>
      </c>
      <c r="C25" s="28">
        <v>4.4999999999999998E-2</v>
      </c>
      <c r="D25" s="28">
        <v>1.3000000000000001E-2</v>
      </c>
      <c r="E25" s="28">
        <v>3.5300000000000012E-2</v>
      </c>
      <c r="O25" s="13"/>
      <c r="P25" s="13"/>
      <c r="Q25" s="13"/>
    </row>
    <row r="26" spans="1:17" x14ac:dyDescent="0.25">
      <c r="A26" s="376"/>
      <c r="B26" s="39">
        <v>12</v>
      </c>
      <c r="C26" s="28">
        <v>4.4999999999999998E-2</v>
      </c>
      <c r="D26" s="28">
        <v>1.6E-2</v>
      </c>
      <c r="E26" s="28">
        <v>3.0400000000000062E-2</v>
      </c>
      <c r="O26" s="13"/>
      <c r="P26" s="13"/>
      <c r="Q26" s="13"/>
    </row>
    <row r="27" spans="1:17" ht="15.75" x14ac:dyDescent="0.25">
      <c r="A27" s="374">
        <v>2020</v>
      </c>
      <c r="B27" s="39">
        <v>1</v>
      </c>
      <c r="C27" s="28">
        <v>5.4000000000000006E-2</v>
      </c>
      <c r="D27" s="28">
        <v>1.7000000000000001E-2</v>
      </c>
      <c r="E27" s="28">
        <v>2.4200000000000017E-2</v>
      </c>
      <c r="J27" s="368" t="s">
        <v>440</v>
      </c>
      <c r="K27" s="369"/>
      <c r="L27" s="369"/>
      <c r="M27" s="370"/>
      <c r="O27" s="13"/>
      <c r="P27" s="13"/>
      <c r="Q27" s="13"/>
    </row>
    <row r="28" spans="1:17" ht="15.75" x14ac:dyDescent="0.25">
      <c r="A28" s="375"/>
      <c r="B28" s="39">
        <v>2</v>
      </c>
      <c r="C28" s="28">
        <v>5.2000000000000005E-2</v>
      </c>
      <c r="D28" s="28">
        <v>1.6E-2</v>
      </c>
      <c r="E28" s="28">
        <v>2.3100000000000023E-2</v>
      </c>
      <c r="J28" s="359" t="s">
        <v>18</v>
      </c>
      <c r="K28" s="360"/>
      <c r="L28" s="360"/>
      <c r="M28" s="361"/>
      <c r="O28" s="13"/>
      <c r="P28" s="13"/>
      <c r="Q28" s="13"/>
    </row>
    <row r="29" spans="1:17" ht="15.75" x14ac:dyDescent="0.25">
      <c r="A29" s="375"/>
      <c r="B29" s="39">
        <v>3</v>
      </c>
      <c r="C29" s="28">
        <v>4.2999999999999997E-2</v>
      </c>
      <c r="D29" s="28">
        <v>1.1000000000000001E-2</v>
      </c>
      <c r="E29" s="28">
        <v>2.5400000000000061E-2</v>
      </c>
      <c r="J29" s="359" t="s">
        <v>20</v>
      </c>
      <c r="K29" s="360"/>
      <c r="L29" s="360"/>
      <c r="M29" s="361"/>
      <c r="O29" s="13"/>
      <c r="P29" s="13"/>
      <c r="Q29" s="13"/>
    </row>
    <row r="30" spans="1:17" ht="15.75" customHeight="1" x14ac:dyDescent="0.25">
      <c r="A30" s="375"/>
      <c r="B30" s="1">
        <v>4</v>
      </c>
      <c r="C30" s="3">
        <v>3.3000000000000002E-2</v>
      </c>
      <c r="D30" s="3">
        <v>6.0000000000000001E-3</v>
      </c>
      <c r="E30" s="3">
        <v>3.0900000000000035E-2</v>
      </c>
      <c r="J30" s="359" t="s">
        <v>19</v>
      </c>
      <c r="K30" s="360"/>
      <c r="L30" s="360"/>
      <c r="M30" s="361"/>
      <c r="O30" s="13"/>
      <c r="P30" s="13"/>
      <c r="Q30" s="13"/>
    </row>
    <row r="31" spans="1:17" ht="15.75" x14ac:dyDescent="0.25">
      <c r="A31" s="375"/>
      <c r="B31" s="1">
        <v>5</v>
      </c>
      <c r="C31" s="3">
        <v>2.4E-2</v>
      </c>
      <c r="D31" s="3">
        <v>5.0000000000000001E-3</v>
      </c>
      <c r="E31" s="3">
        <v>3.019999999999996E-2</v>
      </c>
      <c r="J31" s="359" t="s">
        <v>21</v>
      </c>
      <c r="K31" s="360"/>
      <c r="L31" s="360"/>
      <c r="M31" s="361"/>
      <c r="O31" s="13"/>
      <c r="P31" s="13"/>
      <c r="Q31" s="13"/>
    </row>
    <row r="32" spans="1:17" x14ac:dyDescent="0.25">
      <c r="A32" s="375"/>
      <c r="B32" s="1">
        <v>6</v>
      </c>
      <c r="C32" s="3">
        <v>2.5000000000000001E-2</v>
      </c>
      <c r="D32" s="3">
        <v>6.9999999999999993E-3</v>
      </c>
      <c r="E32" s="3">
        <v>3.2099999999999934E-2</v>
      </c>
      <c r="J32" s="354" t="s">
        <v>541</v>
      </c>
      <c r="K32" s="354"/>
      <c r="L32" s="354"/>
      <c r="M32" s="354"/>
      <c r="O32" s="13"/>
      <c r="P32" s="13"/>
      <c r="Q32" s="13"/>
    </row>
    <row r="33" spans="1:17" x14ac:dyDescent="0.25">
      <c r="A33" s="375"/>
      <c r="B33" s="1">
        <v>7</v>
      </c>
      <c r="C33" s="3">
        <v>2.7000000000000003E-2</v>
      </c>
      <c r="D33" s="3">
        <v>8.0000000000000002E-3</v>
      </c>
      <c r="E33" s="3">
        <v>3.3700000000000042E-2</v>
      </c>
      <c r="O33" s="13"/>
      <c r="P33" s="13"/>
      <c r="Q33" s="13"/>
    </row>
    <row r="34" spans="1:17" x14ac:dyDescent="0.25">
      <c r="A34" s="375"/>
      <c r="B34" s="1">
        <v>8</v>
      </c>
      <c r="C34" s="3">
        <v>2.4E-2</v>
      </c>
      <c r="D34" s="3">
        <v>4.0000000000000001E-3</v>
      </c>
      <c r="E34" s="3">
        <v>3.5799999999999985E-2</v>
      </c>
      <c r="O34" s="13"/>
      <c r="P34" s="13"/>
      <c r="Q34" s="13"/>
    </row>
    <row r="35" spans="1:17" x14ac:dyDescent="0.25">
      <c r="A35" s="375"/>
      <c r="B35" s="1">
        <v>9</v>
      </c>
      <c r="C35" s="3">
        <v>1.7000000000000001E-2</v>
      </c>
      <c r="D35" s="3">
        <v>2E-3</v>
      </c>
      <c r="E35" s="3">
        <v>3.6699999999999997E-2</v>
      </c>
      <c r="O35" s="13"/>
      <c r="P35" s="13"/>
      <c r="Q35" s="13"/>
    </row>
    <row r="36" spans="1:17" x14ac:dyDescent="0.25">
      <c r="A36" s="375"/>
      <c r="B36" s="1">
        <v>10</v>
      </c>
      <c r="C36" s="3">
        <v>5.0000000000000001E-3</v>
      </c>
      <c r="D36" s="3">
        <v>2E-3</v>
      </c>
      <c r="E36" s="3">
        <v>3.9900000000000005E-2</v>
      </c>
      <c r="O36" s="13"/>
      <c r="P36" s="13"/>
      <c r="Q36" s="13"/>
    </row>
    <row r="37" spans="1:17" x14ac:dyDescent="0.25">
      <c r="A37" s="375"/>
      <c r="B37" s="1">
        <v>11</v>
      </c>
      <c r="C37" s="3">
        <v>-5.0000000000000001E-3</v>
      </c>
      <c r="D37" s="3">
        <v>2E-3</v>
      </c>
      <c r="E37" s="3">
        <v>4.4000000000000004E-2</v>
      </c>
      <c r="O37" s="13"/>
      <c r="P37" s="13"/>
      <c r="Q37" s="13"/>
    </row>
    <row r="38" spans="1:17" x14ac:dyDescent="0.25">
      <c r="A38" s="376"/>
      <c r="B38" s="1">
        <v>12</v>
      </c>
      <c r="C38" s="3">
        <v>2E-3</v>
      </c>
      <c r="D38" s="3">
        <v>2E-3</v>
      </c>
      <c r="E38" s="3">
        <v>4.9000000000000002E-2</v>
      </c>
      <c r="O38" s="13"/>
      <c r="P38" s="13"/>
      <c r="Q38" s="13"/>
    </row>
    <row r="39" spans="1:17" x14ac:dyDescent="0.25">
      <c r="A39" s="373">
        <v>2021</v>
      </c>
      <c r="B39" s="1">
        <v>1</v>
      </c>
      <c r="C39" s="3">
        <v>-3.0000000000000001E-3</v>
      </c>
      <c r="D39" s="3">
        <v>3.4999999999999996E-3</v>
      </c>
      <c r="E39" s="3">
        <v>5.2000000000000005E-2</v>
      </c>
      <c r="O39" s="13"/>
      <c r="P39" s="13"/>
      <c r="Q39" s="13"/>
    </row>
    <row r="40" spans="1:17" x14ac:dyDescent="0.25">
      <c r="A40" s="373"/>
      <c r="B40" s="1">
        <v>2</v>
      </c>
      <c r="C40" s="3">
        <v>1E-3</v>
      </c>
      <c r="D40" s="3">
        <v>5.0000000000000001E-3</v>
      </c>
      <c r="E40" s="3">
        <v>5.2999999999999999E-2</v>
      </c>
      <c r="O40" s="13"/>
      <c r="P40" s="13"/>
      <c r="Q40" s="13"/>
    </row>
    <row r="41" spans="1:17" x14ac:dyDescent="0.25">
      <c r="A41" s="373"/>
      <c r="B41" s="1">
        <v>3</v>
      </c>
      <c r="C41" s="3">
        <v>5.0000000000000001E-3</v>
      </c>
      <c r="D41" s="3">
        <v>6.5000000000000006E-3</v>
      </c>
      <c r="E41" s="3">
        <v>4.9000000000000002E-2</v>
      </c>
      <c r="O41" s="13"/>
      <c r="P41" s="13"/>
      <c r="Q41" s="13"/>
    </row>
    <row r="42" spans="1:17" x14ac:dyDescent="0.25">
      <c r="A42" s="373"/>
      <c r="B42" s="1">
        <v>4</v>
      </c>
      <c r="C42" s="3">
        <v>1.1000000000000001E-2</v>
      </c>
      <c r="D42" s="3">
        <v>8.5000000000000006E-3</v>
      </c>
      <c r="E42" s="3">
        <v>4.7E-2</v>
      </c>
      <c r="O42" s="13"/>
      <c r="P42" s="13"/>
      <c r="Q42" s="13"/>
    </row>
    <row r="43" spans="1:17" x14ac:dyDescent="0.25">
      <c r="A43" s="373"/>
      <c r="B43" s="1">
        <v>5</v>
      </c>
      <c r="C43" s="3">
        <v>1.7000000000000001E-2</v>
      </c>
      <c r="D43" s="3">
        <v>1.1500000000000002E-2</v>
      </c>
      <c r="E43" s="3">
        <v>4.5999999999999999E-2</v>
      </c>
      <c r="O43" s="13"/>
      <c r="P43" s="13"/>
      <c r="Q43" s="13"/>
    </row>
    <row r="44" spans="1:17" x14ac:dyDescent="0.25">
      <c r="A44" s="373"/>
      <c r="B44" s="1">
        <v>6</v>
      </c>
      <c r="C44" s="3">
        <v>2.3000000000000003E-2</v>
      </c>
      <c r="D44" s="3">
        <v>1.4500000000000002E-2</v>
      </c>
      <c r="E44" s="3">
        <v>4.4999999999999998E-2</v>
      </c>
      <c r="O44" s="13"/>
      <c r="P44" s="13"/>
      <c r="Q44" s="13"/>
    </row>
    <row r="45" spans="1:17" x14ac:dyDescent="0.25">
      <c r="A45" s="373"/>
      <c r="B45" s="1">
        <v>7</v>
      </c>
      <c r="C45" s="3">
        <v>0.02</v>
      </c>
      <c r="D45" s="3">
        <v>1.4999999999999999E-2</v>
      </c>
      <c r="E45" s="3">
        <v>4.2999999999999997E-2</v>
      </c>
      <c r="O45" s="13"/>
      <c r="P45" s="13"/>
      <c r="Q45" s="13"/>
    </row>
    <row r="46" spans="1:17" x14ac:dyDescent="0.25">
      <c r="A46" s="373"/>
      <c r="B46" s="1">
        <v>8</v>
      </c>
      <c r="C46" s="3">
        <v>1.4999999999999999E-2</v>
      </c>
      <c r="D46" s="3">
        <v>1.4999999999999999E-2</v>
      </c>
      <c r="E46" s="3">
        <v>4.0999999999999995E-2</v>
      </c>
      <c r="O46" s="13"/>
      <c r="P46" s="13"/>
      <c r="Q46" s="13"/>
    </row>
    <row r="47" spans="1:17" x14ac:dyDescent="0.25">
      <c r="A47" s="373"/>
      <c r="B47" s="1">
        <v>9</v>
      </c>
      <c r="C47" s="3">
        <v>1.8000000000000002E-2</v>
      </c>
      <c r="D47" s="3">
        <v>1.6E-2</v>
      </c>
      <c r="E47" s="3">
        <v>4.1999999999999996E-2</v>
      </c>
      <c r="O47" s="13"/>
      <c r="P47" s="13"/>
      <c r="Q47" s="13"/>
    </row>
    <row r="48" spans="1:17" x14ac:dyDescent="0.25">
      <c r="A48" s="373"/>
      <c r="B48" s="1">
        <v>10</v>
      </c>
      <c r="C48" s="3">
        <v>1.9E-2</v>
      </c>
      <c r="D48" s="3">
        <v>1.7000000000000001E-2</v>
      </c>
      <c r="E48" s="3">
        <v>0.04</v>
      </c>
      <c r="O48" s="13"/>
      <c r="P48" s="13"/>
      <c r="Q48" s="13"/>
    </row>
    <row r="49" spans="1:17" x14ac:dyDescent="0.25">
      <c r="A49" s="373"/>
      <c r="B49" s="1">
        <v>11</v>
      </c>
      <c r="C49" s="3">
        <v>2.1000000000000001E-2</v>
      </c>
      <c r="D49" s="3">
        <v>1.8000000000000002E-2</v>
      </c>
      <c r="E49" s="3">
        <v>3.9E-2</v>
      </c>
      <c r="O49" s="13"/>
      <c r="P49" s="13"/>
      <c r="Q49" s="13"/>
    </row>
    <row r="50" spans="1:17" x14ac:dyDescent="0.25">
      <c r="A50" s="373"/>
      <c r="B50" s="1">
        <v>12</v>
      </c>
      <c r="C50" s="3">
        <v>2.3000000000000003E-2</v>
      </c>
      <c r="D50" s="3">
        <v>1.8000000000000002E-2</v>
      </c>
      <c r="E50" s="3">
        <v>3.7999999999999999E-2</v>
      </c>
      <c r="O50" s="13"/>
      <c r="P50" s="13"/>
      <c r="Q50" s="13"/>
    </row>
    <row r="51" spans="1:17" x14ac:dyDescent="0.25">
      <c r="A51" s="371">
        <v>2022</v>
      </c>
      <c r="B51" s="39">
        <v>1</v>
      </c>
      <c r="C51" s="3">
        <v>2.1999999999999999E-2</v>
      </c>
      <c r="D51" s="3">
        <v>1.4999999999999999E-2</v>
      </c>
      <c r="E51" s="3">
        <v>3.9E-2</v>
      </c>
      <c r="O51" s="13"/>
      <c r="P51" s="13"/>
      <c r="Q51" s="13"/>
    </row>
    <row r="52" spans="1:17" x14ac:dyDescent="0.25">
      <c r="A52" s="372"/>
      <c r="B52" s="39">
        <v>2</v>
      </c>
      <c r="C52" s="3">
        <v>2.4E-2</v>
      </c>
      <c r="D52" s="3">
        <v>1.3999999999999999E-2</v>
      </c>
      <c r="E52" s="3">
        <v>3.7999999999999999E-2</v>
      </c>
      <c r="O52" s="13"/>
      <c r="P52" s="13"/>
      <c r="Q52" s="13"/>
    </row>
    <row r="53" spans="1:17" ht="17.25" customHeight="1" x14ac:dyDescent="0.25">
      <c r="A53" s="372"/>
      <c r="B53" s="156">
        <v>3</v>
      </c>
      <c r="C53" s="3">
        <v>2.6000000000000002E-2</v>
      </c>
      <c r="D53" s="3">
        <v>1.3999999999999999E-2</v>
      </c>
      <c r="E53" s="3">
        <v>3.9E-2</v>
      </c>
      <c r="O53" s="13"/>
      <c r="P53" s="13"/>
      <c r="Q53" s="13"/>
    </row>
    <row r="54" spans="1:17" x14ac:dyDescent="0.25">
      <c r="A54" s="372"/>
      <c r="B54" s="39">
        <v>4</v>
      </c>
      <c r="C54" s="3">
        <v>1.9999999999999997E-2</v>
      </c>
      <c r="D54" s="3">
        <v>1.3999999999999999E-2</v>
      </c>
      <c r="E54" s="3">
        <v>3.9E-2</v>
      </c>
    </row>
    <row r="55" spans="1:17" x14ac:dyDescent="0.25">
      <c r="A55" s="372"/>
      <c r="B55" s="39">
        <v>5</v>
      </c>
      <c r="C55" s="3">
        <v>2.1999999999999999E-2</v>
      </c>
      <c r="D55" s="3">
        <v>1.3999999999999999E-2</v>
      </c>
      <c r="E55" s="3">
        <v>3.9E-2</v>
      </c>
    </row>
    <row r="56" spans="1:17" x14ac:dyDescent="0.25">
      <c r="A56" s="372"/>
      <c r="B56" s="156">
        <v>6</v>
      </c>
      <c r="C56" s="3">
        <v>2.4E-2</v>
      </c>
      <c r="D56" s="3">
        <v>1.3999999999999999E-2</v>
      </c>
      <c r="E56" s="3">
        <v>3.9E-2</v>
      </c>
    </row>
    <row r="57" spans="1:17" x14ac:dyDescent="0.25">
      <c r="A57" s="372"/>
      <c r="B57" s="39">
        <v>7</v>
      </c>
      <c r="C57" s="3">
        <v>2.1000000000000001E-2</v>
      </c>
      <c r="D57" s="3">
        <v>1.3999999999999999E-2</v>
      </c>
      <c r="E57" s="3">
        <v>3.9E-2</v>
      </c>
    </row>
    <row r="58" spans="1:17" x14ac:dyDescent="0.25">
      <c r="A58" s="372"/>
      <c r="B58" s="39">
        <v>8</v>
      </c>
      <c r="C58" s="3">
        <v>2.1000000000000001E-2</v>
      </c>
      <c r="D58" s="3">
        <v>1.3999999999999999E-2</v>
      </c>
      <c r="E58" s="3">
        <v>3.9E-2</v>
      </c>
    </row>
    <row r="59" spans="1:17" x14ac:dyDescent="0.25">
      <c r="A59" s="372"/>
      <c r="B59" s="156">
        <v>9</v>
      </c>
      <c r="C59" s="3">
        <v>2.2000000000000002E-2</v>
      </c>
      <c r="D59" s="3">
        <v>1.3999999999999999E-2</v>
      </c>
      <c r="E59" s="3">
        <v>3.9E-2</v>
      </c>
    </row>
    <row r="60" spans="1:17" x14ac:dyDescent="0.25">
      <c r="C60" s="44"/>
      <c r="D60" s="44"/>
      <c r="E60" s="44"/>
    </row>
    <row r="61" spans="1:17" x14ac:dyDescent="0.25">
      <c r="C61" s="44"/>
      <c r="D61" s="44"/>
      <c r="E61" s="44"/>
    </row>
    <row r="62" spans="1:17" x14ac:dyDescent="0.25">
      <c r="C62" s="44"/>
      <c r="D62" s="44"/>
      <c r="E62" s="44"/>
    </row>
    <row r="63" spans="1:17" x14ac:dyDescent="0.25">
      <c r="C63" s="44"/>
      <c r="D63" s="44"/>
      <c r="E63" s="44"/>
    </row>
    <row r="64" spans="1:17" x14ac:dyDescent="0.25">
      <c r="C64" s="44"/>
      <c r="D64" s="44"/>
      <c r="E64" s="44"/>
    </row>
    <row r="65" spans="2:7" x14ac:dyDescent="0.25">
      <c r="C65" s="44"/>
      <c r="D65" s="44"/>
      <c r="E65" s="44"/>
    </row>
    <row r="66" spans="2:7" x14ac:dyDescent="0.25">
      <c r="C66" s="44"/>
      <c r="D66" s="44"/>
      <c r="E66" s="44"/>
    </row>
    <row r="67" spans="2:7" x14ac:dyDescent="0.25">
      <c r="C67" s="44"/>
      <c r="D67" s="44"/>
      <c r="E67" s="44"/>
    </row>
    <row r="68" spans="2:7" x14ac:dyDescent="0.25">
      <c r="C68" s="44"/>
      <c r="D68" s="44"/>
      <c r="E68" s="44"/>
    </row>
    <row r="69" spans="2:7" x14ac:dyDescent="0.25">
      <c r="C69" s="44"/>
      <c r="D69" s="44"/>
      <c r="E69" s="44"/>
    </row>
    <row r="71" spans="2:7" x14ac:dyDescent="0.25">
      <c r="B71" s="5">
        <v>2018</v>
      </c>
      <c r="C71" s="5" t="s">
        <v>7</v>
      </c>
      <c r="D71" s="5"/>
      <c r="E71" s="5"/>
      <c r="F71" s="5"/>
      <c r="G71" s="5"/>
    </row>
    <row r="72" spans="2:7" x14ac:dyDescent="0.25">
      <c r="B72" s="5"/>
      <c r="C72" s="5" t="s">
        <v>6</v>
      </c>
      <c r="D72" s="5"/>
      <c r="E72" s="5"/>
      <c r="F72" s="5"/>
      <c r="G72" s="5"/>
    </row>
    <row r="73" spans="2:7" x14ac:dyDescent="0.25">
      <c r="B73" s="5"/>
      <c r="C73" s="5" t="s">
        <v>5</v>
      </c>
      <c r="D73" s="5"/>
      <c r="E73" s="5"/>
      <c r="F73" s="5"/>
      <c r="G73" s="5"/>
    </row>
    <row r="74" spans="2:7" x14ac:dyDescent="0.25">
      <c r="B74" s="5"/>
      <c r="C74" s="5" t="s">
        <v>4</v>
      </c>
      <c r="D74" s="5"/>
      <c r="E74" s="5"/>
      <c r="F74" s="5"/>
      <c r="G74" s="5"/>
    </row>
    <row r="75" spans="2:7" x14ac:dyDescent="0.25">
      <c r="B75" s="5"/>
      <c r="C75" s="5" t="s">
        <v>3</v>
      </c>
      <c r="D75" s="5"/>
      <c r="E75" s="5"/>
      <c r="F75" s="5"/>
      <c r="G75" s="5"/>
    </row>
    <row r="76" spans="2:7" x14ac:dyDescent="0.25">
      <c r="B76" s="5"/>
      <c r="C76" s="5" t="s">
        <v>2</v>
      </c>
      <c r="D76" s="5"/>
      <c r="E76" s="5"/>
      <c r="F76" s="5"/>
      <c r="G76" s="5"/>
    </row>
    <row r="77" spans="2:7" x14ac:dyDescent="0.25">
      <c r="B77" s="5"/>
      <c r="C77" s="5" t="s">
        <v>1</v>
      </c>
      <c r="D77" s="5"/>
      <c r="E77" s="5"/>
      <c r="F77" s="5"/>
      <c r="G77" s="5"/>
    </row>
    <row r="78" spans="2:7" x14ac:dyDescent="0.25">
      <c r="B78" s="5"/>
      <c r="C78" s="5" t="s">
        <v>12</v>
      </c>
      <c r="D78" s="5"/>
      <c r="E78" s="5"/>
      <c r="F78" s="5"/>
      <c r="G78" s="5"/>
    </row>
    <row r="79" spans="2:7" x14ac:dyDescent="0.25">
      <c r="B79" s="5"/>
      <c r="C79" s="5" t="s">
        <v>11</v>
      </c>
      <c r="D79" s="5"/>
      <c r="E79" s="5"/>
      <c r="F79" s="5"/>
      <c r="G79" s="5"/>
    </row>
    <row r="80" spans="2:7" x14ac:dyDescent="0.25">
      <c r="B80" s="5"/>
      <c r="C80" s="5" t="s">
        <v>10</v>
      </c>
      <c r="D80" s="5"/>
      <c r="E80" s="5"/>
      <c r="F80" s="5"/>
      <c r="G80" s="5"/>
    </row>
    <row r="81" spans="2:7" x14ac:dyDescent="0.25">
      <c r="B81" s="5"/>
      <c r="C81" s="5" t="s">
        <v>9</v>
      </c>
      <c r="D81" s="5"/>
      <c r="E81" s="5"/>
      <c r="F81" s="5"/>
      <c r="G81" s="5"/>
    </row>
    <row r="82" spans="2:7" x14ac:dyDescent="0.25">
      <c r="B82" s="5"/>
      <c r="C82" s="5" t="s">
        <v>8</v>
      </c>
      <c r="D82" s="5"/>
      <c r="E82" s="5"/>
      <c r="F82" s="5"/>
      <c r="G82" s="5"/>
    </row>
    <row r="83" spans="2:7" x14ac:dyDescent="0.25">
      <c r="B83" s="5">
        <v>2019</v>
      </c>
      <c r="C83" s="5" t="s">
        <v>7</v>
      </c>
      <c r="D83" s="5"/>
      <c r="E83" s="5"/>
      <c r="F83" s="5"/>
      <c r="G83" s="5"/>
    </row>
    <row r="84" spans="2:7" x14ac:dyDescent="0.25">
      <c r="B84" s="5"/>
      <c r="C84" s="5" t="s">
        <v>6</v>
      </c>
      <c r="D84" s="5"/>
      <c r="E84" s="5"/>
      <c r="F84" s="5"/>
      <c r="G84" s="5"/>
    </row>
    <row r="85" spans="2:7" x14ac:dyDescent="0.25">
      <c r="B85" s="5"/>
      <c r="C85" s="5" t="s">
        <v>5</v>
      </c>
      <c r="D85" s="5"/>
      <c r="E85" s="5"/>
      <c r="F85" s="5"/>
      <c r="G85" s="5"/>
    </row>
    <row r="86" spans="2:7" x14ac:dyDescent="0.25">
      <c r="B86" s="5"/>
      <c r="C86" s="5" t="s">
        <v>4</v>
      </c>
      <c r="D86" s="5"/>
      <c r="E86" s="5"/>
      <c r="F86" s="5"/>
      <c r="G86" s="5"/>
    </row>
    <row r="87" spans="2:7" x14ac:dyDescent="0.25">
      <c r="B87" s="5"/>
      <c r="C87" s="5" t="s">
        <v>3</v>
      </c>
      <c r="D87" s="5"/>
      <c r="E87" s="5"/>
      <c r="F87" s="5"/>
      <c r="G87" s="5"/>
    </row>
    <row r="88" spans="2:7" x14ac:dyDescent="0.25">
      <c r="B88" s="5"/>
      <c r="C88" s="5" t="s">
        <v>2</v>
      </c>
      <c r="D88" s="5"/>
      <c r="E88" s="5"/>
      <c r="F88" s="5"/>
      <c r="G88" s="5"/>
    </row>
    <row r="89" spans="2:7" x14ac:dyDescent="0.25">
      <c r="B89" s="5"/>
      <c r="C89" s="5" t="s">
        <v>1</v>
      </c>
      <c r="D89" s="5"/>
      <c r="E89" s="5"/>
      <c r="F89" s="5"/>
      <c r="G89" s="5"/>
    </row>
    <row r="90" spans="2:7" x14ac:dyDescent="0.25">
      <c r="B90" s="5"/>
      <c r="C90" s="5" t="s">
        <v>12</v>
      </c>
      <c r="D90" s="5"/>
      <c r="E90" s="5"/>
      <c r="F90" s="5"/>
      <c r="G90" s="5"/>
    </row>
    <row r="91" spans="2:7" x14ac:dyDescent="0.25">
      <c r="B91" s="5"/>
      <c r="C91" s="5" t="s">
        <v>11</v>
      </c>
      <c r="D91" s="5"/>
      <c r="E91" s="5"/>
      <c r="F91" s="5"/>
      <c r="G91" s="5"/>
    </row>
    <row r="92" spans="2:7" x14ac:dyDescent="0.25">
      <c r="B92" s="5"/>
      <c r="C92" s="5" t="s">
        <v>10</v>
      </c>
      <c r="D92" s="5"/>
      <c r="E92" s="5"/>
      <c r="F92" s="5"/>
      <c r="G92" s="5"/>
    </row>
    <row r="93" spans="2:7" x14ac:dyDescent="0.25">
      <c r="B93" s="5"/>
      <c r="C93" s="5" t="s">
        <v>9</v>
      </c>
      <c r="D93" s="5"/>
      <c r="E93" s="5"/>
      <c r="F93" s="5"/>
      <c r="G93" s="5"/>
    </row>
    <row r="94" spans="2:7" x14ac:dyDescent="0.25">
      <c r="B94" s="5"/>
      <c r="C94" s="5" t="s">
        <v>8</v>
      </c>
      <c r="D94" s="5"/>
      <c r="E94" s="5"/>
      <c r="F94" s="5"/>
      <c r="G94" s="5"/>
    </row>
    <row r="95" spans="2:7" x14ac:dyDescent="0.25">
      <c r="B95" s="5">
        <v>2020</v>
      </c>
      <c r="C95" s="5" t="s">
        <v>7</v>
      </c>
      <c r="D95" s="5"/>
      <c r="E95" s="5"/>
      <c r="F95" s="5"/>
      <c r="G95" s="5"/>
    </row>
    <row r="96" spans="2:7" x14ac:dyDescent="0.25">
      <c r="B96" s="5"/>
      <c r="C96" s="5" t="s">
        <v>6</v>
      </c>
      <c r="D96" s="5"/>
      <c r="E96" s="5"/>
      <c r="F96" s="5"/>
      <c r="G96" s="5"/>
    </row>
    <row r="97" spans="2:7" x14ac:dyDescent="0.25">
      <c r="B97" s="5"/>
      <c r="C97" s="5" t="s">
        <v>5</v>
      </c>
      <c r="D97" s="5"/>
      <c r="E97" s="5"/>
      <c r="F97" s="5"/>
      <c r="G97" s="5"/>
    </row>
    <row r="98" spans="2:7" x14ac:dyDescent="0.25">
      <c r="B98" s="5"/>
      <c r="C98" s="5" t="s">
        <v>4</v>
      </c>
      <c r="D98" s="5"/>
      <c r="E98" s="5"/>
      <c r="F98" s="5"/>
      <c r="G98" s="5"/>
    </row>
    <row r="99" spans="2:7" x14ac:dyDescent="0.25">
      <c r="B99" s="5"/>
      <c r="C99" s="5" t="s">
        <v>3</v>
      </c>
      <c r="D99" s="5"/>
      <c r="E99" s="5"/>
      <c r="F99" s="5"/>
      <c r="G99" s="5"/>
    </row>
    <row r="100" spans="2:7" x14ac:dyDescent="0.25">
      <c r="B100" s="5"/>
      <c r="C100" s="5" t="s">
        <v>2</v>
      </c>
      <c r="D100" s="5"/>
      <c r="E100" s="5"/>
      <c r="F100" s="5"/>
      <c r="G100" s="5"/>
    </row>
    <row r="101" spans="2:7" x14ac:dyDescent="0.25">
      <c r="B101" s="5"/>
      <c r="C101" s="5" t="s">
        <v>1</v>
      </c>
      <c r="D101" s="5"/>
      <c r="E101" s="5"/>
      <c r="F101" s="5"/>
      <c r="G101" s="5"/>
    </row>
    <row r="102" spans="2:7" x14ac:dyDescent="0.25">
      <c r="B102" s="5"/>
      <c r="C102" s="5" t="s">
        <v>12</v>
      </c>
      <c r="D102" s="5"/>
      <c r="E102" s="5"/>
      <c r="F102" s="5"/>
      <c r="G102" s="5"/>
    </row>
    <row r="103" spans="2:7" x14ac:dyDescent="0.25">
      <c r="B103" s="5"/>
      <c r="C103" s="5" t="s">
        <v>11</v>
      </c>
      <c r="D103" s="5"/>
      <c r="E103" s="5"/>
      <c r="F103" s="5"/>
      <c r="G103" s="5"/>
    </row>
    <row r="104" spans="2:7" x14ac:dyDescent="0.25">
      <c r="B104" s="5"/>
      <c r="C104" s="5" t="s">
        <v>10</v>
      </c>
      <c r="D104" s="5"/>
      <c r="E104" s="5"/>
      <c r="F104" s="5"/>
      <c r="G104" s="5"/>
    </row>
    <row r="105" spans="2:7" x14ac:dyDescent="0.25">
      <c r="B105" s="5"/>
      <c r="C105" s="5" t="s">
        <v>9</v>
      </c>
      <c r="D105" s="5"/>
      <c r="E105" s="5"/>
      <c r="F105" s="5"/>
      <c r="G105" s="5"/>
    </row>
    <row r="106" spans="2:7" x14ac:dyDescent="0.25">
      <c r="B106" s="5"/>
      <c r="C106" s="5" t="s">
        <v>8</v>
      </c>
      <c r="D106" s="5"/>
      <c r="E106" s="5"/>
      <c r="F106" s="5"/>
      <c r="G106" s="5"/>
    </row>
    <row r="107" spans="2:7" x14ac:dyDescent="0.25">
      <c r="B107" s="5">
        <v>2021</v>
      </c>
      <c r="C107" s="5" t="s">
        <v>7</v>
      </c>
      <c r="D107" s="5"/>
      <c r="E107" s="5"/>
      <c r="F107" s="5"/>
      <c r="G107" s="5"/>
    </row>
    <row r="108" spans="2:7" x14ac:dyDescent="0.25">
      <c r="B108" s="5"/>
      <c r="C108" s="5" t="s">
        <v>6</v>
      </c>
      <c r="D108" s="5">
        <v>0</v>
      </c>
      <c r="E108" s="5">
        <v>0.06</v>
      </c>
      <c r="F108" s="5"/>
      <c r="G108" s="5"/>
    </row>
    <row r="109" spans="2:7" x14ac:dyDescent="0.25">
      <c r="B109" s="5"/>
      <c r="C109" s="5" t="s">
        <v>5</v>
      </c>
      <c r="D109" s="5">
        <v>0</v>
      </c>
      <c r="E109" s="5">
        <v>0.06</v>
      </c>
      <c r="F109" s="5"/>
      <c r="G109" s="5"/>
    </row>
    <row r="110" spans="2:7" x14ac:dyDescent="0.25">
      <c r="C110" s="5" t="s">
        <v>4</v>
      </c>
      <c r="D110" s="5">
        <v>0</v>
      </c>
      <c r="E110" s="5">
        <v>0.06</v>
      </c>
    </row>
    <row r="111" spans="2:7" x14ac:dyDescent="0.25">
      <c r="C111" s="5" t="s">
        <v>3</v>
      </c>
      <c r="D111" s="5">
        <v>0</v>
      </c>
      <c r="E111" s="5">
        <v>0.06</v>
      </c>
    </row>
    <row r="112" spans="2:7" x14ac:dyDescent="0.25">
      <c r="C112" s="5" t="s">
        <v>2</v>
      </c>
      <c r="D112" s="5">
        <v>0</v>
      </c>
      <c r="E112" s="5">
        <v>0.06</v>
      </c>
    </row>
    <row r="113" spans="2:5" x14ac:dyDescent="0.25">
      <c r="C113" s="5" t="s">
        <v>1</v>
      </c>
      <c r="D113" s="5">
        <v>0</v>
      </c>
      <c r="E113" s="5">
        <v>0.06</v>
      </c>
    </row>
    <row r="114" spans="2:5" x14ac:dyDescent="0.25">
      <c r="C114" s="5" t="s">
        <v>12</v>
      </c>
      <c r="D114" s="5">
        <v>0</v>
      </c>
      <c r="E114" s="5">
        <v>0.06</v>
      </c>
    </row>
    <row r="115" spans="2:5" x14ac:dyDescent="0.25">
      <c r="C115" s="5" t="s">
        <v>11</v>
      </c>
      <c r="D115" s="5">
        <v>0</v>
      </c>
      <c r="E115" s="5">
        <v>0.06</v>
      </c>
    </row>
    <row r="116" spans="2:5" x14ac:dyDescent="0.25">
      <c r="C116" s="5" t="s">
        <v>10</v>
      </c>
      <c r="D116" s="5">
        <v>0</v>
      </c>
      <c r="E116" s="5">
        <v>0.06</v>
      </c>
    </row>
    <row r="117" spans="2:5" x14ac:dyDescent="0.25">
      <c r="C117" s="5" t="s">
        <v>9</v>
      </c>
      <c r="D117" s="5">
        <v>0</v>
      </c>
      <c r="E117" s="5">
        <v>0.06</v>
      </c>
    </row>
    <row r="118" spans="2:5" x14ac:dyDescent="0.25">
      <c r="C118" s="5" t="s">
        <v>8</v>
      </c>
      <c r="D118" s="5">
        <v>0</v>
      </c>
      <c r="E118" s="5">
        <v>0.06</v>
      </c>
    </row>
    <row r="119" spans="2:5" x14ac:dyDescent="0.25">
      <c r="B119" s="4">
        <v>2022</v>
      </c>
      <c r="C119" s="5" t="s">
        <v>7</v>
      </c>
      <c r="D119" s="5">
        <v>0</v>
      </c>
      <c r="E119" s="5">
        <v>0.06</v>
      </c>
    </row>
    <row r="120" spans="2:5" x14ac:dyDescent="0.25">
      <c r="C120" s="5" t="s">
        <v>6</v>
      </c>
      <c r="D120" s="5">
        <v>0</v>
      </c>
      <c r="E120" s="5">
        <v>0.06</v>
      </c>
    </row>
    <row r="121" spans="2:5" x14ac:dyDescent="0.25">
      <c r="C121" s="5" t="s">
        <v>5</v>
      </c>
      <c r="D121" s="5">
        <v>0</v>
      </c>
      <c r="E121" s="5">
        <v>0.06</v>
      </c>
    </row>
    <row r="122" spans="2:5" x14ac:dyDescent="0.25">
      <c r="C122" s="5" t="s">
        <v>4</v>
      </c>
      <c r="D122" s="5">
        <v>0</v>
      </c>
      <c r="E122" s="5">
        <v>0.06</v>
      </c>
    </row>
    <row r="123" spans="2:5" x14ac:dyDescent="0.25">
      <c r="C123" s="5" t="s">
        <v>3</v>
      </c>
      <c r="D123" s="5">
        <v>0</v>
      </c>
      <c r="E123" s="5">
        <v>0.06</v>
      </c>
    </row>
    <row r="124" spans="2:5" x14ac:dyDescent="0.25">
      <c r="C124" s="5" t="s">
        <v>2</v>
      </c>
      <c r="D124" s="5">
        <v>0</v>
      </c>
      <c r="E124" s="5">
        <v>0.06</v>
      </c>
    </row>
    <row r="125" spans="2:5" x14ac:dyDescent="0.25">
      <c r="C125" s="5" t="s">
        <v>1</v>
      </c>
      <c r="D125" s="5">
        <v>0</v>
      </c>
      <c r="E125" s="5">
        <v>0.06</v>
      </c>
    </row>
    <row r="126" spans="2:5" x14ac:dyDescent="0.25">
      <c r="C126" s="5" t="s">
        <v>12</v>
      </c>
      <c r="D126" s="5">
        <v>0</v>
      </c>
      <c r="E126" s="5">
        <v>0.06</v>
      </c>
    </row>
    <row r="127" spans="2:5" x14ac:dyDescent="0.25">
      <c r="C127" s="5" t="s">
        <v>11</v>
      </c>
      <c r="D127" s="5">
        <v>0</v>
      </c>
      <c r="E127" s="5">
        <v>0.06</v>
      </c>
    </row>
  </sheetData>
  <mergeCells count="12">
    <mergeCell ref="B1:M1"/>
    <mergeCell ref="J27:M27"/>
    <mergeCell ref="J28:M28"/>
    <mergeCell ref="J29:M29"/>
    <mergeCell ref="J30:M30"/>
    <mergeCell ref="A51:A59"/>
    <mergeCell ref="A39:A50"/>
    <mergeCell ref="J32:M32"/>
    <mergeCell ref="A3:A14"/>
    <mergeCell ref="A15:A26"/>
    <mergeCell ref="A27:A38"/>
    <mergeCell ref="J31:M31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J28:J31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99" t="s">
        <v>479</v>
      </c>
      <c r="B1" s="365" t="str">
        <f>INDEX(Content!B2:G60,MATCH(A1,Content!A2:A62,0),1)</f>
        <v>Retail Sales, cumulative, YoY,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85.5" customHeight="1" x14ac:dyDescent="0.25">
      <c r="A2" s="80" t="s">
        <v>436</v>
      </c>
      <c r="B2" s="83"/>
      <c r="C2" s="195" t="s">
        <v>804</v>
      </c>
      <c r="D2" s="299" t="s">
        <v>805</v>
      </c>
      <c r="E2" s="195" t="s">
        <v>803</v>
      </c>
    </row>
    <row r="3" spans="1:14" x14ac:dyDescent="0.25">
      <c r="A3" s="409">
        <v>2019</v>
      </c>
      <c r="B3" s="82">
        <v>1</v>
      </c>
      <c r="C3" s="77">
        <v>4.5</v>
      </c>
      <c r="D3" s="77">
        <v>5.4000000000000199</v>
      </c>
      <c r="E3" s="109">
        <v>7.3333333333333286</v>
      </c>
    </row>
    <row r="4" spans="1:14" x14ac:dyDescent="0.25">
      <c r="A4" s="410"/>
      <c r="B4" s="82">
        <v>2</v>
      </c>
      <c r="C4" s="77">
        <v>6.0999999999999801</v>
      </c>
      <c r="D4" s="77">
        <v>6.1999999999999744</v>
      </c>
      <c r="E4" s="109">
        <v>7.7666666666666657</v>
      </c>
    </row>
    <row r="5" spans="1:14" x14ac:dyDescent="0.25">
      <c r="A5" s="410"/>
      <c r="B5" s="82">
        <v>3</v>
      </c>
      <c r="C5" s="77">
        <v>5.0000000000000426</v>
      </c>
      <c r="D5" s="77">
        <v>6.4000000000000199</v>
      </c>
      <c r="E5" s="109">
        <v>7.6333333333333258</v>
      </c>
    </row>
    <row r="6" spans="1:14" x14ac:dyDescent="0.25">
      <c r="A6" s="411"/>
      <c r="B6" s="82">
        <v>4</v>
      </c>
      <c r="C6" s="77">
        <v>12.799999999999912</v>
      </c>
      <c r="D6" s="77">
        <v>-5.1999999999999744</v>
      </c>
      <c r="E6" s="109">
        <v>2.5666666666666771</v>
      </c>
    </row>
    <row r="7" spans="1:14" x14ac:dyDescent="0.25">
      <c r="A7" s="409">
        <v>2020</v>
      </c>
      <c r="B7" s="82">
        <v>1</v>
      </c>
      <c r="C7" s="77">
        <v>-0.4000000000000199</v>
      </c>
      <c r="D7" s="77">
        <v>3</v>
      </c>
      <c r="E7" s="109">
        <v>1.1000000000000085</v>
      </c>
    </row>
    <row r="8" spans="1:14" x14ac:dyDescent="0.25">
      <c r="A8" s="410"/>
      <c r="B8" s="82">
        <v>2</v>
      </c>
      <c r="C8" s="77">
        <v>-36.799999999999976</v>
      </c>
      <c r="D8" s="77">
        <v>-4.8000000000000256</v>
      </c>
      <c r="E8" s="109">
        <v>-24.63333333333334</v>
      </c>
    </row>
    <row r="9" spans="1:14" x14ac:dyDescent="0.25">
      <c r="A9" s="410"/>
      <c r="B9" s="82">
        <v>3</v>
      </c>
      <c r="C9" s="77">
        <v>-1.5000000000000142</v>
      </c>
      <c r="D9" s="77">
        <v>16.500000000000043</v>
      </c>
      <c r="E9" s="109">
        <v>2.1666666666666714</v>
      </c>
    </row>
    <row r="10" spans="1:14" x14ac:dyDescent="0.25">
      <c r="A10" s="411"/>
      <c r="B10" s="82">
        <v>4</v>
      </c>
      <c r="C10" s="77">
        <v>-1.6999999999999318</v>
      </c>
      <c r="D10" s="77">
        <v>13.299999999999997</v>
      </c>
      <c r="E10" s="109">
        <v>2.7666666666666515</v>
      </c>
    </row>
    <row r="11" spans="1:14" x14ac:dyDescent="0.25">
      <c r="A11" s="298">
        <v>2021</v>
      </c>
      <c r="B11" s="82" t="s">
        <v>742</v>
      </c>
      <c r="C11" s="77">
        <v>-7.2</v>
      </c>
      <c r="D11" s="77">
        <v>1</v>
      </c>
      <c r="E11" s="109">
        <v>-4.5999999999999996</v>
      </c>
    </row>
    <row r="14" spans="1:14" ht="15.75" x14ac:dyDescent="0.25">
      <c r="K14" s="377" t="s">
        <v>450</v>
      </c>
      <c r="L14" s="377"/>
      <c r="M14" s="377"/>
      <c r="N14" s="377"/>
    </row>
    <row r="15" spans="1:14" ht="15.75" x14ac:dyDescent="0.25">
      <c r="K15" s="405" t="s">
        <v>739</v>
      </c>
      <c r="L15" s="405"/>
      <c r="M15" s="405"/>
      <c r="N15" s="405"/>
    </row>
    <row r="16" spans="1:14" x14ac:dyDescent="0.25">
      <c r="K16" s="354" t="s">
        <v>541</v>
      </c>
      <c r="L16" s="354"/>
      <c r="M16" s="354"/>
      <c r="N16" s="354"/>
    </row>
  </sheetData>
  <mergeCells count="6">
    <mergeCell ref="B1:N1"/>
    <mergeCell ref="K16:N16"/>
    <mergeCell ref="K14:N14"/>
    <mergeCell ref="K15:N15"/>
    <mergeCell ref="A3:A6"/>
    <mergeCell ref="A7:A10"/>
  </mergeCells>
  <hyperlinks>
    <hyperlink ref="K16:N16" location="Content!A1" display="Content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K15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4.28515625" customWidth="1"/>
  </cols>
  <sheetData>
    <row r="1" spans="1:14" ht="15.75" x14ac:dyDescent="0.25">
      <c r="A1" s="99" t="s">
        <v>480</v>
      </c>
      <c r="B1" s="365" t="str">
        <f>INDEX(Content!B2:G60,MATCH(A1,Content!A2:A62,0),1)</f>
        <v xml:space="preserve">Assessment of the Ease of Big Purchases (Balance of Responses) 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83.25" customHeight="1" x14ac:dyDescent="0.25">
      <c r="A2" s="187" t="s">
        <v>436</v>
      </c>
      <c r="B2" s="130" t="s">
        <v>551</v>
      </c>
      <c r="C2" s="81" t="s">
        <v>530</v>
      </c>
    </row>
    <row r="3" spans="1:14" x14ac:dyDescent="0.25">
      <c r="A3" s="374">
        <v>2016</v>
      </c>
      <c r="B3" s="1">
        <v>1</v>
      </c>
      <c r="C3" s="77">
        <v>-30.4</v>
      </c>
    </row>
    <row r="4" spans="1:14" x14ac:dyDescent="0.25">
      <c r="A4" s="375"/>
      <c r="B4" s="1">
        <v>2</v>
      </c>
      <c r="C4" s="77">
        <v>-33.400000000000006</v>
      </c>
    </row>
    <row r="5" spans="1:14" x14ac:dyDescent="0.25">
      <c r="A5" s="375"/>
      <c r="B5" s="1">
        <v>3</v>
      </c>
      <c r="C5" s="77">
        <v>-26.400000000000002</v>
      </c>
    </row>
    <row r="6" spans="1:14" x14ac:dyDescent="0.25">
      <c r="A6" s="375"/>
      <c r="B6" s="1">
        <v>4</v>
      </c>
      <c r="C6" s="77">
        <v>-25.700000000000003</v>
      </c>
    </row>
    <row r="7" spans="1:14" x14ac:dyDescent="0.25">
      <c r="A7" s="375"/>
      <c r="B7" s="1">
        <v>5</v>
      </c>
      <c r="C7" s="77">
        <v>-15.900000000000002</v>
      </c>
    </row>
    <row r="8" spans="1:14" x14ac:dyDescent="0.25">
      <c r="A8" s="375"/>
      <c r="B8" s="1">
        <v>6</v>
      </c>
      <c r="C8" s="77">
        <v>-12.2</v>
      </c>
    </row>
    <row r="9" spans="1:14" x14ac:dyDescent="0.25">
      <c r="A9" s="375"/>
      <c r="B9" s="1">
        <v>7</v>
      </c>
      <c r="C9" s="77">
        <v>-16.100000000000001</v>
      </c>
    </row>
    <row r="10" spans="1:14" x14ac:dyDescent="0.25">
      <c r="A10" s="375"/>
      <c r="B10" s="1">
        <v>8</v>
      </c>
      <c r="C10" s="77">
        <v>-9.2000000000000028</v>
      </c>
    </row>
    <row r="11" spans="1:14" x14ac:dyDescent="0.25">
      <c r="A11" s="375"/>
      <c r="B11" s="1">
        <v>9</v>
      </c>
      <c r="C11" s="77">
        <v>-13.5</v>
      </c>
    </row>
    <row r="12" spans="1:14" x14ac:dyDescent="0.25">
      <c r="A12" s="375"/>
      <c r="B12" s="1">
        <v>10</v>
      </c>
      <c r="C12" s="77">
        <v>-12</v>
      </c>
    </row>
    <row r="13" spans="1:14" x14ac:dyDescent="0.25">
      <c r="A13" s="375"/>
      <c r="B13" s="1">
        <v>11</v>
      </c>
      <c r="C13" s="77">
        <v>-17.5</v>
      </c>
    </row>
    <row r="14" spans="1:14" x14ac:dyDescent="0.25">
      <c r="A14" s="376"/>
      <c r="B14" s="1">
        <v>12</v>
      </c>
      <c r="C14" s="77">
        <v>4.3999999999999986</v>
      </c>
    </row>
    <row r="15" spans="1:14" ht="15.75" x14ac:dyDescent="0.25">
      <c r="A15" s="374">
        <v>2017</v>
      </c>
      <c r="B15" s="1">
        <v>1</v>
      </c>
      <c r="C15" s="77">
        <v>-0.10000000000000142</v>
      </c>
      <c r="K15" s="368" t="s">
        <v>440</v>
      </c>
      <c r="L15" s="369"/>
      <c r="M15" s="369"/>
      <c r="N15" s="370"/>
    </row>
    <row r="16" spans="1:14" ht="15.75" x14ac:dyDescent="0.25">
      <c r="A16" s="375"/>
      <c r="B16" s="1">
        <v>2</v>
      </c>
      <c r="C16" s="77">
        <v>-1.6999999999999993</v>
      </c>
      <c r="K16" s="359" t="s">
        <v>22</v>
      </c>
      <c r="L16" s="360"/>
      <c r="M16" s="360"/>
      <c r="N16" s="361"/>
    </row>
    <row r="17" spans="1:14" x14ac:dyDescent="0.25">
      <c r="A17" s="375"/>
      <c r="B17" s="1">
        <v>3</v>
      </c>
      <c r="C17" s="77">
        <v>-0.69999999999999929</v>
      </c>
      <c r="K17" s="354" t="s">
        <v>541</v>
      </c>
      <c r="L17" s="354"/>
      <c r="M17" s="354"/>
      <c r="N17" s="354"/>
    </row>
    <row r="18" spans="1:14" x14ac:dyDescent="0.25">
      <c r="A18" s="375"/>
      <c r="B18" s="1">
        <v>4</v>
      </c>
      <c r="C18" s="77">
        <v>3.5</v>
      </c>
    </row>
    <row r="19" spans="1:14" x14ac:dyDescent="0.25">
      <c r="A19" s="375"/>
      <c r="B19" s="1">
        <v>5</v>
      </c>
      <c r="C19" s="77">
        <v>10.900000000000002</v>
      </c>
    </row>
    <row r="20" spans="1:14" x14ac:dyDescent="0.25">
      <c r="A20" s="375"/>
      <c r="B20" s="1">
        <v>6</v>
      </c>
      <c r="C20" s="77">
        <v>10.8</v>
      </c>
    </row>
    <row r="21" spans="1:14" x14ac:dyDescent="0.25">
      <c r="A21" s="375"/>
      <c r="B21" s="1">
        <v>7</v>
      </c>
      <c r="C21" s="77">
        <v>10.600000000000001</v>
      </c>
    </row>
    <row r="22" spans="1:14" x14ac:dyDescent="0.25">
      <c r="A22" s="375"/>
      <c r="B22" s="1">
        <v>8</v>
      </c>
      <c r="C22" s="77">
        <v>11.400000000000002</v>
      </c>
    </row>
    <row r="23" spans="1:14" x14ac:dyDescent="0.25">
      <c r="A23" s="375"/>
      <c r="B23" s="1">
        <v>9</v>
      </c>
      <c r="C23" s="77">
        <v>7.8000000000000007</v>
      </c>
    </row>
    <row r="24" spans="1:14" x14ac:dyDescent="0.25">
      <c r="A24" s="375"/>
      <c r="B24" s="1">
        <v>10</v>
      </c>
      <c r="C24" s="77">
        <v>3.4000000000000021</v>
      </c>
    </row>
    <row r="25" spans="1:14" x14ac:dyDescent="0.25">
      <c r="A25" s="375"/>
      <c r="B25" s="1">
        <v>11</v>
      </c>
      <c r="C25" s="77">
        <v>6.2999999999999972</v>
      </c>
    </row>
    <row r="26" spans="1:14" x14ac:dyDescent="0.25">
      <c r="A26" s="376"/>
      <c r="B26" s="1">
        <v>12</v>
      </c>
      <c r="C26" s="77">
        <v>11.600000000000001</v>
      </c>
    </row>
    <row r="27" spans="1:14" x14ac:dyDescent="0.25">
      <c r="A27" s="374">
        <v>2018</v>
      </c>
      <c r="B27" s="1">
        <v>1</v>
      </c>
      <c r="C27" s="77">
        <v>7.1999999999999993</v>
      </c>
    </row>
    <row r="28" spans="1:14" x14ac:dyDescent="0.25">
      <c r="A28" s="375"/>
      <c r="B28" s="1">
        <v>2</v>
      </c>
      <c r="C28" s="77">
        <v>5</v>
      </c>
    </row>
    <row r="29" spans="1:14" x14ac:dyDescent="0.25">
      <c r="A29" s="375"/>
      <c r="B29" s="1">
        <v>3</v>
      </c>
      <c r="C29" s="77">
        <v>4.2000000000000028</v>
      </c>
    </row>
    <row r="30" spans="1:14" x14ac:dyDescent="0.25">
      <c r="A30" s="375"/>
      <c r="B30" s="1">
        <v>4</v>
      </c>
      <c r="C30" s="77">
        <v>11.399999999999999</v>
      </c>
    </row>
    <row r="31" spans="1:14" x14ac:dyDescent="0.25">
      <c r="A31" s="375"/>
      <c r="B31" s="1">
        <v>5</v>
      </c>
      <c r="C31" s="77">
        <v>16.299999999999997</v>
      </c>
    </row>
    <row r="32" spans="1:14" x14ac:dyDescent="0.25">
      <c r="A32" s="375"/>
      <c r="B32" s="1">
        <v>6</v>
      </c>
      <c r="C32" s="77">
        <v>10.599999999999998</v>
      </c>
    </row>
    <row r="33" spans="1:3" x14ac:dyDescent="0.25">
      <c r="A33" s="375"/>
      <c r="B33" s="1">
        <v>7</v>
      </c>
      <c r="C33" s="77">
        <v>15.200000000000003</v>
      </c>
    </row>
    <row r="34" spans="1:3" x14ac:dyDescent="0.25">
      <c r="A34" s="375"/>
      <c r="B34" s="1">
        <v>8</v>
      </c>
      <c r="C34" s="77">
        <v>10.799999999999997</v>
      </c>
    </row>
    <row r="35" spans="1:3" x14ac:dyDescent="0.25">
      <c r="A35" s="375"/>
      <c r="B35" s="1">
        <v>9</v>
      </c>
      <c r="C35" s="77">
        <v>4.1000000000000014</v>
      </c>
    </row>
    <row r="36" spans="1:3" x14ac:dyDescent="0.25">
      <c r="A36" s="375"/>
      <c r="B36" s="1">
        <v>10</v>
      </c>
      <c r="C36" s="77">
        <v>11.5</v>
      </c>
    </row>
    <row r="37" spans="1:3" x14ac:dyDescent="0.25">
      <c r="A37" s="375"/>
      <c r="B37" s="1">
        <v>11</v>
      </c>
      <c r="C37" s="77">
        <v>10.3</v>
      </c>
    </row>
    <row r="38" spans="1:3" x14ac:dyDescent="0.25">
      <c r="A38" s="376"/>
      <c r="B38" s="1">
        <v>12</v>
      </c>
      <c r="C38" s="77">
        <v>17.700000000000003</v>
      </c>
    </row>
    <row r="39" spans="1:3" x14ac:dyDescent="0.25">
      <c r="A39" s="374">
        <v>2019</v>
      </c>
      <c r="B39" s="1">
        <v>1</v>
      </c>
      <c r="C39" s="77">
        <v>14</v>
      </c>
    </row>
    <row r="40" spans="1:3" x14ac:dyDescent="0.25">
      <c r="A40" s="375"/>
      <c r="B40" s="1">
        <v>2</v>
      </c>
      <c r="C40" s="77">
        <v>3.3000000000000007</v>
      </c>
    </row>
    <row r="41" spans="1:3" x14ac:dyDescent="0.25">
      <c r="A41" s="375"/>
      <c r="B41" s="1">
        <v>3</v>
      </c>
      <c r="C41" s="77">
        <v>10.600000000000001</v>
      </c>
    </row>
    <row r="42" spans="1:3" x14ac:dyDescent="0.25">
      <c r="A42" s="375"/>
      <c r="B42" s="1">
        <v>4</v>
      </c>
      <c r="C42" s="77">
        <v>17.400000000000002</v>
      </c>
    </row>
    <row r="43" spans="1:3" x14ac:dyDescent="0.25">
      <c r="A43" s="375"/>
      <c r="B43" s="1">
        <v>5</v>
      </c>
      <c r="C43" s="77">
        <v>15.299999999999997</v>
      </c>
    </row>
    <row r="44" spans="1:3" x14ac:dyDescent="0.25">
      <c r="A44" s="375"/>
      <c r="B44" s="1">
        <v>6</v>
      </c>
      <c r="C44" s="77">
        <v>11.099999999999998</v>
      </c>
    </row>
    <row r="45" spans="1:3" x14ac:dyDescent="0.25">
      <c r="A45" s="375"/>
      <c r="B45" s="39">
        <v>7</v>
      </c>
      <c r="C45" s="77">
        <v>21.999999999999996</v>
      </c>
    </row>
    <row r="46" spans="1:3" x14ac:dyDescent="0.25">
      <c r="A46" s="375"/>
      <c r="B46" s="39">
        <v>8</v>
      </c>
      <c r="C46" s="77">
        <v>20.200000000000003</v>
      </c>
    </row>
    <row r="47" spans="1:3" x14ac:dyDescent="0.25">
      <c r="A47" s="375"/>
      <c r="B47" s="39">
        <v>9</v>
      </c>
      <c r="C47" s="77">
        <v>17.100000000000001</v>
      </c>
    </row>
    <row r="48" spans="1:3" x14ac:dyDescent="0.25">
      <c r="A48" s="375"/>
      <c r="B48" s="39">
        <v>10</v>
      </c>
      <c r="C48" s="77">
        <v>18.200000000000003</v>
      </c>
    </row>
    <row r="49" spans="1:3" x14ac:dyDescent="0.25">
      <c r="A49" s="375"/>
      <c r="B49" s="39">
        <v>11</v>
      </c>
      <c r="C49" s="77">
        <v>15.099999999999998</v>
      </c>
    </row>
    <row r="50" spans="1:3" x14ac:dyDescent="0.25">
      <c r="A50" s="376"/>
      <c r="B50" s="39">
        <v>12</v>
      </c>
      <c r="C50" s="77">
        <v>13</v>
      </c>
    </row>
    <row r="51" spans="1:3" x14ac:dyDescent="0.25">
      <c r="A51" s="374">
        <v>2020</v>
      </c>
      <c r="B51" s="39">
        <v>1</v>
      </c>
      <c r="C51" s="77">
        <v>-6.5</v>
      </c>
    </row>
    <row r="52" spans="1:3" x14ac:dyDescent="0.25">
      <c r="A52" s="375"/>
      <c r="B52" s="39">
        <v>2</v>
      </c>
      <c r="C52" s="77">
        <v>-10.5</v>
      </c>
    </row>
    <row r="53" spans="1:3" x14ac:dyDescent="0.25">
      <c r="A53" s="375"/>
      <c r="B53" s="39">
        <v>3</v>
      </c>
      <c r="C53" s="77">
        <v>-16.099999999999998</v>
      </c>
    </row>
    <row r="54" spans="1:3" x14ac:dyDescent="0.25">
      <c r="A54" s="375"/>
      <c r="B54" s="1">
        <v>4</v>
      </c>
      <c r="C54" s="77">
        <v>-39.699999999999996</v>
      </c>
    </row>
    <row r="55" spans="1:3" x14ac:dyDescent="0.25">
      <c r="A55" s="375"/>
      <c r="B55" s="1">
        <v>5</v>
      </c>
      <c r="C55" s="77">
        <v>-36.799999999999997</v>
      </c>
    </row>
    <row r="56" spans="1:3" x14ac:dyDescent="0.25">
      <c r="A56" s="375"/>
      <c r="B56" s="1">
        <v>6</v>
      </c>
      <c r="C56" s="77">
        <v>-30.499999999999996</v>
      </c>
    </row>
    <row r="57" spans="1:3" x14ac:dyDescent="0.25">
      <c r="A57" s="375"/>
      <c r="B57" s="1">
        <v>7</v>
      </c>
      <c r="C57" s="77">
        <v>-47.7</v>
      </c>
    </row>
    <row r="58" spans="1:3" x14ac:dyDescent="0.25">
      <c r="A58" s="375"/>
      <c r="B58" s="1">
        <v>8</v>
      </c>
      <c r="C58" s="77">
        <v>-42.5</v>
      </c>
    </row>
    <row r="59" spans="1:3" x14ac:dyDescent="0.25">
      <c r="A59" s="375"/>
      <c r="B59" s="1">
        <v>9</v>
      </c>
      <c r="C59" s="77">
        <v>-31.4</v>
      </c>
    </row>
    <row r="60" spans="1:3" x14ac:dyDescent="0.25">
      <c r="A60" s="375"/>
      <c r="B60" s="1">
        <v>10</v>
      </c>
      <c r="C60" s="77">
        <v>-31.999999999999996</v>
      </c>
    </row>
    <row r="61" spans="1:3" x14ac:dyDescent="0.25">
      <c r="A61" s="375"/>
      <c r="B61" s="1">
        <v>11</v>
      </c>
      <c r="C61" s="77">
        <v>-29.599999999999998</v>
      </c>
    </row>
    <row r="62" spans="1:3" x14ac:dyDescent="0.25">
      <c r="A62" s="375"/>
      <c r="B62" s="300">
        <v>12</v>
      </c>
      <c r="C62" s="77">
        <v>-23.700000000000003</v>
      </c>
    </row>
    <row r="63" spans="1:3" x14ac:dyDescent="0.25">
      <c r="A63" s="294">
        <v>2021</v>
      </c>
      <c r="B63" s="77">
        <v>1</v>
      </c>
      <c r="C63" s="77">
        <v>-22.1</v>
      </c>
    </row>
    <row r="79" spans="4:5" ht="15.75" x14ac:dyDescent="0.25">
      <c r="D79" s="70"/>
      <c r="E79" s="70"/>
    </row>
    <row r="80" spans="4:5" ht="15.75" x14ac:dyDescent="0.25">
      <c r="D80" s="71"/>
      <c r="E80" s="71"/>
    </row>
  </sheetData>
  <mergeCells count="9">
    <mergeCell ref="B1:N1"/>
    <mergeCell ref="A39:A50"/>
    <mergeCell ref="A51:A62"/>
    <mergeCell ref="A15:A26"/>
    <mergeCell ref="A3:A14"/>
    <mergeCell ref="K15:N15"/>
    <mergeCell ref="K16:N16"/>
    <mergeCell ref="K17:N17"/>
    <mergeCell ref="A27:A38"/>
  </mergeCells>
  <hyperlinks>
    <hyperlink ref="K17:N17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K16:N16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63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4" ht="15.75" x14ac:dyDescent="0.25">
      <c r="A1" s="99" t="s">
        <v>481</v>
      </c>
      <c r="B1" s="365" t="str">
        <f>INDEX(Content!B2:G60,MATCH(A1,Content!A2:A62,0),1)</f>
        <v xml:space="preserve">Assessment of Economic Development Prospects 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135" x14ac:dyDescent="0.25">
      <c r="A2" s="87" t="s">
        <v>436</v>
      </c>
      <c r="B2" s="130" t="s">
        <v>551</v>
      </c>
      <c r="C2" s="81" t="s">
        <v>615</v>
      </c>
      <c r="D2" s="81" t="s">
        <v>616</v>
      </c>
    </row>
    <row r="3" spans="1:14" x14ac:dyDescent="0.25">
      <c r="A3" s="421">
        <v>2016</v>
      </c>
      <c r="B3" s="129">
        <v>1</v>
      </c>
      <c r="C3" s="125">
        <v>103.37290728928059</v>
      </c>
      <c r="D3" s="126">
        <v>130.57102382827688</v>
      </c>
    </row>
    <row r="4" spans="1:14" x14ac:dyDescent="0.25">
      <c r="A4" s="422"/>
      <c r="B4" s="129">
        <v>2</v>
      </c>
      <c r="C4" s="125">
        <v>106.92334197010803</v>
      </c>
      <c r="D4" s="126">
        <v>138.67613030435328</v>
      </c>
    </row>
    <row r="5" spans="1:14" x14ac:dyDescent="0.25">
      <c r="A5" s="422"/>
      <c r="B5" s="129">
        <v>3</v>
      </c>
      <c r="C5" s="125">
        <v>116.02050542956685</v>
      </c>
      <c r="D5" s="126">
        <v>137.2281803029278</v>
      </c>
    </row>
    <row r="6" spans="1:14" x14ac:dyDescent="0.25">
      <c r="A6" s="422"/>
      <c r="B6" s="129">
        <v>4</v>
      </c>
      <c r="C6" s="125">
        <v>119.26666666666664</v>
      </c>
      <c r="D6" s="126">
        <v>135.8000000000001</v>
      </c>
      <c r="N6" t="s">
        <v>17</v>
      </c>
    </row>
    <row r="7" spans="1:14" x14ac:dyDescent="0.25">
      <c r="A7" s="422"/>
      <c r="B7" s="129">
        <v>5</v>
      </c>
      <c r="C7" s="125">
        <v>118.68413141336917</v>
      </c>
      <c r="D7" s="126">
        <v>132.90451209230639</v>
      </c>
    </row>
    <row r="8" spans="1:14" x14ac:dyDescent="0.25">
      <c r="A8" s="422"/>
      <c r="B8" s="129">
        <v>6</v>
      </c>
      <c r="C8" s="125">
        <v>122.60000000000008</v>
      </c>
      <c r="D8" s="126">
        <v>134.66666666666694</v>
      </c>
    </row>
    <row r="9" spans="1:14" x14ac:dyDescent="0.25">
      <c r="A9" s="422"/>
      <c r="B9" s="129">
        <v>7</v>
      </c>
      <c r="C9" s="125">
        <v>119.80000000000003</v>
      </c>
      <c r="D9" s="126">
        <v>130.8000000000001</v>
      </c>
    </row>
    <row r="10" spans="1:14" x14ac:dyDescent="0.25">
      <c r="A10" s="422"/>
      <c r="B10" s="129">
        <v>8</v>
      </c>
      <c r="C10" s="125">
        <v>121.20000000000005</v>
      </c>
      <c r="D10" s="126">
        <v>135.26666666666657</v>
      </c>
    </row>
    <row r="11" spans="1:14" x14ac:dyDescent="0.25">
      <c r="A11" s="422"/>
      <c r="B11" s="129">
        <v>9</v>
      </c>
      <c r="C11" s="125">
        <v>122.06666666666666</v>
      </c>
      <c r="D11" s="126">
        <v>133.53333333333342</v>
      </c>
    </row>
    <row r="12" spans="1:14" x14ac:dyDescent="0.25">
      <c r="A12" s="422"/>
      <c r="B12" s="129">
        <v>10</v>
      </c>
      <c r="C12" s="125">
        <v>117.93333333333342</v>
      </c>
      <c r="D12" s="126">
        <v>131.40000000000018</v>
      </c>
    </row>
    <row r="13" spans="1:14" ht="15.75" x14ac:dyDescent="0.25">
      <c r="A13" s="422"/>
      <c r="B13" s="129">
        <v>11</v>
      </c>
      <c r="C13" s="125">
        <v>125.33333333333319</v>
      </c>
      <c r="D13" s="126">
        <v>137.79999999999976</v>
      </c>
      <c r="K13" s="368" t="s">
        <v>440</v>
      </c>
      <c r="L13" s="369"/>
      <c r="M13" s="369"/>
      <c r="N13" s="370"/>
    </row>
    <row r="14" spans="1:14" ht="15.75" customHeight="1" x14ac:dyDescent="0.25">
      <c r="A14" s="423"/>
      <c r="B14" s="129">
        <v>12</v>
      </c>
      <c r="C14" s="125">
        <v>137.86666666666673</v>
      </c>
      <c r="D14" s="126">
        <v>142.73333333333346</v>
      </c>
      <c r="K14" s="359" t="s">
        <v>22</v>
      </c>
      <c r="L14" s="360"/>
      <c r="M14" s="360"/>
      <c r="N14" s="361"/>
    </row>
    <row r="15" spans="1:14" x14ac:dyDescent="0.25">
      <c r="A15" s="421">
        <v>2017</v>
      </c>
      <c r="B15" s="129">
        <v>1</v>
      </c>
      <c r="C15" s="125">
        <v>137.79999999999995</v>
      </c>
      <c r="D15" s="126">
        <v>144.99999999999989</v>
      </c>
      <c r="K15" s="354" t="s">
        <v>541</v>
      </c>
      <c r="L15" s="354"/>
      <c r="M15" s="354"/>
      <c r="N15" s="354"/>
    </row>
    <row r="16" spans="1:14" x14ac:dyDescent="0.25">
      <c r="A16" s="422"/>
      <c r="B16" s="129">
        <v>2</v>
      </c>
      <c r="C16" s="125">
        <v>134.20000000000007</v>
      </c>
      <c r="D16" s="126">
        <v>140.53333333333347</v>
      </c>
    </row>
    <row r="17" spans="1:4" x14ac:dyDescent="0.25">
      <c r="A17" s="422"/>
      <c r="B17" s="129">
        <v>3</v>
      </c>
      <c r="C17" s="125">
        <v>135.46232316220849</v>
      </c>
      <c r="D17" s="126">
        <v>139.76352141813925</v>
      </c>
    </row>
    <row r="18" spans="1:4" x14ac:dyDescent="0.25">
      <c r="A18" s="422"/>
      <c r="B18" s="129">
        <v>4</v>
      </c>
      <c r="C18" s="125">
        <v>136.4666666666665</v>
      </c>
      <c r="D18" s="126">
        <v>141.93333333333368</v>
      </c>
    </row>
    <row r="19" spans="1:4" x14ac:dyDescent="0.25">
      <c r="A19" s="422"/>
      <c r="B19" s="129">
        <v>5</v>
      </c>
      <c r="C19" s="125">
        <v>133.60000000000014</v>
      </c>
      <c r="D19" s="126">
        <v>139.86666666666702</v>
      </c>
    </row>
    <row r="20" spans="1:4" x14ac:dyDescent="0.25">
      <c r="A20" s="422">
        <v>2017</v>
      </c>
      <c r="B20" s="129">
        <v>6</v>
      </c>
      <c r="C20" s="125">
        <v>132.80000000000024</v>
      </c>
      <c r="D20" s="126">
        <v>137.06666666666635</v>
      </c>
    </row>
    <row r="21" spans="1:4" x14ac:dyDescent="0.25">
      <c r="A21" s="422"/>
      <c r="B21" s="129">
        <v>7</v>
      </c>
      <c r="C21" s="125">
        <v>137.59999999999991</v>
      </c>
      <c r="D21" s="126">
        <v>138.79999999999995</v>
      </c>
    </row>
    <row r="22" spans="1:4" x14ac:dyDescent="0.25">
      <c r="A22" s="422"/>
      <c r="B22" s="129">
        <v>8</v>
      </c>
      <c r="C22" s="125">
        <v>134.39999999999984</v>
      </c>
      <c r="D22" s="126">
        <v>137.33333333333314</v>
      </c>
    </row>
    <row r="23" spans="1:4" x14ac:dyDescent="0.25">
      <c r="A23" s="422"/>
      <c r="B23" s="129">
        <v>9</v>
      </c>
      <c r="C23" s="125">
        <v>130.47449493461858</v>
      </c>
      <c r="D23" s="126">
        <v>133.33662272822906</v>
      </c>
    </row>
    <row r="24" spans="1:4" x14ac:dyDescent="0.25">
      <c r="A24" s="422"/>
      <c r="B24" s="129">
        <v>10</v>
      </c>
      <c r="C24" s="125">
        <v>130.73333333333309</v>
      </c>
      <c r="D24" s="126">
        <v>132.33333333333314</v>
      </c>
    </row>
    <row r="25" spans="1:4" x14ac:dyDescent="0.25">
      <c r="A25" s="422"/>
      <c r="B25" s="129">
        <v>11</v>
      </c>
      <c r="C25" s="125">
        <v>132.26666666666654</v>
      </c>
      <c r="D25" s="126">
        <v>132.19999999999996</v>
      </c>
    </row>
    <row r="26" spans="1:4" x14ac:dyDescent="0.25">
      <c r="A26" s="423"/>
      <c r="B26" s="129">
        <v>12</v>
      </c>
      <c r="C26" s="125">
        <v>130.73333333333346</v>
      </c>
      <c r="D26" s="126">
        <v>135.13333333333344</v>
      </c>
    </row>
    <row r="27" spans="1:4" x14ac:dyDescent="0.25">
      <c r="A27" s="421">
        <v>2018</v>
      </c>
      <c r="B27" s="129">
        <v>1</v>
      </c>
      <c r="C27" s="125">
        <v>133.26066656642951</v>
      </c>
      <c r="D27" s="126">
        <v>131.43774004811891</v>
      </c>
    </row>
    <row r="28" spans="1:4" x14ac:dyDescent="0.25">
      <c r="A28" s="422"/>
      <c r="B28" s="129">
        <v>2</v>
      </c>
      <c r="C28" s="125">
        <v>136.41809351868841</v>
      </c>
      <c r="D28" s="126">
        <v>134.99635738790622</v>
      </c>
    </row>
    <row r="29" spans="1:4" x14ac:dyDescent="0.25">
      <c r="A29" s="422"/>
      <c r="B29" s="129">
        <v>3</v>
      </c>
      <c r="C29" s="125">
        <v>132.19877240790225</v>
      </c>
      <c r="D29" s="126">
        <v>129.7007091070281</v>
      </c>
    </row>
    <row r="30" spans="1:4" x14ac:dyDescent="0.25">
      <c r="A30" s="422"/>
      <c r="B30" s="129">
        <v>4</v>
      </c>
      <c r="C30" s="125">
        <v>128.42494056671586</v>
      </c>
      <c r="D30" s="126">
        <v>129.12910280404537</v>
      </c>
    </row>
    <row r="31" spans="1:4" x14ac:dyDescent="0.25">
      <c r="A31" s="422"/>
      <c r="B31" s="129">
        <v>5</v>
      </c>
      <c r="C31" s="125">
        <v>140.56688283032571</v>
      </c>
      <c r="D31" s="126">
        <v>138.26413972650403</v>
      </c>
    </row>
    <row r="32" spans="1:4" x14ac:dyDescent="0.25">
      <c r="A32" s="422"/>
      <c r="B32" s="129">
        <v>6</v>
      </c>
      <c r="C32" s="125">
        <v>131.42786370664658</v>
      </c>
      <c r="D32" s="126">
        <v>129.78496208345229</v>
      </c>
    </row>
    <row r="33" spans="1:4" x14ac:dyDescent="0.25">
      <c r="A33" s="422">
        <v>2018</v>
      </c>
      <c r="B33" s="129">
        <v>7</v>
      </c>
      <c r="C33" s="125">
        <v>127.52972766176345</v>
      </c>
      <c r="D33" s="126">
        <v>127.99992003409729</v>
      </c>
    </row>
    <row r="34" spans="1:4" x14ac:dyDescent="0.25">
      <c r="A34" s="422"/>
      <c r="B34" s="129">
        <v>8</v>
      </c>
      <c r="C34" s="125">
        <v>124.56883140976885</v>
      </c>
      <c r="D34" s="126">
        <v>124.43232334543185</v>
      </c>
    </row>
    <row r="35" spans="1:4" x14ac:dyDescent="0.25">
      <c r="A35" s="422"/>
      <c r="B35" s="129">
        <v>9</v>
      </c>
      <c r="C35" s="125">
        <v>120.87664370910569</v>
      </c>
      <c r="D35" s="126">
        <v>125.97007564026087</v>
      </c>
    </row>
    <row r="36" spans="1:4" x14ac:dyDescent="0.25">
      <c r="A36" s="422"/>
      <c r="B36" s="129">
        <v>10</v>
      </c>
      <c r="C36" s="125">
        <v>125.97494325183327</v>
      </c>
      <c r="D36" s="126">
        <v>128.85718376901133</v>
      </c>
    </row>
    <row r="37" spans="1:4" x14ac:dyDescent="0.25">
      <c r="A37" s="422"/>
      <c r="B37" s="129">
        <v>11</v>
      </c>
      <c r="C37" s="125">
        <v>126.84135199486251</v>
      </c>
      <c r="D37" s="126">
        <v>127.41364081473695</v>
      </c>
    </row>
    <row r="38" spans="1:4" x14ac:dyDescent="0.25">
      <c r="A38" s="423"/>
      <c r="B38" s="129">
        <v>12</v>
      </c>
      <c r="C38" s="125">
        <v>131.32595223883138</v>
      </c>
      <c r="D38" s="126">
        <v>129.00008063783244</v>
      </c>
    </row>
    <row r="39" spans="1:4" x14ac:dyDescent="0.25">
      <c r="A39" s="421">
        <v>2019</v>
      </c>
      <c r="B39" s="129">
        <v>1</v>
      </c>
      <c r="C39" s="125">
        <v>130.63763054843793</v>
      </c>
      <c r="D39" s="126">
        <v>129.2419350909197</v>
      </c>
    </row>
    <row r="40" spans="1:4" x14ac:dyDescent="0.25">
      <c r="A40" s="422"/>
      <c r="B40" s="129">
        <v>2</v>
      </c>
      <c r="C40" s="125">
        <v>126.6930460509152</v>
      </c>
      <c r="D40" s="126">
        <v>121.32975440321499</v>
      </c>
    </row>
    <row r="41" spans="1:4" x14ac:dyDescent="0.25">
      <c r="A41" s="422"/>
      <c r="B41" s="129">
        <v>3</v>
      </c>
      <c r="C41" s="125">
        <v>126.09200384020589</v>
      </c>
      <c r="D41" s="126">
        <v>127.12328542450591</v>
      </c>
    </row>
    <row r="42" spans="1:4" x14ac:dyDescent="0.25">
      <c r="A42" s="422"/>
      <c r="B42" s="129">
        <v>4</v>
      </c>
      <c r="C42" s="125">
        <v>128.64057659292052</v>
      </c>
      <c r="D42" s="126">
        <v>132.74183319857249</v>
      </c>
    </row>
    <row r="43" spans="1:4" x14ac:dyDescent="0.25">
      <c r="A43" s="422"/>
      <c r="B43" s="129">
        <v>5</v>
      </c>
      <c r="C43" s="125">
        <v>128.51034193501548</v>
      </c>
      <c r="D43" s="126">
        <v>127.88202167975318</v>
      </c>
    </row>
    <row r="44" spans="1:4" x14ac:dyDescent="0.25">
      <c r="A44" s="422"/>
      <c r="B44" s="129">
        <v>6</v>
      </c>
      <c r="C44" s="125">
        <v>123.10945179260372</v>
      </c>
      <c r="D44" s="126">
        <v>125.10441799336418</v>
      </c>
    </row>
    <row r="45" spans="1:4" x14ac:dyDescent="0.25">
      <c r="A45" s="422">
        <v>2018</v>
      </c>
      <c r="B45" s="129">
        <v>7</v>
      </c>
      <c r="C45" s="125">
        <v>128.77441385018861</v>
      </c>
      <c r="D45" s="126">
        <v>131.18175240919709</v>
      </c>
    </row>
    <row r="46" spans="1:4" x14ac:dyDescent="0.25">
      <c r="A46" s="422"/>
      <c r="B46" s="129">
        <v>8</v>
      </c>
      <c r="C46" s="125">
        <v>129.61196970951514</v>
      </c>
      <c r="D46" s="126">
        <v>132.23151067598195</v>
      </c>
    </row>
    <row r="47" spans="1:4" x14ac:dyDescent="0.25">
      <c r="A47" s="422"/>
      <c r="B47" s="129">
        <v>9</v>
      </c>
      <c r="C47" s="125">
        <v>134.87806157870983</v>
      </c>
      <c r="D47" s="126">
        <v>133.58111147641836</v>
      </c>
    </row>
    <row r="48" spans="1:4" x14ac:dyDescent="0.25">
      <c r="A48" s="422"/>
      <c r="B48" s="129">
        <v>10</v>
      </c>
      <c r="C48" s="125">
        <v>131.99651234975136</v>
      </c>
      <c r="D48" s="126">
        <v>131.59994615099245</v>
      </c>
    </row>
    <row r="49" spans="1:4" x14ac:dyDescent="0.25">
      <c r="A49" s="422"/>
      <c r="B49" s="129">
        <v>11</v>
      </c>
      <c r="C49" s="125">
        <v>138.1217335027645</v>
      </c>
      <c r="D49" s="127">
        <v>135.04334676972542</v>
      </c>
    </row>
    <row r="50" spans="1:4" x14ac:dyDescent="0.25">
      <c r="A50" s="423"/>
      <c r="B50" s="129">
        <v>12</v>
      </c>
      <c r="C50" s="125">
        <v>134.36037439707221</v>
      </c>
      <c r="D50" s="127">
        <v>136.45576705543951</v>
      </c>
    </row>
    <row r="51" spans="1:4" x14ac:dyDescent="0.25">
      <c r="A51" s="418">
        <v>2020</v>
      </c>
      <c r="B51" s="129">
        <v>1</v>
      </c>
      <c r="C51" s="125">
        <v>149.10226857945312</v>
      </c>
      <c r="D51" s="127">
        <v>143.67165981007952</v>
      </c>
    </row>
    <row r="52" spans="1:4" x14ac:dyDescent="0.25">
      <c r="A52" s="419"/>
      <c r="B52" s="129">
        <v>2</v>
      </c>
      <c r="C52" s="125">
        <v>141.27624408069661</v>
      </c>
      <c r="D52" s="127">
        <v>137.77538516481167</v>
      </c>
    </row>
    <row r="53" spans="1:4" x14ac:dyDescent="0.25">
      <c r="A53" s="419"/>
      <c r="B53" s="129">
        <v>3</v>
      </c>
      <c r="C53" s="125">
        <v>132.81408160590672</v>
      </c>
      <c r="D53" s="127">
        <v>136.53074996008013</v>
      </c>
    </row>
    <row r="54" spans="1:4" x14ac:dyDescent="0.25">
      <c r="A54" s="419"/>
      <c r="B54" s="129">
        <v>4</v>
      </c>
      <c r="C54" s="125">
        <v>106.8346969641008</v>
      </c>
      <c r="D54" s="127">
        <v>130.61751320349754</v>
      </c>
    </row>
    <row r="55" spans="1:4" x14ac:dyDescent="0.25">
      <c r="A55" s="419"/>
      <c r="B55" s="129">
        <v>5</v>
      </c>
      <c r="C55" s="125">
        <v>111.01567896667679</v>
      </c>
      <c r="D55" s="128">
        <v>131.06673331355483</v>
      </c>
    </row>
    <row r="56" spans="1:4" x14ac:dyDescent="0.25">
      <c r="A56" s="419"/>
      <c r="B56" s="129">
        <v>6</v>
      </c>
      <c r="C56" s="125">
        <v>126.40382322532503</v>
      </c>
      <c r="D56" s="126">
        <v>139.56</v>
      </c>
    </row>
    <row r="57" spans="1:4" x14ac:dyDescent="0.25">
      <c r="A57" s="419"/>
      <c r="B57" s="129">
        <v>7</v>
      </c>
      <c r="C57" s="125">
        <v>106.52196717616417</v>
      </c>
      <c r="D57" s="126">
        <v>135.79</v>
      </c>
    </row>
    <row r="58" spans="1:4" x14ac:dyDescent="0.25">
      <c r="A58" s="419"/>
      <c r="B58" s="159">
        <v>8</v>
      </c>
      <c r="C58" s="128">
        <v>108.90252480493291</v>
      </c>
      <c r="D58" s="128">
        <v>131.34723317219093</v>
      </c>
    </row>
    <row r="59" spans="1:4" x14ac:dyDescent="0.25">
      <c r="A59" s="419"/>
      <c r="B59" s="129">
        <v>9</v>
      </c>
      <c r="C59" s="128">
        <v>121.286869378471</v>
      </c>
      <c r="D59" s="128">
        <v>133.87366568609633</v>
      </c>
    </row>
    <row r="60" spans="1:4" x14ac:dyDescent="0.25">
      <c r="A60" s="419"/>
      <c r="B60" s="159">
        <v>10</v>
      </c>
      <c r="C60" s="128">
        <v>120.58056403382122</v>
      </c>
      <c r="D60" s="128">
        <v>133.51479944409442</v>
      </c>
    </row>
    <row r="61" spans="1:4" x14ac:dyDescent="0.25">
      <c r="A61" s="419"/>
      <c r="B61" s="129">
        <v>11</v>
      </c>
      <c r="C61" s="77">
        <v>123.70000000000002</v>
      </c>
      <c r="D61" s="77">
        <v>136.4</v>
      </c>
    </row>
    <row r="62" spans="1:4" x14ac:dyDescent="0.25">
      <c r="A62" s="420"/>
      <c r="B62" s="129">
        <v>12</v>
      </c>
      <c r="C62" s="77">
        <v>128</v>
      </c>
      <c r="D62" s="77">
        <v>138.6</v>
      </c>
    </row>
    <row r="63" spans="1:4" x14ac:dyDescent="0.25">
      <c r="A63" s="77">
        <v>2021</v>
      </c>
      <c r="B63" s="159">
        <v>1</v>
      </c>
      <c r="C63" s="77">
        <v>135.89999999999998</v>
      </c>
      <c r="D63" s="77">
        <v>144.30000000000001</v>
      </c>
    </row>
  </sheetData>
  <mergeCells count="9">
    <mergeCell ref="A51:A62"/>
    <mergeCell ref="B1:N1"/>
    <mergeCell ref="A27:A38"/>
    <mergeCell ref="A39:A50"/>
    <mergeCell ref="K15:N15"/>
    <mergeCell ref="K13:N13"/>
    <mergeCell ref="K14:N14"/>
    <mergeCell ref="A3:A14"/>
    <mergeCell ref="A15:A26"/>
  </mergeCells>
  <hyperlinks>
    <hyperlink ref="K15:N15" location="Content!A1" display="Content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K14:N14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4" ht="15.75" x14ac:dyDescent="0.25">
      <c r="A1" s="99" t="s">
        <v>482</v>
      </c>
      <c r="B1" s="424" t="str">
        <f>INDEX(Content!B2:G60,MATCH(A1,Content!A2:A62,0),1)</f>
        <v>Issuance and receipt of funds to individual bank accounts, YoY,%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6"/>
    </row>
    <row r="2" spans="1:14" ht="90" x14ac:dyDescent="0.25">
      <c r="A2" s="189" t="s">
        <v>436</v>
      </c>
      <c r="B2" s="275" t="s">
        <v>551</v>
      </c>
      <c r="C2" s="276" t="s">
        <v>660</v>
      </c>
      <c r="D2" s="276" t="s">
        <v>661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21">
        <v>2019</v>
      </c>
      <c r="B3" s="129">
        <v>1</v>
      </c>
      <c r="C3" s="198">
        <v>2.210765516029582</v>
      </c>
      <c r="D3" s="198">
        <v>14.25414041243196</v>
      </c>
    </row>
    <row r="4" spans="1:14" x14ac:dyDescent="0.25">
      <c r="A4" s="422"/>
      <c r="B4" s="129">
        <v>2</v>
      </c>
      <c r="C4" s="198">
        <v>7.9316101264385424</v>
      </c>
      <c r="D4" s="198">
        <v>7.7111894336426063</v>
      </c>
    </row>
    <row r="5" spans="1:14" x14ac:dyDescent="0.25">
      <c r="A5" s="422"/>
      <c r="B5" s="129">
        <v>3</v>
      </c>
      <c r="C5" s="198">
        <v>-4.5361442583895881</v>
      </c>
      <c r="D5" s="198">
        <v>4.1251137090269099</v>
      </c>
    </row>
    <row r="6" spans="1:14" x14ac:dyDescent="0.25">
      <c r="A6" s="422"/>
      <c r="B6" s="129">
        <v>4</v>
      </c>
      <c r="C6" s="198">
        <v>17.139074506306429</v>
      </c>
      <c r="D6" s="198">
        <v>3.8188854815849851</v>
      </c>
    </row>
    <row r="7" spans="1:14" x14ac:dyDescent="0.25">
      <c r="A7" s="422">
        <v>2020</v>
      </c>
      <c r="B7" s="129">
        <v>1</v>
      </c>
      <c r="C7" s="198">
        <v>33.090684318499733</v>
      </c>
      <c r="D7" s="198">
        <v>1.8461644654434746</v>
      </c>
    </row>
    <row r="8" spans="1:14" x14ac:dyDescent="0.25">
      <c r="A8" s="422"/>
      <c r="B8" s="129">
        <v>2</v>
      </c>
      <c r="C8" s="198">
        <v>-28.958446973210783</v>
      </c>
      <c r="D8" s="198">
        <v>-33.011554929502317</v>
      </c>
    </row>
    <row r="9" spans="1:14" x14ac:dyDescent="0.25">
      <c r="A9" s="422"/>
      <c r="B9" s="129">
        <v>3</v>
      </c>
      <c r="C9" s="198">
        <v>-1.0291554909324152</v>
      </c>
      <c r="D9" s="198">
        <v>-18.532338950305313</v>
      </c>
    </row>
    <row r="10" spans="1:14" x14ac:dyDescent="0.25">
      <c r="A10" s="422"/>
      <c r="B10" s="129">
        <v>4</v>
      </c>
      <c r="C10" s="198">
        <v>8.9608264689910246</v>
      </c>
      <c r="D10" s="198">
        <v>-10.042086685422836</v>
      </c>
    </row>
    <row r="11" spans="1:14" x14ac:dyDescent="0.25">
      <c r="A11" s="301">
        <v>2021</v>
      </c>
      <c r="B11" s="253" t="s">
        <v>742</v>
      </c>
      <c r="C11" s="198">
        <v>0.96310206371418872</v>
      </c>
      <c r="D11" s="198">
        <v>-10.428111463667534</v>
      </c>
    </row>
    <row r="13" spans="1:14" ht="15.75" x14ac:dyDescent="0.25">
      <c r="K13" s="368" t="s">
        <v>440</v>
      </c>
      <c r="L13" s="369"/>
      <c r="M13" s="369"/>
      <c r="N13" s="370"/>
    </row>
    <row r="14" spans="1:14" ht="15.75" customHeight="1" x14ac:dyDescent="0.25">
      <c r="K14" s="359" t="s">
        <v>542</v>
      </c>
      <c r="L14" s="360"/>
      <c r="M14" s="360"/>
      <c r="N14" s="361"/>
    </row>
    <row r="15" spans="1:14" x14ac:dyDescent="0.25">
      <c r="K15" s="354" t="s">
        <v>541</v>
      </c>
      <c r="L15" s="354"/>
      <c r="M15" s="354"/>
      <c r="N15" s="354"/>
    </row>
    <row r="19" spans="5:5" x14ac:dyDescent="0.25">
      <c r="E19" t="s">
        <v>17</v>
      </c>
    </row>
  </sheetData>
  <mergeCells count="6">
    <mergeCell ref="B1:N1"/>
    <mergeCell ref="K13:N13"/>
    <mergeCell ref="K14:N14"/>
    <mergeCell ref="K15:N15"/>
    <mergeCell ref="A3:A6"/>
    <mergeCell ref="A7:A10"/>
  </mergeCells>
  <hyperlinks>
    <hyperlink ref="K15:N15" location="Content!A1" display="Content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K14:N14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O1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7.7109375" customWidth="1"/>
    <col min="5" max="5" width="11.85546875" customWidth="1"/>
  </cols>
  <sheetData>
    <row r="1" spans="1:15" ht="15.75" x14ac:dyDescent="0.25">
      <c r="A1" s="99" t="s">
        <v>483</v>
      </c>
      <c r="B1" s="424" t="str">
        <f>INDEX(Content!B2:G60,MATCH(A1,Content!A2:A62,0),1)</f>
        <v>Real wages by size of enterprises,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6"/>
    </row>
    <row r="2" spans="1:15" ht="53.25" customHeight="1" x14ac:dyDescent="0.25">
      <c r="A2" s="187" t="s">
        <v>436</v>
      </c>
      <c r="B2" s="277" t="s">
        <v>437</v>
      </c>
      <c r="C2" s="302" t="s">
        <v>806</v>
      </c>
      <c r="D2" s="302" t="s">
        <v>808</v>
      </c>
      <c r="E2" s="302" t="s">
        <v>807</v>
      </c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355">
        <v>2017</v>
      </c>
      <c r="B3" s="72">
        <v>1</v>
      </c>
      <c r="C3" s="244">
        <v>-2</v>
      </c>
      <c r="D3" s="305">
        <v>-1.9</v>
      </c>
      <c r="E3" s="303">
        <v>-5</v>
      </c>
    </row>
    <row r="4" spans="1:15" x14ac:dyDescent="0.25">
      <c r="A4" s="356"/>
      <c r="B4" s="72">
        <v>2</v>
      </c>
      <c r="C4" s="244">
        <v>-2.4000000000000057</v>
      </c>
      <c r="D4" s="303">
        <v>-2.6</v>
      </c>
      <c r="E4" s="303">
        <v>-3.3</v>
      </c>
    </row>
    <row r="5" spans="1:15" x14ac:dyDescent="0.25">
      <c r="A5" s="356"/>
      <c r="B5" s="72">
        <v>3</v>
      </c>
      <c r="C5" s="244">
        <v>-2.0999999999999943</v>
      </c>
      <c r="D5" s="303">
        <v>-1.8</v>
      </c>
      <c r="E5" s="303">
        <v>-3.4</v>
      </c>
    </row>
    <row r="6" spans="1:15" x14ac:dyDescent="0.25">
      <c r="A6" s="357"/>
      <c r="B6" s="72">
        <v>4</v>
      </c>
      <c r="C6" s="244">
        <v>-2.0999999999999943</v>
      </c>
      <c r="D6" s="303">
        <v>-0.6</v>
      </c>
      <c r="E6" s="303">
        <v>-4.5</v>
      </c>
    </row>
    <row r="7" spans="1:15" x14ac:dyDescent="0.25">
      <c r="A7" s="355">
        <v>2018</v>
      </c>
      <c r="B7" s="72">
        <v>1</v>
      </c>
      <c r="C7" s="244">
        <v>2</v>
      </c>
      <c r="D7" s="303">
        <v>2.7</v>
      </c>
      <c r="E7" s="303">
        <v>-0.9</v>
      </c>
    </row>
    <row r="8" spans="1:15" x14ac:dyDescent="0.25">
      <c r="A8" s="356"/>
      <c r="B8" s="72">
        <v>2</v>
      </c>
      <c r="C8" s="244">
        <v>2.2000000000000002</v>
      </c>
      <c r="D8" s="303">
        <v>3.2</v>
      </c>
      <c r="E8" s="303">
        <v>-1.7</v>
      </c>
    </row>
    <row r="9" spans="1:15" x14ac:dyDescent="0.25">
      <c r="A9" s="356"/>
      <c r="B9" s="72">
        <v>3</v>
      </c>
      <c r="C9" s="244">
        <v>3.1</v>
      </c>
      <c r="D9" s="303">
        <v>3.8</v>
      </c>
      <c r="E9" s="303">
        <v>0.1</v>
      </c>
    </row>
    <row r="10" spans="1:15" x14ac:dyDescent="0.25">
      <c r="A10" s="357"/>
      <c r="B10" s="72">
        <v>4</v>
      </c>
      <c r="C10" s="244">
        <v>2.1</v>
      </c>
      <c r="D10" s="303">
        <v>2.4</v>
      </c>
      <c r="E10" s="303">
        <v>0.4</v>
      </c>
    </row>
    <row r="11" spans="1:15" x14ac:dyDescent="0.25">
      <c r="A11" s="355">
        <v>2019</v>
      </c>
      <c r="B11" s="72">
        <v>1</v>
      </c>
      <c r="C11" s="244">
        <v>5.2</v>
      </c>
      <c r="D11" s="303">
        <v>5</v>
      </c>
      <c r="E11" s="303">
        <v>4.5999999999999996</v>
      </c>
    </row>
    <row r="12" spans="1:15" x14ac:dyDescent="0.25">
      <c r="A12" s="356"/>
      <c r="B12" s="72">
        <v>2</v>
      </c>
      <c r="C12" s="244">
        <v>8.9</v>
      </c>
      <c r="D12" s="303">
        <v>8.6999999999999993</v>
      </c>
      <c r="E12" s="303">
        <v>9</v>
      </c>
    </row>
    <row r="13" spans="1:15" x14ac:dyDescent="0.25">
      <c r="A13" s="356"/>
      <c r="B13" s="72">
        <v>3</v>
      </c>
      <c r="C13" s="244">
        <v>12</v>
      </c>
      <c r="D13" s="303">
        <v>11.7</v>
      </c>
      <c r="E13" s="303">
        <v>12.6</v>
      </c>
    </row>
    <row r="14" spans="1:15" x14ac:dyDescent="0.25">
      <c r="A14" s="357"/>
      <c r="B14" s="72">
        <v>4</v>
      </c>
      <c r="C14" s="244">
        <v>9.9</v>
      </c>
      <c r="D14" s="303">
        <v>8.4</v>
      </c>
      <c r="E14" s="303">
        <v>14.5</v>
      </c>
    </row>
    <row r="15" spans="1:15" ht="15.75" x14ac:dyDescent="0.25">
      <c r="A15" s="358">
        <v>2020</v>
      </c>
      <c r="B15" s="72">
        <v>1</v>
      </c>
      <c r="C15" s="244">
        <v>12.2</v>
      </c>
      <c r="D15" s="303">
        <v>10.6</v>
      </c>
      <c r="E15" s="303">
        <v>18.899999999999999</v>
      </c>
      <c r="L15" s="368" t="s">
        <v>440</v>
      </c>
      <c r="M15" s="369"/>
      <c r="N15" s="369"/>
      <c r="O15" s="370"/>
    </row>
    <row r="16" spans="1:15" ht="15.75" x14ac:dyDescent="0.25">
      <c r="A16" s="358"/>
      <c r="B16" s="72">
        <v>2</v>
      </c>
      <c r="C16" s="244">
        <v>6.5</v>
      </c>
      <c r="D16" s="303">
        <v>5</v>
      </c>
      <c r="E16" s="303">
        <v>12.6</v>
      </c>
      <c r="L16" s="359" t="s">
        <v>739</v>
      </c>
      <c r="M16" s="360"/>
      <c r="N16" s="360"/>
      <c r="O16" s="361"/>
    </row>
    <row r="17" spans="1:15" x14ac:dyDescent="0.25">
      <c r="A17" s="358"/>
      <c r="B17" s="72">
        <v>3</v>
      </c>
      <c r="C17" s="244">
        <v>-0.1</v>
      </c>
      <c r="D17" s="304">
        <v>-1.1000000000000001</v>
      </c>
      <c r="E17" s="304">
        <v>5.3</v>
      </c>
      <c r="L17" s="354" t="s">
        <v>541</v>
      </c>
      <c r="M17" s="354"/>
      <c r="N17" s="354"/>
      <c r="O17" s="354"/>
    </row>
    <row r="18" spans="1:15" x14ac:dyDescent="0.25">
      <c r="A18" s="358"/>
      <c r="B18" s="72">
        <v>4</v>
      </c>
      <c r="C18" s="244">
        <v>6.5</v>
      </c>
      <c r="D18" s="304">
        <v>6.2</v>
      </c>
      <c r="E18" s="304">
        <v>9.1</v>
      </c>
    </row>
  </sheetData>
  <mergeCells count="8">
    <mergeCell ref="B1:O1"/>
    <mergeCell ref="L17:O17"/>
    <mergeCell ref="A3:A6"/>
    <mergeCell ref="A7:A10"/>
    <mergeCell ref="A11:A14"/>
    <mergeCell ref="A15:A18"/>
    <mergeCell ref="L15:O15"/>
    <mergeCell ref="L16:O16"/>
  </mergeCells>
  <hyperlinks>
    <hyperlink ref="L17:O17" location="Content!A1" display="Content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L16:O16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29.85546875" customWidth="1"/>
  </cols>
  <sheetData>
    <row r="1" spans="1:14" ht="15.75" x14ac:dyDescent="0.25">
      <c r="A1" s="99" t="s">
        <v>484</v>
      </c>
      <c r="B1" s="424" t="str">
        <f>INDEX(Content!B2:G60,MATCH(A1,Content!A2:A62,0),1)</f>
        <v>Real Wages,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6"/>
    </row>
    <row r="2" spans="1:14" x14ac:dyDescent="0.25">
      <c r="A2" s="43" t="s">
        <v>17</v>
      </c>
      <c r="B2" s="78" t="s">
        <v>743</v>
      </c>
      <c r="C2" s="79" t="s">
        <v>744</v>
      </c>
    </row>
    <row r="3" spans="1:14" x14ac:dyDescent="0.25">
      <c r="A3" s="39" t="s">
        <v>607</v>
      </c>
      <c r="B3" s="77">
        <v>-7.7999999999999972</v>
      </c>
      <c r="C3" s="112">
        <v>-21.7</v>
      </c>
    </row>
    <row r="4" spans="1:14" x14ac:dyDescent="0.25">
      <c r="A4" s="39" t="s">
        <v>604</v>
      </c>
      <c r="B4" s="77">
        <v>-5.0999999999999943</v>
      </c>
      <c r="C4" s="112">
        <v>-12</v>
      </c>
    </row>
    <row r="5" spans="1:14" x14ac:dyDescent="0.25">
      <c r="A5" s="39" t="s">
        <v>608</v>
      </c>
      <c r="B5" s="77">
        <v>-2.0999999999999943</v>
      </c>
      <c r="C5" s="112">
        <v>-26.5</v>
      </c>
    </row>
    <row r="6" spans="1:14" x14ac:dyDescent="0.25">
      <c r="A6" s="39" t="s">
        <v>446</v>
      </c>
      <c r="B6" s="77">
        <v>-1.5</v>
      </c>
      <c r="C6" s="112">
        <v>-1.7</v>
      </c>
    </row>
    <row r="7" spans="1:14" x14ac:dyDescent="0.25">
      <c r="A7" s="39" t="s">
        <v>606</v>
      </c>
      <c r="B7" s="77">
        <v>-1.4000000000000057</v>
      </c>
      <c r="C7" s="112">
        <v>-0.2</v>
      </c>
    </row>
    <row r="8" spans="1:14" x14ac:dyDescent="0.25">
      <c r="A8" s="170" t="s">
        <v>448</v>
      </c>
      <c r="B8" s="77">
        <v>-0.70000000000000284</v>
      </c>
      <c r="C8" s="112">
        <v>-14</v>
      </c>
    </row>
    <row r="9" spans="1:14" x14ac:dyDescent="0.25">
      <c r="A9" s="336" t="s">
        <v>609</v>
      </c>
      <c r="B9" s="77">
        <v>0.29999999999999716</v>
      </c>
      <c r="C9" s="112">
        <v>-0.9</v>
      </c>
    </row>
    <row r="10" spans="1:14" x14ac:dyDescent="0.25">
      <c r="A10" s="336" t="s">
        <v>597</v>
      </c>
      <c r="B10" s="77">
        <v>2.4000000000000057</v>
      </c>
      <c r="C10" s="112">
        <v>-5.7</v>
      </c>
    </row>
    <row r="11" spans="1:14" x14ac:dyDescent="0.25">
      <c r="A11" s="336" t="s">
        <v>613</v>
      </c>
      <c r="B11" s="77">
        <v>3</v>
      </c>
      <c r="C11" s="112">
        <v>0.9</v>
      </c>
    </row>
    <row r="12" spans="1:14" x14ac:dyDescent="0.25">
      <c r="A12" s="336" t="s">
        <v>612</v>
      </c>
      <c r="B12" s="77">
        <v>4.7999999999999972</v>
      </c>
      <c r="C12" s="112">
        <v>-1.8</v>
      </c>
    </row>
    <row r="13" spans="1:14" x14ac:dyDescent="0.25">
      <c r="A13" s="336" t="s">
        <v>447</v>
      </c>
      <c r="B13" s="77">
        <v>6.7999999999999972</v>
      </c>
      <c r="C13" s="112">
        <v>3.6</v>
      </c>
    </row>
    <row r="14" spans="1:14" x14ac:dyDescent="0.25">
      <c r="A14" s="336" t="s">
        <v>618</v>
      </c>
      <c r="B14" s="77">
        <v>7.7999999999999972</v>
      </c>
      <c r="C14" s="112">
        <v>3.7</v>
      </c>
    </row>
    <row r="15" spans="1:14" x14ac:dyDescent="0.25">
      <c r="A15" s="336" t="s">
        <v>611</v>
      </c>
      <c r="B15" s="77">
        <v>8.0999999999999943</v>
      </c>
      <c r="C15" s="112">
        <v>4.2</v>
      </c>
    </row>
    <row r="16" spans="1:14" ht="15.75" x14ac:dyDescent="0.25">
      <c r="A16" s="337" t="s">
        <v>614</v>
      </c>
      <c r="B16" s="77">
        <v>11.299999999999997</v>
      </c>
      <c r="C16" s="112">
        <v>2.4</v>
      </c>
      <c r="K16" s="368" t="s">
        <v>440</v>
      </c>
      <c r="L16" s="369"/>
      <c r="M16" s="369"/>
      <c r="N16" s="370"/>
    </row>
    <row r="17" spans="1:14" ht="30" x14ac:dyDescent="0.25">
      <c r="A17" s="338" t="s">
        <v>745</v>
      </c>
      <c r="B17" s="77">
        <v>17.900000000000006</v>
      </c>
      <c r="C17" s="112">
        <v>12.6</v>
      </c>
      <c r="K17" s="359" t="s">
        <v>739</v>
      </c>
      <c r="L17" s="360"/>
      <c r="M17" s="360"/>
      <c r="N17" s="361"/>
    </row>
    <row r="18" spans="1:14" x14ac:dyDescent="0.25">
      <c r="A18" s="336" t="s">
        <v>610</v>
      </c>
      <c r="B18" s="77">
        <v>23.099999999999994</v>
      </c>
      <c r="C18" s="112">
        <v>22.6</v>
      </c>
      <c r="K18" s="354" t="s">
        <v>541</v>
      </c>
      <c r="L18" s="354"/>
      <c r="M18" s="354"/>
      <c r="N18" s="354"/>
    </row>
  </sheetData>
  <mergeCells count="4">
    <mergeCell ref="K18:N18"/>
    <mergeCell ref="K16:N16"/>
    <mergeCell ref="K17:N17"/>
    <mergeCell ref="B1:N1"/>
  </mergeCells>
  <hyperlinks>
    <hyperlink ref="K18:N18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Content!$B$98:$B$113</xm:f>
          </x14:formula1>
          <xm:sqref>K17:N17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K14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1" ht="15.75" x14ac:dyDescent="0.25">
      <c r="A1" s="99" t="s">
        <v>485</v>
      </c>
      <c r="B1" s="424" t="str">
        <f>INDEX(Content!B2:G60,MATCH(A1,Content!A2:A62,0),1)</f>
        <v>Republican budget expenditures on transfers, YoY, %</v>
      </c>
      <c r="C1" s="425"/>
      <c r="D1" s="425"/>
      <c r="E1" s="425"/>
      <c r="F1" s="425"/>
      <c r="G1" s="425"/>
      <c r="H1" s="425"/>
      <c r="I1" s="425"/>
      <c r="J1" s="425"/>
      <c r="K1" s="425"/>
    </row>
    <row r="2" spans="1:11" ht="67.5" customHeight="1" x14ac:dyDescent="0.25">
      <c r="A2" s="91" t="s">
        <v>436</v>
      </c>
      <c r="B2" s="83" t="s">
        <v>551</v>
      </c>
      <c r="C2" s="76" t="s">
        <v>749</v>
      </c>
      <c r="D2" s="76" t="s">
        <v>750</v>
      </c>
    </row>
    <row r="3" spans="1:11" x14ac:dyDescent="0.25">
      <c r="A3" s="427">
        <v>2019</v>
      </c>
      <c r="B3" s="90">
        <v>1</v>
      </c>
      <c r="C3" s="148">
        <v>23.220985386943401</v>
      </c>
      <c r="D3" s="148">
        <v>9.5785485540998536</v>
      </c>
    </row>
    <row r="4" spans="1:11" x14ac:dyDescent="0.25">
      <c r="A4" s="427"/>
      <c r="B4" s="90">
        <v>2</v>
      </c>
      <c r="C4" s="148">
        <v>23.247288981423921</v>
      </c>
      <c r="D4" s="148">
        <v>7.6101926596709291</v>
      </c>
    </row>
    <row r="5" spans="1:11" x14ac:dyDescent="0.25">
      <c r="A5" s="427"/>
      <c r="B5" s="90">
        <v>3</v>
      </c>
      <c r="C5" s="148">
        <v>6.6486275977032809</v>
      </c>
      <c r="D5" s="148">
        <v>13.857121883540799</v>
      </c>
    </row>
    <row r="6" spans="1:11" x14ac:dyDescent="0.25">
      <c r="A6" s="427"/>
      <c r="B6" s="90">
        <v>4</v>
      </c>
      <c r="C6" s="148">
        <v>6.2281058390675668</v>
      </c>
      <c r="D6" s="148">
        <v>9.9118661434532669</v>
      </c>
    </row>
    <row r="7" spans="1:11" x14ac:dyDescent="0.25">
      <c r="A7" s="427">
        <v>2020</v>
      </c>
      <c r="B7" s="90">
        <v>1</v>
      </c>
      <c r="C7" s="148">
        <v>6.7858846902504126</v>
      </c>
      <c r="D7" s="148">
        <v>39.878231477229093</v>
      </c>
    </row>
    <row r="8" spans="1:11" x14ac:dyDescent="0.25">
      <c r="A8" s="427"/>
      <c r="B8" s="90">
        <v>2</v>
      </c>
      <c r="C8" s="148">
        <v>12.30965000126676</v>
      </c>
      <c r="D8" s="148">
        <v>43.594210620204109</v>
      </c>
    </row>
    <row r="9" spans="1:11" x14ac:dyDescent="0.25">
      <c r="A9" s="427"/>
      <c r="B9" s="90">
        <v>3</v>
      </c>
      <c r="C9" s="148">
        <v>11.607018371312833</v>
      </c>
      <c r="D9" s="148">
        <v>39.055748571671643</v>
      </c>
    </row>
    <row r="10" spans="1:11" x14ac:dyDescent="0.25">
      <c r="A10" s="427"/>
      <c r="B10" s="90">
        <v>4</v>
      </c>
      <c r="C10" s="148">
        <v>11.60595664262496</v>
      </c>
      <c r="D10" s="148">
        <v>42.348108205883449</v>
      </c>
    </row>
    <row r="12" spans="1:11" ht="15.75" x14ac:dyDescent="0.25">
      <c r="H12" s="368" t="s">
        <v>440</v>
      </c>
      <c r="I12" s="369"/>
      <c r="J12" s="369"/>
      <c r="K12" s="370"/>
    </row>
    <row r="13" spans="1:11" ht="15.75" x14ac:dyDescent="0.25">
      <c r="H13" s="359" t="s">
        <v>739</v>
      </c>
      <c r="I13" s="360"/>
      <c r="J13" s="360"/>
      <c r="K13" s="361"/>
    </row>
    <row r="14" spans="1:11" x14ac:dyDescent="0.25">
      <c r="H14" s="354" t="s">
        <v>541</v>
      </c>
      <c r="I14" s="354"/>
      <c r="J14" s="354"/>
      <c r="K14" s="354"/>
    </row>
  </sheetData>
  <mergeCells count="6">
    <mergeCell ref="H14:K14"/>
    <mergeCell ref="B1:K1"/>
    <mergeCell ref="A3:A6"/>
    <mergeCell ref="A7:A10"/>
    <mergeCell ref="H12:K12"/>
    <mergeCell ref="H13:K13"/>
  </mergeCells>
  <hyperlinks>
    <hyperlink ref="H14:K14" location="Content!A1" display="Content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Content!$A$2:$A$62</xm:f>
          </x14:formula1>
          <xm:sqref>A1</xm:sqref>
        </x14:dataValidation>
        <x14:dataValidation type="list" allowBlank="1" showInputMessage="1" showErrorMessage="1">
          <x14:formula1>
            <xm:f>Content!$B$98:$B$113</xm:f>
          </x14:formula1>
          <xm:sqref>H13:K13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15"/>
  <sheetViews>
    <sheetView view="pageBreakPreview" zoomScaleNormal="100" zoomScaleSheetLayoutView="100" workbookViewId="0"/>
  </sheetViews>
  <sheetFormatPr defaultRowHeight="15" x14ac:dyDescent="0.25"/>
  <cols>
    <col min="1" max="1" width="20.42578125" customWidth="1"/>
    <col min="2" max="2" width="9.140625" customWidth="1"/>
    <col min="3" max="3" width="11" customWidth="1"/>
    <col min="4" max="4" width="11.85546875" customWidth="1"/>
    <col min="5" max="5" width="11" customWidth="1"/>
    <col min="6" max="6" width="12.28515625" customWidth="1"/>
    <col min="7" max="7" width="14.28515625" customWidth="1"/>
  </cols>
  <sheetData>
    <row r="1" spans="1:14" ht="15.75" x14ac:dyDescent="0.25">
      <c r="A1" s="99" t="s">
        <v>486</v>
      </c>
      <c r="B1" s="424" t="str">
        <f>INDEX(Content!B2:G60,MATCH(A1,Content!A2:A62,0),1)</f>
        <v>Investment activity indicators,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60" x14ac:dyDescent="0.25">
      <c r="A2" s="89" t="s">
        <v>436</v>
      </c>
      <c r="B2" s="89"/>
      <c r="C2" s="80" t="s">
        <v>617</v>
      </c>
      <c r="D2" s="80" t="s">
        <v>753</v>
      </c>
      <c r="E2" s="80" t="s">
        <v>751</v>
      </c>
      <c r="F2" s="80" t="s">
        <v>752</v>
      </c>
      <c r="G2" s="80" t="s">
        <v>880</v>
      </c>
    </row>
    <row r="3" spans="1:14" x14ac:dyDescent="0.25">
      <c r="A3" s="98">
        <v>2019</v>
      </c>
      <c r="B3" s="255">
        <v>1</v>
      </c>
      <c r="C3" s="197">
        <v>7</v>
      </c>
      <c r="D3" s="197">
        <v>-1.0277463016802073</v>
      </c>
      <c r="E3" s="197">
        <v>-8.9885408615132434</v>
      </c>
      <c r="F3" s="197">
        <v>17.017405386988916</v>
      </c>
      <c r="G3" s="197">
        <v>16.211611529246639</v>
      </c>
    </row>
    <row r="4" spans="1:14" x14ac:dyDescent="0.25">
      <c r="A4" s="98"/>
      <c r="B4" s="255">
        <v>2</v>
      </c>
      <c r="C4" s="197">
        <v>13.799999999999997</v>
      </c>
      <c r="D4" s="197">
        <v>15.524707217857573</v>
      </c>
      <c r="E4" s="197">
        <v>7.0735879006596303</v>
      </c>
      <c r="F4" s="197">
        <v>-7.9578147750995978</v>
      </c>
      <c r="G4" s="197">
        <v>19.01311485015087</v>
      </c>
    </row>
    <row r="5" spans="1:14" x14ac:dyDescent="0.25">
      <c r="A5" s="98"/>
      <c r="B5" s="255">
        <v>3</v>
      </c>
      <c r="C5" s="197">
        <v>6.8333333333333286</v>
      </c>
      <c r="D5" s="197">
        <v>8.6840663617706113</v>
      </c>
      <c r="E5" s="197">
        <v>1.8339229990872852</v>
      </c>
      <c r="F5" s="197">
        <v>-6.2832097222369603</v>
      </c>
      <c r="G5" s="197">
        <v>30.118886459661553</v>
      </c>
    </row>
    <row r="6" spans="1:14" x14ac:dyDescent="0.25">
      <c r="A6" s="1"/>
      <c r="B6" s="256">
        <v>4</v>
      </c>
      <c r="C6" s="197">
        <v>5.9333333333333371</v>
      </c>
      <c r="D6" s="197">
        <v>0.82243781581048792</v>
      </c>
      <c r="E6" s="197">
        <v>-3.2495037622522118</v>
      </c>
      <c r="F6" s="197">
        <v>7.3588269365594954</v>
      </c>
      <c r="G6" s="197">
        <v>22.51744419896589</v>
      </c>
    </row>
    <row r="7" spans="1:14" x14ac:dyDescent="0.25">
      <c r="A7" s="98">
        <v>2020</v>
      </c>
      <c r="B7" s="255">
        <v>1</v>
      </c>
      <c r="C7" s="197">
        <v>6</v>
      </c>
      <c r="D7" s="197">
        <v>12.299997040946593</v>
      </c>
      <c r="E7" s="197">
        <v>1.9887934872975452</v>
      </c>
      <c r="F7" s="197">
        <v>-9.2771791603354323</v>
      </c>
      <c r="G7" s="197">
        <v>17.837225477823736</v>
      </c>
    </row>
    <row r="8" spans="1:14" x14ac:dyDescent="0.25">
      <c r="A8" s="1"/>
      <c r="B8" s="256">
        <v>2</v>
      </c>
      <c r="C8" s="197">
        <v>-7.6333333333333258</v>
      </c>
      <c r="D8" s="197">
        <v>-0.54392892423081007</v>
      </c>
      <c r="E8" s="197">
        <v>-19.216638308221853</v>
      </c>
      <c r="F8" s="197">
        <v>4.0042223855114703</v>
      </c>
      <c r="G8" s="197">
        <v>33.170048602506995</v>
      </c>
    </row>
    <row r="9" spans="1:14" x14ac:dyDescent="0.25">
      <c r="A9" s="1"/>
      <c r="B9" s="256">
        <v>3</v>
      </c>
      <c r="C9" s="197">
        <v>-8.6000000000000085</v>
      </c>
      <c r="D9" s="197">
        <v>7.2640658367822768</v>
      </c>
      <c r="E9" s="197">
        <v>-10.940081031964615</v>
      </c>
      <c r="F9" s="197">
        <v>-6.0284780127599049</v>
      </c>
      <c r="G9" s="197">
        <v>22.594264525100243</v>
      </c>
    </row>
    <row r="10" spans="1:14" x14ac:dyDescent="0.25">
      <c r="A10" s="1"/>
      <c r="B10" s="256">
        <v>4</v>
      </c>
      <c r="C10" s="197">
        <v>-0.20000000000000284</v>
      </c>
      <c r="D10" s="197">
        <v>-0.90786557433157677</v>
      </c>
      <c r="E10" s="197">
        <v>11.480109611453676</v>
      </c>
      <c r="F10" s="197">
        <v>-13.327485222489727</v>
      </c>
      <c r="G10" s="197">
        <v>69.265849886998922</v>
      </c>
    </row>
    <row r="11" spans="1:14" x14ac:dyDescent="0.25">
      <c r="A11" s="98">
        <v>2021</v>
      </c>
      <c r="B11" s="255" t="s">
        <v>742</v>
      </c>
      <c r="C11" s="197">
        <v>-17.5</v>
      </c>
      <c r="D11" s="197"/>
      <c r="E11" s="197"/>
      <c r="F11" s="197"/>
      <c r="G11" s="197"/>
    </row>
    <row r="13" spans="1:14" ht="15.75" x14ac:dyDescent="0.25">
      <c r="J13" s="377" t="s">
        <v>440</v>
      </c>
      <c r="K13" s="377"/>
      <c r="L13" s="377"/>
      <c r="M13" s="377"/>
    </row>
    <row r="14" spans="1:14" ht="15.75" customHeight="1" x14ac:dyDescent="0.25">
      <c r="J14" s="359" t="s">
        <v>739</v>
      </c>
      <c r="K14" s="360"/>
      <c r="L14" s="360"/>
      <c r="M14" s="361"/>
    </row>
    <row r="15" spans="1:14" x14ac:dyDescent="0.25">
      <c r="J15" s="354" t="s">
        <v>541</v>
      </c>
      <c r="K15" s="354"/>
      <c r="L15" s="354"/>
      <c r="M15" s="354"/>
    </row>
  </sheetData>
  <mergeCells count="4">
    <mergeCell ref="J14:M14"/>
    <mergeCell ref="J15:M15"/>
    <mergeCell ref="B1:N1"/>
    <mergeCell ref="J13:M13"/>
  </mergeCells>
  <hyperlinks>
    <hyperlink ref="J15:M15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Content!$A$2:$A$62</xm:f>
          </x14:formula1>
          <xm:sqref>A1</xm:sqref>
        </x14:dataValidation>
        <x14:dataValidation type="list" allowBlank="1" showInputMessage="1" showErrorMessage="1">
          <x14:formula1>
            <xm:f>Content!$B$98:$B$113</xm:f>
          </x14:formula1>
          <xm:sqref>J14:M14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K21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10.5703125" customWidth="1"/>
    <col min="3" max="3" width="12.7109375" bestFit="1" customWidth="1"/>
  </cols>
  <sheetData>
    <row r="1" spans="1:11" ht="15.75" x14ac:dyDescent="0.25">
      <c r="A1" s="99" t="s">
        <v>487</v>
      </c>
      <c r="B1" s="424" t="str">
        <f>INDEX(Content!B2:G60,MATCH(A1,Content!A2:A62,0),1)</f>
        <v>Oil exports by country for 2020, YoY, %</v>
      </c>
      <c r="C1" s="425"/>
      <c r="D1" s="425"/>
      <c r="E1" s="425"/>
      <c r="F1" s="425"/>
      <c r="G1" s="425"/>
      <c r="H1" s="425"/>
      <c r="I1" s="425"/>
      <c r="J1" s="425"/>
      <c r="K1" s="425"/>
    </row>
    <row r="2" spans="1:11" ht="30" x14ac:dyDescent="0.25">
      <c r="A2" s="89"/>
      <c r="B2" s="284" t="s">
        <v>755</v>
      </c>
      <c r="C2" s="284" t="s">
        <v>756</v>
      </c>
    </row>
    <row r="3" spans="1:11" x14ac:dyDescent="0.25">
      <c r="A3" s="259" t="s">
        <v>649</v>
      </c>
      <c r="B3" s="109">
        <v>78.685292834049164</v>
      </c>
      <c r="C3" s="109">
        <v>36.790042138013703</v>
      </c>
    </row>
    <row r="4" spans="1:11" x14ac:dyDescent="0.25">
      <c r="A4" s="259" t="s">
        <v>757</v>
      </c>
      <c r="B4" s="109">
        <v>-20.51579496074028</v>
      </c>
      <c r="C4" s="109">
        <v>-47.852539944522697</v>
      </c>
    </row>
    <row r="5" spans="1:11" x14ac:dyDescent="0.25">
      <c r="A5" s="259" t="s">
        <v>758</v>
      </c>
      <c r="B5" s="109">
        <v>15.18001263982714</v>
      </c>
      <c r="C5" s="109">
        <v>-20.326952174085001</v>
      </c>
    </row>
    <row r="6" spans="1:11" x14ac:dyDescent="0.25">
      <c r="A6" s="259" t="s">
        <v>759</v>
      </c>
      <c r="B6" s="109">
        <v>7.0021430872644101</v>
      </c>
      <c r="C6" s="109">
        <v>-29.164337850302886</v>
      </c>
    </row>
    <row r="7" spans="1:11" x14ac:dyDescent="0.25">
      <c r="A7" s="259" t="s">
        <v>760</v>
      </c>
      <c r="B7" s="109">
        <v>-61.396586693363602</v>
      </c>
      <c r="C7" s="109">
        <v>-69.460250833352262</v>
      </c>
    </row>
    <row r="8" spans="1:11" x14ac:dyDescent="0.25">
      <c r="A8" s="259" t="s">
        <v>761</v>
      </c>
      <c r="B8" s="109">
        <v>-33.442542132008299</v>
      </c>
      <c r="C8" s="109">
        <v>-53.237529727450095</v>
      </c>
    </row>
    <row r="9" spans="1:11" x14ac:dyDescent="0.25">
      <c r="A9" s="259" t="s">
        <v>762</v>
      </c>
      <c r="B9" s="109">
        <v>-17.889273049611099</v>
      </c>
      <c r="C9" s="109">
        <v>-45.320809278786911</v>
      </c>
    </row>
    <row r="18" spans="8:11" ht="15.75" x14ac:dyDescent="0.25">
      <c r="H18" s="368" t="s">
        <v>440</v>
      </c>
      <c r="I18" s="369"/>
      <c r="J18" s="369"/>
      <c r="K18" s="370"/>
    </row>
    <row r="19" spans="8:11" ht="15.75" x14ac:dyDescent="0.25">
      <c r="H19" s="405" t="s">
        <v>739</v>
      </c>
      <c r="I19" s="405"/>
      <c r="J19" s="405"/>
      <c r="K19" s="405"/>
    </row>
    <row r="20" spans="8:11" ht="15.75" x14ac:dyDescent="0.25">
      <c r="H20" s="405" t="s">
        <v>542</v>
      </c>
      <c r="I20" s="405"/>
      <c r="J20" s="405"/>
      <c r="K20" s="405"/>
    </row>
    <row r="21" spans="8:11" x14ac:dyDescent="0.25">
      <c r="H21" s="354" t="s">
        <v>541</v>
      </c>
      <c r="I21" s="354"/>
      <c r="J21" s="354"/>
      <c r="K21" s="354"/>
    </row>
  </sheetData>
  <mergeCells count="5">
    <mergeCell ref="B1:K1"/>
    <mergeCell ref="H21:K21"/>
    <mergeCell ref="H19:K19"/>
    <mergeCell ref="H18:K18"/>
    <mergeCell ref="H20:K20"/>
  </mergeCells>
  <hyperlinks>
    <hyperlink ref="H21:K21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H19:H20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P21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</cols>
  <sheetData>
    <row r="1" spans="1:16" ht="15.75" x14ac:dyDescent="0.25">
      <c r="A1" s="99" t="s">
        <v>488</v>
      </c>
      <c r="B1" s="424" t="str">
        <f>INDEX(Content!B2:G60,MATCH(A1,Content!A2:A62,0),1)</f>
        <v>Exports by major product groups, accumulated total,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</row>
    <row r="2" spans="1:16" ht="45" x14ac:dyDescent="0.25">
      <c r="A2" s="89" t="s">
        <v>436</v>
      </c>
      <c r="B2" s="89" t="s">
        <v>437</v>
      </c>
      <c r="C2" s="284" t="s">
        <v>767</v>
      </c>
      <c r="D2" s="284" t="s">
        <v>768</v>
      </c>
      <c r="E2" s="284" t="s">
        <v>764</v>
      </c>
      <c r="F2" s="284" t="s">
        <v>765</v>
      </c>
      <c r="G2" s="284" t="s">
        <v>766</v>
      </c>
    </row>
    <row r="3" spans="1:16" x14ac:dyDescent="0.25">
      <c r="A3" s="429">
        <v>2018</v>
      </c>
      <c r="B3" s="100">
        <v>1</v>
      </c>
      <c r="C3" s="108">
        <v>28.634398165543217</v>
      </c>
      <c r="D3" s="108">
        <v>35.662559938046826</v>
      </c>
      <c r="E3" s="108">
        <v>9.2322600909871824</v>
      </c>
      <c r="F3" s="108">
        <v>11.028668746106419</v>
      </c>
      <c r="G3" s="108">
        <v>96.485743407089387</v>
      </c>
    </row>
    <row r="4" spans="1:16" x14ac:dyDescent="0.25">
      <c r="A4" s="429"/>
      <c r="B4" s="100">
        <v>2</v>
      </c>
      <c r="C4" s="108">
        <v>25.417302512255048</v>
      </c>
      <c r="D4" s="108">
        <v>37.667520315519027</v>
      </c>
      <c r="E4" s="108">
        <v>2.9998862884596207</v>
      </c>
      <c r="F4" s="108">
        <v>0.17706260402430019</v>
      </c>
      <c r="G4" s="108">
        <v>63.823705324854927</v>
      </c>
    </row>
    <row r="5" spans="1:16" x14ac:dyDescent="0.25">
      <c r="A5" s="429"/>
      <c r="B5" s="100">
        <v>3</v>
      </c>
      <c r="C5" s="108">
        <v>29.052896836374345</v>
      </c>
      <c r="D5" s="108">
        <v>45.65531313008691</v>
      </c>
      <c r="E5" s="108">
        <v>2.3967085163313868</v>
      </c>
      <c r="F5" s="108">
        <v>-5.0979484495341438</v>
      </c>
      <c r="G5" s="108">
        <v>64.806916235631633</v>
      </c>
    </row>
    <row r="6" spans="1:16" x14ac:dyDescent="0.25">
      <c r="A6" s="429"/>
      <c r="B6" s="100">
        <v>4</v>
      </c>
      <c r="C6" s="108">
        <v>26.040829948704996</v>
      </c>
      <c r="D6" s="108">
        <v>42.20063764711611</v>
      </c>
      <c r="E6" s="108">
        <v>-0.63493576315991618</v>
      </c>
      <c r="F6" s="108">
        <v>-10.803741561539709</v>
      </c>
      <c r="G6" s="108">
        <v>57.588366419647116</v>
      </c>
    </row>
    <row r="7" spans="1:16" x14ac:dyDescent="0.25">
      <c r="A7" s="429">
        <v>2019</v>
      </c>
      <c r="B7" s="100">
        <v>1</v>
      </c>
      <c r="C7" s="108">
        <v>-4.5557146909837769</v>
      </c>
      <c r="D7" s="108">
        <v>-9.7098431529488778</v>
      </c>
      <c r="E7" s="108">
        <v>-24.83037724314805</v>
      </c>
      <c r="F7" s="108">
        <v>-0.83158807042300964</v>
      </c>
      <c r="G7" s="108">
        <v>25.434600153875309</v>
      </c>
    </row>
    <row r="8" spans="1:16" x14ac:dyDescent="0.25">
      <c r="A8" s="429"/>
      <c r="B8" s="100">
        <v>2</v>
      </c>
      <c r="C8" s="108">
        <v>-1.3724362709138518</v>
      </c>
      <c r="D8" s="108">
        <v>-6.5744034685827586</v>
      </c>
      <c r="E8" s="108">
        <v>-15.965197028968277</v>
      </c>
      <c r="F8" s="108">
        <v>2.966890279156658</v>
      </c>
      <c r="G8" s="108">
        <v>19.755751761431696</v>
      </c>
    </row>
    <row r="9" spans="1:16" x14ac:dyDescent="0.25">
      <c r="A9" s="429"/>
      <c r="B9" s="100">
        <v>3</v>
      </c>
      <c r="C9" s="108">
        <v>-3.5352405521836099</v>
      </c>
      <c r="D9" s="108">
        <v>-10.684873469369307</v>
      </c>
      <c r="E9" s="108">
        <v>-16.469188374593074</v>
      </c>
      <c r="F9" s="108">
        <v>11.609555200566206</v>
      </c>
      <c r="G9" s="108">
        <v>9.927510934658784</v>
      </c>
      <c r="I9" s="101">
        <v>100</v>
      </c>
    </row>
    <row r="10" spans="1:16" x14ac:dyDescent="0.25">
      <c r="A10" s="429"/>
      <c r="B10" s="100">
        <v>4</v>
      </c>
      <c r="C10" s="108">
        <v>-4.9837534355007733</v>
      </c>
      <c r="D10" s="108">
        <v>-11.157293884058106</v>
      </c>
      <c r="E10" s="108">
        <v>-16.364556820872295</v>
      </c>
      <c r="F10" s="108">
        <v>11.564756035467255</v>
      </c>
      <c r="G10" s="108">
        <v>3.3302404821541813</v>
      </c>
    </row>
    <row r="11" spans="1:16" x14ac:dyDescent="0.25">
      <c r="A11" s="429">
        <v>2020</v>
      </c>
      <c r="B11" s="100">
        <v>1</v>
      </c>
      <c r="C11" s="108">
        <v>7.5238055837684783</v>
      </c>
      <c r="D11" s="108">
        <v>18.485585192050877</v>
      </c>
      <c r="E11" s="108">
        <v>-6.3612177730126831</v>
      </c>
      <c r="F11" s="108">
        <v>-4.8296703989974077</v>
      </c>
      <c r="G11" s="108">
        <v>-25.487025146731398</v>
      </c>
    </row>
    <row r="12" spans="1:16" x14ac:dyDescent="0.25">
      <c r="A12" s="429"/>
      <c r="B12" s="100">
        <v>2</v>
      </c>
      <c r="C12" s="108">
        <v>-8.8654853684140278</v>
      </c>
      <c r="D12" s="108">
        <v>-8.8153768733752145</v>
      </c>
      <c r="E12" s="108">
        <v>-9.1143077653028115</v>
      </c>
      <c r="F12" s="108">
        <v>-8.9467891671982898</v>
      </c>
      <c r="G12" s="108">
        <v>-9.061394331146829</v>
      </c>
    </row>
    <row r="13" spans="1:16" x14ac:dyDescent="0.25">
      <c r="A13" s="429"/>
      <c r="B13" s="100">
        <v>3</v>
      </c>
      <c r="C13" s="108">
        <v>-17.752918701021571</v>
      </c>
      <c r="D13" s="108">
        <v>-23.670580275103205</v>
      </c>
      <c r="E13" s="108">
        <v>-23.170791391073408</v>
      </c>
      <c r="F13" s="108">
        <v>-22.095074844863518</v>
      </c>
      <c r="G13" s="108">
        <v>-21.842388393903249</v>
      </c>
    </row>
    <row r="14" spans="1:16" x14ac:dyDescent="0.25">
      <c r="A14" s="429"/>
      <c r="B14" s="100">
        <v>4</v>
      </c>
      <c r="C14" s="108">
        <v>-19.01903384395797</v>
      </c>
      <c r="D14" s="108">
        <v>-27.353181832051391</v>
      </c>
      <c r="E14" s="108">
        <v>-26.538507437272358</v>
      </c>
      <c r="F14" s="108">
        <v>-25.041963859470258</v>
      </c>
      <c r="G14" s="108">
        <v>-24.6324939423004</v>
      </c>
    </row>
    <row r="15" spans="1:16" x14ac:dyDescent="0.25">
      <c r="A15" s="428"/>
      <c r="B15" s="257"/>
      <c r="C15" s="257"/>
      <c r="D15" s="257"/>
      <c r="E15" s="258"/>
      <c r="F15" s="258"/>
      <c r="G15" s="258"/>
    </row>
    <row r="16" spans="1:16" x14ac:dyDescent="0.25">
      <c r="A16" s="428"/>
      <c r="B16" s="257"/>
      <c r="C16" s="257"/>
      <c r="D16" s="257"/>
      <c r="E16" s="258"/>
      <c r="F16" s="258"/>
      <c r="G16" s="258"/>
    </row>
    <row r="17" spans="1:16" x14ac:dyDescent="0.25">
      <c r="A17" s="428"/>
      <c r="B17" s="257"/>
      <c r="C17" s="257"/>
      <c r="D17" s="257"/>
      <c r="E17" s="258"/>
      <c r="F17" s="258"/>
      <c r="G17" s="258"/>
    </row>
    <row r="18" spans="1:16" x14ac:dyDescent="0.25">
      <c r="A18" s="428"/>
      <c r="B18" s="257"/>
      <c r="C18" s="257"/>
      <c r="D18" s="257"/>
      <c r="E18" s="258"/>
      <c r="F18" s="258"/>
      <c r="G18" s="258"/>
    </row>
    <row r="19" spans="1:16" ht="15.75" x14ac:dyDescent="0.25">
      <c r="A19" s="428"/>
      <c r="B19" s="257"/>
      <c r="C19" s="257"/>
      <c r="D19" s="257"/>
      <c r="E19" s="258"/>
      <c r="F19" s="258"/>
      <c r="G19" s="258"/>
      <c r="M19" s="377" t="s">
        <v>450</v>
      </c>
      <c r="N19" s="377"/>
      <c r="O19" s="377"/>
      <c r="P19" s="377"/>
    </row>
    <row r="20" spans="1:16" ht="15.75" x14ac:dyDescent="0.25">
      <c r="A20" s="428"/>
      <c r="B20" s="257"/>
      <c r="C20" s="257"/>
      <c r="D20" s="257"/>
      <c r="E20" s="258"/>
      <c r="F20" s="258"/>
      <c r="G20" s="258"/>
      <c r="M20" s="405" t="s">
        <v>739</v>
      </c>
      <c r="N20" s="405"/>
      <c r="O20" s="405"/>
      <c r="P20" s="405"/>
    </row>
    <row r="21" spans="1:16" x14ac:dyDescent="0.25">
      <c r="A21" s="428"/>
      <c r="B21" s="257"/>
      <c r="C21" s="257"/>
      <c r="D21" s="257"/>
      <c r="E21" s="258"/>
      <c r="F21" s="258"/>
      <c r="G21" s="258"/>
      <c r="M21" s="354" t="s">
        <v>541</v>
      </c>
      <c r="N21" s="354"/>
      <c r="O21" s="354"/>
      <c r="P21" s="354"/>
    </row>
  </sheetData>
  <mergeCells count="8">
    <mergeCell ref="B1:P1"/>
    <mergeCell ref="M21:P21"/>
    <mergeCell ref="M19:P19"/>
    <mergeCell ref="M20:P20"/>
    <mergeCell ref="A15:A21"/>
    <mergeCell ref="A3:A6"/>
    <mergeCell ref="A7:A10"/>
    <mergeCell ref="A11:A14"/>
  </mergeCells>
  <dataValidations count="1">
    <dataValidation type="list" allowBlank="1" showInputMessage="1" showErrorMessage="1" sqref="M20">
      <formula1>$B$83:$B$96</formula1>
    </dataValidation>
  </dataValidations>
  <hyperlinks>
    <hyperlink ref="M21:P21" location="Content!A1" display="Content"/>
  </hyperlinks>
  <pageMargins left="0.7" right="0.7" top="0.75" bottom="0.75" header="0.3" footer="0.3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P63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6" ht="15.75" x14ac:dyDescent="0.25">
      <c r="A1" s="99" t="s">
        <v>453</v>
      </c>
      <c r="B1" s="365" t="str">
        <f>INDEX(Content!B2:G60,MATCH(A1,Content!A2:A62,0),1)</f>
        <v>Dynamics of the Global Oil Market, million barrels a day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  <c r="N1" s="20"/>
    </row>
    <row r="2" spans="1:16" ht="30" x14ac:dyDescent="0.25">
      <c r="A2" s="2" t="s">
        <v>436</v>
      </c>
      <c r="B2" s="2" t="s">
        <v>437</v>
      </c>
      <c r="C2" s="2" t="s">
        <v>641</v>
      </c>
      <c r="D2" s="2" t="s">
        <v>642</v>
      </c>
      <c r="E2" s="2" t="s">
        <v>643</v>
      </c>
    </row>
    <row r="3" spans="1:16" x14ac:dyDescent="0.25">
      <c r="A3" s="374">
        <v>2017</v>
      </c>
      <c r="B3" s="1">
        <v>1</v>
      </c>
      <c r="C3" s="18">
        <v>3053.6026443333335</v>
      </c>
      <c r="D3" s="18">
        <v>97.306253119999994</v>
      </c>
      <c r="E3" s="18">
        <v>97.226113503999997</v>
      </c>
      <c r="O3" s="157"/>
      <c r="P3" s="157"/>
    </row>
    <row r="4" spans="1:16" x14ac:dyDescent="0.25">
      <c r="A4" s="375"/>
      <c r="B4" s="1">
        <v>2</v>
      </c>
      <c r="C4" s="18">
        <v>3038.5881416666666</v>
      </c>
      <c r="D4" s="18">
        <v>97.620316002999999</v>
      </c>
      <c r="E4" s="18">
        <v>99.089732549000004</v>
      </c>
      <c r="O4" s="157"/>
      <c r="P4" s="157"/>
    </row>
    <row r="5" spans="1:16" x14ac:dyDescent="0.25">
      <c r="A5" s="375"/>
      <c r="B5" s="1">
        <v>3</v>
      </c>
      <c r="C5" s="18">
        <v>2995.0853220000004</v>
      </c>
      <c r="D5" s="18">
        <v>98.662143998000005</v>
      </c>
      <c r="E5" s="18">
        <v>99.528885529999997</v>
      </c>
      <c r="O5" s="14"/>
      <c r="P5" s="14"/>
    </row>
    <row r="6" spans="1:16" x14ac:dyDescent="0.25">
      <c r="A6" s="376"/>
      <c r="B6" s="1">
        <v>4</v>
      </c>
      <c r="C6" s="18">
        <v>2887.033045666667</v>
      </c>
      <c r="D6" s="18">
        <v>99.128323617999996</v>
      </c>
      <c r="E6" s="18">
        <v>99.879524119999999</v>
      </c>
      <c r="O6" s="14"/>
      <c r="P6" s="14"/>
    </row>
    <row r="7" spans="1:16" x14ac:dyDescent="0.25">
      <c r="A7" s="374">
        <v>2018</v>
      </c>
      <c r="B7" s="1">
        <v>1</v>
      </c>
      <c r="C7" s="18">
        <v>2839.6198633333333</v>
      </c>
      <c r="D7" s="18">
        <v>99.406508677000005</v>
      </c>
      <c r="E7" s="18">
        <v>99.237049581999997</v>
      </c>
      <c r="O7" s="14"/>
      <c r="P7" s="14"/>
    </row>
    <row r="8" spans="1:16" x14ac:dyDescent="0.25">
      <c r="A8" s="375"/>
      <c r="B8" s="1">
        <v>2</v>
      </c>
      <c r="C8" s="18">
        <v>2807.4261509999997</v>
      </c>
      <c r="D8" s="18">
        <v>99.914116886000002</v>
      </c>
      <c r="E8" s="18">
        <v>99.608529712999996</v>
      </c>
      <c r="O8" s="14"/>
      <c r="P8" s="14"/>
    </row>
    <row r="9" spans="1:16" x14ac:dyDescent="0.25">
      <c r="A9" s="375"/>
      <c r="B9" s="1">
        <v>3</v>
      </c>
      <c r="C9" s="18">
        <v>2844.1275769999997</v>
      </c>
      <c r="D9" s="18">
        <v>101.58779620999999</v>
      </c>
      <c r="E9" s="18">
        <v>100.7082662</v>
      </c>
      <c r="O9" s="14"/>
      <c r="P9" s="14"/>
    </row>
    <row r="10" spans="1:16" x14ac:dyDescent="0.25">
      <c r="A10" s="376"/>
      <c r="B10" s="1">
        <v>4</v>
      </c>
      <c r="C10" s="18">
        <v>2851.4108589999996</v>
      </c>
      <c r="D10" s="18">
        <v>102.34595958</v>
      </c>
      <c r="E10" s="18">
        <v>100.11987910000001</v>
      </c>
      <c r="O10" s="14"/>
      <c r="P10" s="14"/>
    </row>
    <row r="11" spans="1:16" x14ac:dyDescent="0.25">
      <c r="A11" s="374">
        <v>2019</v>
      </c>
      <c r="B11" s="1">
        <v>1</v>
      </c>
      <c r="C11" s="18">
        <v>2866.8399506666665</v>
      </c>
      <c r="D11" s="18">
        <v>100.32808765</v>
      </c>
      <c r="E11" s="18">
        <v>100.12349981</v>
      </c>
      <c r="O11" s="14"/>
      <c r="P11" s="14"/>
    </row>
    <row r="12" spans="1:16" x14ac:dyDescent="0.25">
      <c r="A12" s="375"/>
      <c r="B12" s="1">
        <v>2</v>
      </c>
      <c r="C12" s="18">
        <v>2903.3519246666669</v>
      </c>
      <c r="D12" s="18">
        <v>100.46299419</v>
      </c>
      <c r="E12" s="18">
        <v>100.78398668</v>
      </c>
      <c r="O12" s="14"/>
      <c r="P12" s="14"/>
    </row>
    <row r="13" spans="1:16" x14ac:dyDescent="0.25">
      <c r="A13" s="375"/>
      <c r="B13" s="1">
        <v>3</v>
      </c>
      <c r="C13" s="18">
        <v>2946.3306690000004</v>
      </c>
      <c r="D13" s="18">
        <v>100.14356275999999</v>
      </c>
      <c r="E13" s="18">
        <v>102.09688989</v>
      </c>
      <c r="O13" s="14"/>
      <c r="P13" s="14"/>
    </row>
    <row r="14" spans="1:16" x14ac:dyDescent="0.25">
      <c r="A14" s="376"/>
      <c r="B14" s="1">
        <v>4</v>
      </c>
      <c r="C14" s="18">
        <v>2883.2010326666664</v>
      </c>
      <c r="D14" s="18">
        <v>101.66343835000001</v>
      </c>
      <c r="E14" s="18">
        <v>101.6743604</v>
      </c>
      <c r="O14" s="14"/>
      <c r="P14" s="14"/>
    </row>
    <row r="15" spans="1:16" x14ac:dyDescent="0.25">
      <c r="A15" s="374">
        <v>2020</v>
      </c>
      <c r="B15" s="1">
        <v>1</v>
      </c>
      <c r="C15" s="18">
        <v>2914.8644920000002</v>
      </c>
      <c r="D15" s="18">
        <v>100.71384356999999</v>
      </c>
      <c r="E15" s="18">
        <v>95.202161860999993</v>
      </c>
      <c r="O15" s="14"/>
      <c r="P15" s="14"/>
    </row>
    <row r="16" spans="1:16" x14ac:dyDescent="0.25">
      <c r="A16" s="375"/>
      <c r="B16" s="1">
        <v>2</v>
      </c>
      <c r="C16" s="18">
        <v>3174.4048856666668</v>
      </c>
      <c r="D16" s="18">
        <v>92.436043874999996</v>
      </c>
      <c r="E16" s="18">
        <v>85.042178085000003</v>
      </c>
      <c r="O16" s="14"/>
      <c r="P16" s="14"/>
    </row>
    <row r="17" spans="1:16" x14ac:dyDescent="0.25">
      <c r="A17" s="375"/>
      <c r="B17" s="1">
        <v>3</v>
      </c>
      <c r="C17" s="18">
        <v>3196.1068166666669</v>
      </c>
      <c r="D17" s="18">
        <v>90.883993415000006</v>
      </c>
      <c r="E17" s="18">
        <v>93.367292801000005</v>
      </c>
      <c r="O17" s="14"/>
      <c r="P17" s="14"/>
    </row>
    <row r="18" spans="1:16" x14ac:dyDescent="0.25">
      <c r="A18" s="376"/>
      <c r="B18" s="1">
        <v>4</v>
      </c>
      <c r="C18" s="18">
        <v>3088.0085121333336</v>
      </c>
      <c r="D18" s="18">
        <v>92.861854097000005</v>
      </c>
      <c r="E18" s="18">
        <v>95.506311632000006</v>
      </c>
      <c r="O18" s="14"/>
      <c r="P18" s="14"/>
    </row>
    <row r="19" spans="1:16" x14ac:dyDescent="0.25">
      <c r="A19" s="373">
        <v>2021</v>
      </c>
      <c r="B19" s="1">
        <v>1</v>
      </c>
      <c r="C19" s="18">
        <v>2984.3989658000005</v>
      </c>
      <c r="D19" s="18">
        <v>93.720873843999996</v>
      </c>
      <c r="E19" s="18">
        <v>95.741906737999997</v>
      </c>
      <c r="O19" s="14"/>
      <c r="P19" s="14"/>
    </row>
    <row r="20" spans="1:16" x14ac:dyDescent="0.25">
      <c r="A20" s="373"/>
      <c r="B20" s="1">
        <v>2</v>
      </c>
      <c r="C20" s="18">
        <v>2957.272686466667</v>
      </c>
      <c r="D20" s="18">
        <v>97.088108751999997</v>
      </c>
      <c r="E20" s="18">
        <v>97.198670371999995</v>
      </c>
      <c r="O20" s="14"/>
      <c r="P20" s="14"/>
    </row>
    <row r="21" spans="1:16" x14ac:dyDescent="0.25">
      <c r="A21" s="373"/>
      <c r="B21" s="27">
        <v>3</v>
      </c>
      <c r="C21" s="18">
        <v>2971.0081983333334</v>
      </c>
      <c r="D21" s="18">
        <v>98.990865599000003</v>
      </c>
      <c r="E21" s="18">
        <v>98.55093746</v>
      </c>
    </row>
    <row r="22" spans="1:16" x14ac:dyDescent="0.25">
      <c r="A22" s="373"/>
      <c r="B22" s="27">
        <v>4</v>
      </c>
      <c r="C22" s="18">
        <v>2976.0221275666663</v>
      </c>
      <c r="D22" s="18">
        <v>99.281136844000002</v>
      </c>
      <c r="E22" s="18">
        <v>99.141294759999994</v>
      </c>
    </row>
    <row r="23" spans="1:16" x14ac:dyDescent="0.25">
      <c r="A23" s="373">
        <v>2022</v>
      </c>
      <c r="B23" s="1">
        <v>1</v>
      </c>
      <c r="C23" s="18">
        <v>2958.6357382999995</v>
      </c>
      <c r="D23" s="18">
        <v>99.022130095999998</v>
      </c>
      <c r="E23" s="18">
        <v>99.614764269999995</v>
      </c>
    </row>
    <row r="24" spans="1:16" x14ac:dyDescent="0.25">
      <c r="A24" s="373"/>
      <c r="B24" s="1">
        <v>2</v>
      </c>
      <c r="C24" s="18">
        <v>2973.1743444000003</v>
      </c>
      <c r="D24" s="18">
        <v>100.74447494</v>
      </c>
      <c r="E24" s="18">
        <v>100.76700208</v>
      </c>
    </row>
    <row r="25" spans="1:16" x14ac:dyDescent="0.25">
      <c r="A25" s="373"/>
      <c r="B25" s="1">
        <v>3</v>
      </c>
      <c r="C25" s="18">
        <v>2970.2605057666665</v>
      </c>
      <c r="D25" s="18">
        <v>101.47186974</v>
      </c>
      <c r="E25" s="18">
        <v>101.96102212</v>
      </c>
    </row>
    <row r="26" spans="1:16" ht="15.75" x14ac:dyDescent="0.25">
      <c r="J26" s="377" t="s">
        <v>440</v>
      </c>
      <c r="K26" s="377"/>
      <c r="L26" s="377"/>
      <c r="M26" s="377"/>
    </row>
    <row r="27" spans="1:16" ht="26.25" customHeight="1" x14ac:dyDescent="0.25">
      <c r="E27" t="s">
        <v>17</v>
      </c>
      <c r="J27" s="378" t="s">
        <v>13</v>
      </c>
      <c r="K27" s="378"/>
      <c r="L27" s="378"/>
      <c r="M27" s="378"/>
    </row>
    <row r="28" spans="1:16" ht="21" customHeight="1" x14ac:dyDescent="0.25">
      <c r="J28" s="354" t="s">
        <v>541</v>
      </c>
      <c r="K28" s="354"/>
      <c r="L28" s="354"/>
      <c r="M28" s="354"/>
    </row>
    <row r="35" spans="1:6" x14ac:dyDescent="0.25">
      <c r="A35" s="19">
        <v>2017</v>
      </c>
      <c r="B35" s="19">
        <v>1</v>
      </c>
      <c r="C35" s="19"/>
      <c r="D35" s="19"/>
      <c r="E35" s="19"/>
      <c r="F35" s="19"/>
    </row>
    <row r="36" spans="1:6" x14ac:dyDescent="0.25">
      <c r="A36" s="19"/>
      <c r="B36" s="19">
        <v>2</v>
      </c>
      <c r="C36" s="19"/>
      <c r="D36" s="19"/>
      <c r="E36" s="19"/>
      <c r="F36" s="19"/>
    </row>
    <row r="37" spans="1:6" x14ac:dyDescent="0.25">
      <c r="A37" s="19"/>
      <c r="B37" s="19">
        <v>3</v>
      </c>
      <c r="C37" s="19"/>
      <c r="D37" s="19"/>
      <c r="E37" s="19"/>
      <c r="F37" s="19"/>
    </row>
    <row r="38" spans="1:6" x14ac:dyDescent="0.25">
      <c r="A38" s="19"/>
      <c r="B38" s="19">
        <v>4</v>
      </c>
      <c r="C38" s="19"/>
      <c r="D38" s="19"/>
      <c r="E38" s="19"/>
      <c r="F38" s="19"/>
    </row>
    <row r="39" spans="1:6" x14ac:dyDescent="0.25">
      <c r="A39" s="19">
        <v>2018</v>
      </c>
      <c r="B39" s="19">
        <v>1</v>
      </c>
      <c r="C39" s="19"/>
      <c r="D39" s="19"/>
      <c r="E39" s="19"/>
      <c r="F39" s="19"/>
    </row>
    <row r="40" spans="1:6" x14ac:dyDescent="0.25">
      <c r="A40" s="19"/>
      <c r="B40" s="19">
        <v>2</v>
      </c>
      <c r="C40" s="19"/>
      <c r="D40" s="19"/>
      <c r="E40" s="19"/>
      <c r="F40" s="19"/>
    </row>
    <row r="41" spans="1:6" x14ac:dyDescent="0.25">
      <c r="A41" s="19"/>
      <c r="B41" s="19">
        <v>3</v>
      </c>
      <c r="C41" s="19"/>
      <c r="D41" s="19"/>
      <c r="E41" s="19"/>
      <c r="F41" s="19"/>
    </row>
    <row r="42" spans="1:6" x14ac:dyDescent="0.25">
      <c r="A42" s="19"/>
      <c r="B42" s="19">
        <v>4</v>
      </c>
      <c r="C42" s="19"/>
      <c r="D42" s="19"/>
      <c r="E42" s="19"/>
      <c r="F42" s="19"/>
    </row>
    <row r="43" spans="1:6" x14ac:dyDescent="0.25">
      <c r="A43" s="19">
        <v>2019</v>
      </c>
      <c r="B43" s="19">
        <v>1</v>
      </c>
      <c r="C43" s="19"/>
      <c r="D43" s="19"/>
      <c r="E43" s="19"/>
      <c r="F43" s="19"/>
    </row>
    <row r="44" spans="1:6" x14ac:dyDescent="0.25">
      <c r="A44" s="19"/>
      <c r="B44" s="19">
        <v>2</v>
      </c>
      <c r="C44" s="19"/>
      <c r="D44" s="19"/>
      <c r="E44" s="19"/>
      <c r="F44" s="19"/>
    </row>
    <row r="45" spans="1:6" x14ac:dyDescent="0.25">
      <c r="A45" s="19"/>
      <c r="B45" s="19">
        <v>3</v>
      </c>
      <c r="C45" s="19"/>
      <c r="D45" s="19"/>
      <c r="E45" s="19"/>
      <c r="F45" s="19"/>
    </row>
    <row r="46" spans="1:6" x14ac:dyDescent="0.25">
      <c r="A46" s="19"/>
      <c r="B46" s="19">
        <v>4</v>
      </c>
      <c r="C46" s="19"/>
      <c r="D46" s="19"/>
      <c r="E46" s="19"/>
      <c r="F46" s="19"/>
    </row>
    <row r="47" spans="1:6" x14ac:dyDescent="0.25">
      <c r="A47" s="19">
        <v>2020</v>
      </c>
      <c r="B47" s="19">
        <v>1</v>
      </c>
      <c r="C47" s="19"/>
      <c r="D47" s="19"/>
      <c r="E47" s="19"/>
      <c r="F47" s="19"/>
    </row>
    <row r="48" spans="1:6" x14ac:dyDescent="0.25">
      <c r="A48" s="19"/>
      <c r="B48" s="19">
        <v>2</v>
      </c>
      <c r="C48" s="19"/>
      <c r="D48" s="19"/>
      <c r="E48" s="19"/>
      <c r="F48" s="19"/>
    </row>
    <row r="49" spans="1:6" x14ac:dyDescent="0.25">
      <c r="A49" s="19"/>
      <c r="B49" s="19">
        <v>3</v>
      </c>
      <c r="C49" s="19"/>
      <c r="D49" s="19"/>
      <c r="E49" s="19"/>
      <c r="F49" s="19"/>
    </row>
    <row r="50" spans="1:6" x14ac:dyDescent="0.25">
      <c r="A50" s="19"/>
      <c r="B50" s="19">
        <v>4</v>
      </c>
      <c r="C50" s="19"/>
      <c r="D50" s="19"/>
      <c r="E50" s="19"/>
      <c r="F50" s="19"/>
    </row>
    <row r="51" spans="1:6" x14ac:dyDescent="0.25">
      <c r="A51" s="19">
        <v>2021</v>
      </c>
      <c r="B51" s="19">
        <v>1</v>
      </c>
      <c r="C51" s="19">
        <v>2800</v>
      </c>
      <c r="D51" s="19">
        <v>3600</v>
      </c>
      <c r="E51" s="19"/>
      <c r="F51" s="19"/>
    </row>
    <row r="52" spans="1:6" x14ac:dyDescent="0.25">
      <c r="A52" s="19"/>
      <c r="B52" s="19">
        <v>2</v>
      </c>
      <c r="C52" s="19">
        <v>2800</v>
      </c>
      <c r="D52" s="19">
        <v>3600</v>
      </c>
      <c r="E52" s="19"/>
      <c r="F52" s="19"/>
    </row>
    <row r="53" spans="1:6" x14ac:dyDescent="0.25">
      <c r="A53" s="19"/>
      <c r="B53" s="19">
        <v>3</v>
      </c>
      <c r="C53" s="19">
        <v>2800</v>
      </c>
      <c r="D53" s="19">
        <v>3600</v>
      </c>
      <c r="E53" s="19"/>
      <c r="F53" s="19"/>
    </row>
    <row r="54" spans="1:6" x14ac:dyDescent="0.25">
      <c r="A54" s="19"/>
      <c r="B54" s="19">
        <v>4</v>
      </c>
      <c r="C54" s="19">
        <v>2800</v>
      </c>
      <c r="D54" s="19">
        <v>3600</v>
      </c>
      <c r="E54" s="19"/>
      <c r="F54" s="19"/>
    </row>
    <row r="55" spans="1:6" x14ac:dyDescent="0.25">
      <c r="A55" s="19">
        <v>2022</v>
      </c>
      <c r="B55" s="19">
        <v>1</v>
      </c>
      <c r="C55" s="19">
        <v>2800</v>
      </c>
      <c r="D55" s="19">
        <v>3600</v>
      </c>
      <c r="E55" s="19"/>
      <c r="F55" s="19"/>
    </row>
    <row r="56" spans="1:6" x14ac:dyDescent="0.25">
      <c r="A56" s="19"/>
      <c r="B56" s="19">
        <v>2</v>
      </c>
      <c r="C56" s="19">
        <v>2800</v>
      </c>
      <c r="D56" s="19">
        <v>3600</v>
      </c>
      <c r="E56" s="19"/>
      <c r="F56" s="19"/>
    </row>
    <row r="57" spans="1:6" x14ac:dyDescent="0.25">
      <c r="A57" s="19"/>
      <c r="B57" s="19">
        <v>3</v>
      </c>
      <c r="C57" s="19">
        <v>2800</v>
      </c>
      <c r="D57" s="19">
        <v>3600</v>
      </c>
      <c r="E57" s="19"/>
      <c r="F57" s="19"/>
    </row>
    <row r="58" spans="1:6" x14ac:dyDescent="0.25">
      <c r="A58" s="19"/>
      <c r="B58" s="19"/>
      <c r="C58" s="19"/>
      <c r="D58" s="19"/>
      <c r="E58" s="19"/>
      <c r="F58" s="19"/>
    </row>
    <row r="59" spans="1:6" x14ac:dyDescent="0.25">
      <c r="A59" s="19"/>
      <c r="B59" s="19"/>
      <c r="C59" s="19"/>
      <c r="D59" s="19"/>
      <c r="E59" s="19"/>
    </row>
    <row r="60" spans="1:6" x14ac:dyDescent="0.25">
      <c r="A60" s="19"/>
      <c r="B60" s="19"/>
      <c r="C60" s="19"/>
      <c r="D60" s="19"/>
      <c r="E60" s="19"/>
    </row>
    <row r="61" spans="1:6" x14ac:dyDescent="0.25">
      <c r="A61" s="19"/>
      <c r="B61" s="19"/>
      <c r="C61" s="19"/>
      <c r="D61" s="19"/>
      <c r="E61" s="19"/>
    </row>
    <row r="62" spans="1:6" x14ac:dyDescent="0.25">
      <c r="A62" s="19"/>
      <c r="B62" s="19"/>
      <c r="C62" s="19"/>
      <c r="D62" s="19"/>
      <c r="E62" s="19"/>
    </row>
    <row r="63" spans="1:6" x14ac:dyDescent="0.25">
      <c r="A63" s="19"/>
      <c r="B63" s="19"/>
      <c r="C63" s="19"/>
      <c r="D63" s="19"/>
      <c r="E63" s="19"/>
    </row>
  </sheetData>
  <mergeCells count="10">
    <mergeCell ref="B1:M1"/>
    <mergeCell ref="J26:M26"/>
    <mergeCell ref="J27:M27"/>
    <mergeCell ref="J28:M28"/>
    <mergeCell ref="A3:A6"/>
    <mergeCell ref="A7:A10"/>
    <mergeCell ref="A11:A14"/>
    <mergeCell ref="A15:A18"/>
    <mergeCell ref="A19:A22"/>
    <mergeCell ref="A23:A25"/>
  </mergeCells>
  <hyperlinks>
    <hyperlink ref="J28:M28" location="Content!A1" display="Content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41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99" t="s">
        <v>489</v>
      </c>
      <c r="B1" s="365" t="str">
        <f>INDEX(Content!B2:G60,MATCH(A1,Content!A2:A62,0),1)</f>
        <v>Inflation Dynamics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154"/>
    </row>
    <row r="2" spans="1:14" ht="60" x14ac:dyDescent="0.25">
      <c r="A2" s="76" t="s">
        <v>436</v>
      </c>
      <c r="B2" s="76" t="s">
        <v>551</v>
      </c>
      <c r="C2" s="76" t="s">
        <v>622</v>
      </c>
      <c r="D2" s="76" t="s">
        <v>623</v>
      </c>
      <c r="E2" s="76" t="s">
        <v>881</v>
      </c>
    </row>
    <row r="3" spans="1:14" x14ac:dyDescent="0.25">
      <c r="A3" s="358">
        <v>2018</v>
      </c>
      <c r="B3" s="15">
        <v>1</v>
      </c>
      <c r="C3" s="105">
        <v>0.59999999999999432</v>
      </c>
      <c r="D3" s="105">
        <v>6.8490493202823757</v>
      </c>
      <c r="E3" s="105">
        <v>0.46865484328600354</v>
      </c>
    </row>
    <row r="4" spans="1:14" x14ac:dyDescent="0.25">
      <c r="A4" s="358"/>
      <c r="B4" s="15">
        <v>2</v>
      </c>
      <c r="C4" s="105">
        <v>0.70000000000000284</v>
      </c>
      <c r="D4" s="105">
        <v>6.5316759064597534</v>
      </c>
      <c r="E4" s="105">
        <v>0.61313894797399371</v>
      </c>
    </row>
    <row r="5" spans="1:14" x14ac:dyDescent="0.25">
      <c r="A5" s="358"/>
      <c r="B5" s="15">
        <v>3</v>
      </c>
      <c r="C5" s="105">
        <v>0.5</v>
      </c>
      <c r="D5" s="105">
        <v>6.5634890686854561</v>
      </c>
      <c r="E5" s="105">
        <v>0.57889275172199461</v>
      </c>
    </row>
    <row r="6" spans="1:14" x14ac:dyDescent="0.25">
      <c r="A6" s="358"/>
      <c r="B6" s="15">
        <v>4</v>
      </c>
      <c r="C6" s="105">
        <v>0.40000000000000563</v>
      </c>
      <c r="D6" s="105">
        <v>6.4998437437390217</v>
      </c>
      <c r="E6" s="105">
        <v>0.49697326931600111</v>
      </c>
    </row>
    <row r="7" spans="1:14" x14ac:dyDescent="0.25">
      <c r="A7" s="358"/>
      <c r="B7" s="15">
        <v>5</v>
      </c>
      <c r="C7" s="105">
        <v>0.20000000000000281</v>
      </c>
      <c r="D7" s="105">
        <v>6.181933762414431</v>
      </c>
      <c r="E7" s="105">
        <v>0.34150334678500371</v>
      </c>
    </row>
    <row r="8" spans="1:14" x14ac:dyDescent="0.25">
      <c r="A8" s="358"/>
      <c r="B8" s="15">
        <v>6</v>
      </c>
      <c r="C8" s="105">
        <v>0.20000000000000281</v>
      </c>
      <c r="D8" s="105">
        <v>5.9335578908531375</v>
      </c>
      <c r="E8" s="105">
        <v>0.49515988504299457</v>
      </c>
    </row>
    <row r="9" spans="1:14" x14ac:dyDescent="0.25">
      <c r="A9" s="358"/>
      <c r="B9" s="15">
        <v>7</v>
      </c>
      <c r="C9" s="105">
        <v>9.9999999999994316E-2</v>
      </c>
      <c r="D9" s="105">
        <v>5.9335578908531517</v>
      </c>
      <c r="E9" s="105">
        <v>0.43902467076600254</v>
      </c>
    </row>
    <row r="10" spans="1:14" x14ac:dyDescent="0.25">
      <c r="A10" s="358"/>
      <c r="B10" s="15">
        <v>8</v>
      </c>
      <c r="C10" s="105">
        <v>0.20000000000000281</v>
      </c>
      <c r="D10" s="105">
        <v>6.0393856210138637</v>
      </c>
      <c r="E10" s="105">
        <v>0.48576083652399399</v>
      </c>
    </row>
    <row r="11" spans="1:14" x14ac:dyDescent="0.25">
      <c r="A11" s="358"/>
      <c r="B11" s="15">
        <v>9</v>
      </c>
      <c r="C11" s="105">
        <v>0.40000000000000563</v>
      </c>
      <c r="D11" s="105">
        <v>6.1451078399779959</v>
      </c>
      <c r="E11" s="105">
        <v>0.51080112528900656</v>
      </c>
    </row>
    <row r="12" spans="1:14" x14ac:dyDescent="0.25">
      <c r="A12" s="358"/>
      <c r="B12" s="15">
        <v>10</v>
      </c>
      <c r="C12" s="105">
        <v>0.40000000000000563</v>
      </c>
      <c r="D12" s="105">
        <v>5.3372425336936971</v>
      </c>
      <c r="E12" s="105">
        <v>0.10793430055400677</v>
      </c>
    </row>
    <row r="13" spans="1:14" x14ac:dyDescent="0.25">
      <c r="A13" s="358"/>
      <c r="B13" s="15">
        <v>11</v>
      </c>
      <c r="C13" s="105">
        <v>0.90000000000000568</v>
      </c>
      <c r="D13" s="105">
        <v>5.3382869347142616</v>
      </c>
      <c r="E13" s="105">
        <v>0.40684718029000067</v>
      </c>
    </row>
    <row r="14" spans="1:14" x14ac:dyDescent="0.25">
      <c r="A14" s="358"/>
      <c r="B14" s="15">
        <v>12</v>
      </c>
      <c r="C14" s="105">
        <v>0.70000000000000284</v>
      </c>
      <c r="D14" s="105">
        <v>5.30690512132756</v>
      </c>
      <c r="E14" s="105">
        <v>0.40733466329200502</v>
      </c>
    </row>
    <row r="15" spans="1:14" x14ac:dyDescent="0.25">
      <c r="A15" s="358">
        <v>2019</v>
      </c>
      <c r="B15" s="15">
        <v>1</v>
      </c>
      <c r="C15" s="105">
        <v>0.5</v>
      </c>
      <c r="D15" s="105">
        <v>5.233608080873239</v>
      </c>
      <c r="E15" s="105">
        <v>0.38018458142400391</v>
      </c>
    </row>
    <row r="16" spans="1:14" x14ac:dyDescent="0.25">
      <c r="A16" s="358"/>
      <c r="B16" s="15">
        <v>2</v>
      </c>
      <c r="C16" s="105">
        <v>0.3</v>
      </c>
      <c r="D16" s="105">
        <v>4.8</v>
      </c>
      <c r="E16" s="105">
        <v>0.23798055872200052</v>
      </c>
    </row>
    <row r="17" spans="1:14" x14ac:dyDescent="0.25">
      <c r="A17" s="358"/>
      <c r="B17" s="15">
        <v>3</v>
      </c>
      <c r="C17" s="105">
        <v>0.5</v>
      </c>
      <c r="D17" s="105">
        <v>4.8</v>
      </c>
      <c r="E17" s="105">
        <v>0.51880186871200351</v>
      </c>
    </row>
    <row r="18" spans="1:14" x14ac:dyDescent="0.25">
      <c r="A18" s="358"/>
      <c r="B18" s="15">
        <v>4</v>
      </c>
      <c r="C18" s="105">
        <v>0.5</v>
      </c>
      <c r="D18" s="105">
        <v>4.9000000000000004</v>
      </c>
      <c r="E18" s="105">
        <v>0.5586976802500061</v>
      </c>
    </row>
    <row r="19" spans="1:14" ht="15.75" x14ac:dyDescent="0.25">
      <c r="A19" s="358"/>
      <c r="B19" s="15">
        <v>5</v>
      </c>
      <c r="C19" s="105">
        <v>0.6</v>
      </c>
      <c r="D19" s="105">
        <v>5.3</v>
      </c>
      <c r="E19" s="105">
        <v>0.73646650285300552</v>
      </c>
      <c r="K19" s="368" t="s">
        <v>440</v>
      </c>
      <c r="L19" s="369"/>
      <c r="M19" s="369"/>
      <c r="N19" s="370"/>
    </row>
    <row r="20" spans="1:14" ht="15.75" x14ac:dyDescent="0.25">
      <c r="A20" s="358"/>
      <c r="B20" s="15">
        <v>6</v>
      </c>
      <c r="C20" s="105">
        <v>0.2</v>
      </c>
      <c r="D20" s="105">
        <v>5.4</v>
      </c>
      <c r="E20" s="105">
        <v>0.4632027275089996</v>
      </c>
      <c r="K20" s="405" t="s">
        <v>739</v>
      </c>
      <c r="L20" s="405"/>
      <c r="M20" s="405"/>
      <c r="N20" s="405"/>
    </row>
    <row r="21" spans="1:14" ht="15.75" x14ac:dyDescent="0.25">
      <c r="A21" s="358"/>
      <c r="B21" s="15">
        <v>7</v>
      </c>
      <c r="C21" s="105">
        <v>0.2</v>
      </c>
      <c r="D21" s="105">
        <v>5.4</v>
      </c>
      <c r="E21" s="105">
        <v>0.52628273909199663</v>
      </c>
      <c r="K21" s="405" t="s">
        <v>544</v>
      </c>
      <c r="L21" s="405"/>
      <c r="M21" s="405"/>
      <c r="N21" s="405"/>
    </row>
    <row r="22" spans="1:14" x14ac:dyDescent="0.25">
      <c r="A22" s="358"/>
      <c r="B22" s="15">
        <v>8</v>
      </c>
      <c r="C22" s="105">
        <v>0.2</v>
      </c>
      <c r="D22" s="105">
        <v>5.5</v>
      </c>
      <c r="E22" s="105">
        <v>0.50318132001299887</v>
      </c>
      <c r="K22" s="354" t="s">
        <v>541</v>
      </c>
      <c r="L22" s="354"/>
      <c r="M22" s="354"/>
      <c r="N22" s="354"/>
    </row>
    <row r="23" spans="1:14" x14ac:dyDescent="0.25">
      <c r="A23" s="358"/>
      <c r="B23" s="15">
        <v>9</v>
      </c>
      <c r="C23" s="105">
        <v>0.3</v>
      </c>
      <c r="D23" s="105">
        <v>5.3</v>
      </c>
      <c r="E23" s="105">
        <v>0.42960925588499782</v>
      </c>
    </row>
    <row r="24" spans="1:14" x14ac:dyDescent="0.25">
      <c r="A24" s="358"/>
      <c r="B24" s="15">
        <v>10</v>
      </c>
      <c r="C24" s="105">
        <v>0.6</v>
      </c>
      <c r="D24" s="105">
        <v>5.5</v>
      </c>
      <c r="E24" s="105">
        <v>0.32350069570100004</v>
      </c>
    </row>
    <row r="25" spans="1:14" x14ac:dyDescent="0.25">
      <c r="A25" s="358"/>
      <c r="B25" s="15">
        <v>11</v>
      </c>
      <c r="C25" s="105">
        <v>0.70000000000000007</v>
      </c>
      <c r="D25" s="105">
        <v>5.4</v>
      </c>
      <c r="E25" s="105">
        <v>0.24238074130799706</v>
      </c>
    </row>
    <row r="26" spans="1:14" x14ac:dyDescent="0.25">
      <c r="A26" s="358"/>
      <c r="B26" s="15">
        <v>12</v>
      </c>
      <c r="C26" s="105">
        <v>0.70000000000000007</v>
      </c>
      <c r="D26" s="105">
        <v>5.4</v>
      </c>
      <c r="E26" s="105">
        <v>0.42684730499199475</v>
      </c>
    </row>
    <row r="27" spans="1:14" x14ac:dyDescent="0.25">
      <c r="A27" s="384">
        <v>2020</v>
      </c>
      <c r="B27" s="15">
        <v>1</v>
      </c>
      <c r="C27" s="105">
        <v>0.70000000000000007</v>
      </c>
      <c r="D27" s="105">
        <v>5.6000000000000005</v>
      </c>
      <c r="E27" s="105">
        <v>0.57034088833400176</v>
      </c>
    </row>
    <row r="28" spans="1:14" x14ac:dyDescent="0.25">
      <c r="A28" s="385"/>
      <c r="B28" s="15">
        <v>2</v>
      </c>
      <c r="C28" s="105">
        <v>0.6</v>
      </c>
      <c r="D28" s="105">
        <v>6</v>
      </c>
      <c r="E28" s="105">
        <v>0.54450647495899318</v>
      </c>
    </row>
    <row r="29" spans="1:14" x14ac:dyDescent="0.25">
      <c r="A29" s="385"/>
      <c r="B29" s="15">
        <v>3</v>
      </c>
      <c r="C29" s="105">
        <v>0.89999999999999991</v>
      </c>
      <c r="D29" s="105">
        <v>6.4</v>
      </c>
      <c r="E29" s="105">
        <v>0.8759666157230015</v>
      </c>
    </row>
    <row r="30" spans="1:14" x14ac:dyDescent="0.25">
      <c r="A30" s="385"/>
      <c r="B30" s="15">
        <v>4</v>
      </c>
      <c r="C30" s="105">
        <v>0.89999999999999991</v>
      </c>
      <c r="D30" s="105">
        <v>6.8000000000000007</v>
      </c>
      <c r="E30" s="105">
        <v>0.93586458691200392</v>
      </c>
    </row>
    <row r="31" spans="1:14" x14ac:dyDescent="0.25">
      <c r="A31" s="385"/>
      <c r="B31" s="15">
        <v>5</v>
      </c>
      <c r="C31" s="105">
        <v>0.5</v>
      </c>
      <c r="D31" s="105">
        <v>6.7</v>
      </c>
      <c r="E31" s="105">
        <v>0.64959999999999996</v>
      </c>
    </row>
    <row r="32" spans="1:14" x14ac:dyDescent="0.25">
      <c r="A32" s="385"/>
      <c r="B32" s="15">
        <v>6</v>
      </c>
      <c r="C32" s="106">
        <v>0.4</v>
      </c>
      <c r="D32" s="106">
        <v>7.0000000000000009</v>
      </c>
      <c r="E32" s="106">
        <v>0.70000000000000007</v>
      </c>
    </row>
    <row r="33" spans="1:5" x14ac:dyDescent="0.25">
      <c r="A33" s="385"/>
      <c r="B33" s="15">
        <v>7</v>
      </c>
      <c r="C33" s="106">
        <v>0.3</v>
      </c>
      <c r="D33" s="106">
        <v>7.1</v>
      </c>
      <c r="E33" s="106">
        <v>0.6</v>
      </c>
    </row>
    <row r="34" spans="1:5" x14ac:dyDescent="0.25">
      <c r="A34" s="385"/>
      <c r="B34" s="15">
        <v>8</v>
      </c>
      <c r="C34" s="106">
        <v>0.1</v>
      </c>
      <c r="D34" s="106">
        <v>7</v>
      </c>
      <c r="E34" s="106">
        <v>0.4</v>
      </c>
    </row>
    <row r="35" spans="1:5" x14ac:dyDescent="0.25">
      <c r="A35" s="385"/>
      <c r="B35" s="15">
        <v>9</v>
      </c>
      <c r="C35" s="107">
        <v>0.3</v>
      </c>
      <c r="D35" s="107">
        <v>7</v>
      </c>
      <c r="E35" s="107">
        <v>0.42916488969200373</v>
      </c>
    </row>
    <row r="36" spans="1:5" x14ac:dyDescent="0.25">
      <c r="A36" s="385"/>
      <c r="B36" s="15">
        <v>10</v>
      </c>
      <c r="C36" s="107">
        <v>0.6</v>
      </c>
      <c r="D36" s="107">
        <v>7.1</v>
      </c>
      <c r="E36" s="107">
        <v>0.41983524402300532</v>
      </c>
    </row>
    <row r="37" spans="1:5" x14ac:dyDescent="0.25">
      <c r="A37" s="385"/>
      <c r="B37" s="15">
        <v>11</v>
      </c>
      <c r="C37" s="107">
        <v>0.9</v>
      </c>
      <c r="D37" s="107">
        <v>7.3</v>
      </c>
      <c r="E37" s="107">
        <v>0.51770000000000005</v>
      </c>
    </row>
    <row r="38" spans="1:5" x14ac:dyDescent="0.25">
      <c r="A38" s="385"/>
      <c r="B38" s="15">
        <v>12</v>
      </c>
      <c r="C38" s="107">
        <v>0.9</v>
      </c>
      <c r="D38" s="107">
        <v>7.5</v>
      </c>
      <c r="E38" s="107">
        <v>0.6</v>
      </c>
    </row>
    <row r="39" spans="1:5" x14ac:dyDescent="0.25">
      <c r="A39" s="385">
        <v>2021</v>
      </c>
      <c r="B39" s="15">
        <v>1</v>
      </c>
      <c r="C39" s="107">
        <v>0.6</v>
      </c>
      <c r="D39" s="107">
        <v>7.4</v>
      </c>
      <c r="E39" s="107">
        <v>0.5</v>
      </c>
    </row>
    <row r="40" spans="1:5" x14ac:dyDescent="0.25">
      <c r="A40" s="386"/>
      <c r="B40" s="15">
        <v>2</v>
      </c>
      <c r="C40" s="107">
        <v>0.7</v>
      </c>
      <c r="D40" s="107">
        <v>7.4</v>
      </c>
      <c r="E40" s="107">
        <v>0.7</v>
      </c>
    </row>
    <row r="41" spans="1:5" x14ac:dyDescent="0.25">
      <c r="A41" s="1" t="s">
        <v>800</v>
      </c>
      <c r="B41" s="15"/>
      <c r="C41" s="106"/>
      <c r="D41" s="106"/>
      <c r="E41" s="106"/>
    </row>
  </sheetData>
  <mergeCells count="9">
    <mergeCell ref="A27:A38"/>
    <mergeCell ref="A39:A40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K20:K21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41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99" t="s">
        <v>490</v>
      </c>
      <c r="B1" s="365" t="str">
        <f>INDEX(Content!B2:G60,MATCH(A1,Content!A2:A62,0),1)</f>
        <v>Dynamics of the Food Inflation,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ht="60" x14ac:dyDescent="0.25">
      <c r="A2" s="76" t="s">
        <v>436</v>
      </c>
      <c r="B2" s="76" t="s">
        <v>551</v>
      </c>
      <c r="C2" s="76" t="s">
        <v>622</v>
      </c>
      <c r="D2" s="76" t="s">
        <v>623</v>
      </c>
      <c r="E2" s="76" t="s">
        <v>881</v>
      </c>
    </row>
    <row r="3" spans="1:13" x14ac:dyDescent="0.25">
      <c r="A3" s="358">
        <v>2018</v>
      </c>
      <c r="B3" s="15">
        <v>1</v>
      </c>
      <c r="C3" s="107">
        <v>0.59999999999999432</v>
      </c>
      <c r="D3" s="107">
        <v>5.9000000000000057</v>
      </c>
      <c r="E3" s="107">
        <v>0.14167103676099657</v>
      </c>
    </row>
    <row r="4" spans="1:13" x14ac:dyDescent="0.25">
      <c r="A4" s="358"/>
      <c r="B4" s="15">
        <v>2</v>
      </c>
      <c r="C4" s="107">
        <v>0.79999999999999727</v>
      </c>
      <c r="D4" s="107">
        <v>5.2999999999999972</v>
      </c>
      <c r="E4" s="107">
        <v>0.41249334788300018</v>
      </c>
    </row>
    <row r="5" spans="1:13" x14ac:dyDescent="0.25">
      <c r="A5" s="358"/>
      <c r="B5" s="15">
        <v>3</v>
      </c>
      <c r="C5" s="107">
        <v>0.79999999999999727</v>
      </c>
      <c r="D5" s="107">
        <v>5.5</v>
      </c>
      <c r="E5" s="107">
        <v>0.65226232870099921</v>
      </c>
    </row>
    <row r="6" spans="1:13" x14ac:dyDescent="0.25">
      <c r="A6" s="358"/>
      <c r="B6" s="15">
        <v>4</v>
      </c>
      <c r="C6" s="107">
        <v>0.59999999999999432</v>
      </c>
      <c r="D6" s="107">
        <v>5.5</v>
      </c>
      <c r="E6" s="107">
        <v>0.48322905000199512</v>
      </c>
    </row>
    <row r="7" spans="1:13" x14ac:dyDescent="0.25">
      <c r="A7" s="358"/>
      <c r="B7" s="15">
        <v>5</v>
      </c>
      <c r="C7" s="107">
        <v>9.9999999999994316E-2</v>
      </c>
      <c r="D7" s="107">
        <v>5.0999999999999943</v>
      </c>
      <c r="E7" s="107">
        <v>0.29138350696899806</v>
      </c>
    </row>
    <row r="8" spans="1:13" x14ac:dyDescent="0.25">
      <c r="A8" s="358"/>
      <c r="B8" s="15">
        <v>6</v>
      </c>
      <c r="C8" s="107">
        <v>-9.9999999999994316E-2</v>
      </c>
      <c r="D8" s="107">
        <v>4.2000000000000028</v>
      </c>
      <c r="E8" s="107">
        <v>0.23136593327299695</v>
      </c>
    </row>
    <row r="9" spans="1:13" x14ac:dyDescent="0.25">
      <c r="A9" s="358"/>
      <c r="B9" s="15">
        <v>7</v>
      </c>
      <c r="C9" s="107">
        <v>-0.40000000000000563</v>
      </c>
      <c r="D9" s="107">
        <v>4.4000000000000057</v>
      </c>
      <c r="E9" s="107">
        <v>0.33819874452099441</v>
      </c>
    </row>
    <row r="10" spans="1:13" x14ac:dyDescent="0.25">
      <c r="A10" s="358"/>
      <c r="B10" s="15">
        <v>8</v>
      </c>
      <c r="C10" s="107">
        <v>-0.20000000000000281</v>
      </c>
      <c r="D10" s="107">
        <v>5.0999999999999943</v>
      </c>
      <c r="E10" s="107">
        <v>0.74120549798300317</v>
      </c>
    </row>
    <row r="11" spans="1:13" x14ac:dyDescent="0.25">
      <c r="A11" s="358"/>
      <c r="B11" s="15">
        <v>9</v>
      </c>
      <c r="C11" s="107">
        <v>0</v>
      </c>
      <c r="D11" s="107">
        <v>5.7000000000000028</v>
      </c>
      <c r="E11" s="107">
        <v>0.71027945460400588</v>
      </c>
    </row>
    <row r="12" spans="1:13" x14ac:dyDescent="0.25">
      <c r="A12" s="358"/>
      <c r="B12" s="15">
        <v>10</v>
      </c>
      <c r="C12" s="107">
        <v>0.29999999999999716</v>
      </c>
      <c r="D12" s="107">
        <v>4.7000000000000028</v>
      </c>
      <c r="E12" s="107">
        <v>-1.8604330032701455E-2</v>
      </c>
    </row>
    <row r="13" spans="1:13" x14ac:dyDescent="0.25">
      <c r="A13" s="358"/>
      <c r="B13" s="15">
        <v>11</v>
      </c>
      <c r="C13" s="107">
        <v>1.0999999999999943</v>
      </c>
      <c r="D13" s="107">
        <v>5</v>
      </c>
      <c r="E13" s="107">
        <v>0.40260739340999402</v>
      </c>
    </row>
    <row r="14" spans="1:13" x14ac:dyDescent="0.25">
      <c r="A14" s="358"/>
      <c r="B14" s="15">
        <v>12</v>
      </c>
      <c r="C14" s="107">
        <v>1.2000000000000028</v>
      </c>
      <c r="D14" s="107">
        <v>5.0999999999999943</v>
      </c>
      <c r="E14" s="107">
        <v>0.48875075613200636</v>
      </c>
    </row>
    <row r="15" spans="1:13" x14ac:dyDescent="0.25">
      <c r="A15" s="358">
        <v>2019</v>
      </c>
      <c r="B15" s="15">
        <v>1</v>
      </c>
      <c r="C15" s="107">
        <v>1.3</v>
      </c>
      <c r="D15" s="107">
        <v>5.7999999999999972</v>
      </c>
      <c r="E15" s="107">
        <v>0.90501593255099522</v>
      </c>
    </row>
    <row r="16" spans="1:13" x14ac:dyDescent="0.25">
      <c r="A16" s="358"/>
      <c r="B16" s="15">
        <v>2</v>
      </c>
      <c r="C16" s="107">
        <v>1.5</v>
      </c>
      <c r="D16" s="107">
        <v>6.5999999999999943</v>
      </c>
      <c r="E16" s="107">
        <v>1.0866727296569962</v>
      </c>
    </row>
    <row r="17" spans="1:13" x14ac:dyDescent="0.25">
      <c r="A17" s="358"/>
      <c r="B17" s="15">
        <v>3</v>
      </c>
      <c r="C17" s="107">
        <v>1</v>
      </c>
      <c r="D17" s="107">
        <v>6.7000000000000028</v>
      </c>
      <c r="E17" s="107">
        <v>0.75061868966899681</v>
      </c>
    </row>
    <row r="18" spans="1:13" ht="15.75" x14ac:dyDescent="0.25">
      <c r="A18" s="358"/>
      <c r="B18" s="15">
        <v>4</v>
      </c>
      <c r="C18" s="107">
        <v>0.89999999999999991</v>
      </c>
      <c r="D18" s="107">
        <v>7.0999999999999934</v>
      </c>
      <c r="E18" s="107">
        <v>0.72222352671799683</v>
      </c>
      <c r="J18" s="368" t="s">
        <v>440</v>
      </c>
      <c r="K18" s="369"/>
      <c r="L18" s="369"/>
      <c r="M18" s="370"/>
    </row>
    <row r="19" spans="1:13" ht="15.75" x14ac:dyDescent="0.25">
      <c r="A19" s="358"/>
      <c r="B19" s="15">
        <v>5</v>
      </c>
      <c r="C19" s="107">
        <v>0.89999999999999991</v>
      </c>
      <c r="D19" s="107">
        <v>7.9</v>
      </c>
      <c r="E19" s="107">
        <v>1.087482034689998</v>
      </c>
      <c r="J19" s="405" t="s">
        <v>739</v>
      </c>
      <c r="K19" s="405"/>
      <c r="L19" s="405"/>
      <c r="M19" s="405"/>
    </row>
    <row r="20" spans="1:13" ht="15.75" customHeight="1" x14ac:dyDescent="0.25">
      <c r="A20" s="358"/>
      <c r="B20" s="15">
        <v>6</v>
      </c>
      <c r="C20" s="107">
        <v>0.2</v>
      </c>
      <c r="D20" s="107">
        <v>8.2000000000000011</v>
      </c>
      <c r="E20" s="107">
        <v>0.51732254292200253</v>
      </c>
      <c r="J20" s="405" t="s">
        <v>544</v>
      </c>
      <c r="K20" s="405"/>
      <c r="L20" s="405"/>
      <c r="M20" s="405"/>
    </row>
    <row r="21" spans="1:13" x14ac:dyDescent="0.25">
      <c r="A21" s="358"/>
      <c r="B21" s="15">
        <v>7</v>
      </c>
      <c r="C21" s="107">
        <v>0.1</v>
      </c>
      <c r="D21" s="107">
        <v>8.6999999999999993</v>
      </c>
      <c r="E21" s="107">
        <v>0.8714714923579977</v>
      </c>
      <c r="J21" s="354" t="s">
        <v>541</v>
      </c>
      <c r="K21" s="354"/>
      <c r="L21" s="354"/>
      <c r="M21" s="354"/>
    </row>
    <row r="22" spans="1:13" x14ac:dyDescent="0.25">
      <c r="A22" s="358"/>
      <c r="B22" s="15">
        <v>8</v>
      </c>
      <c r="C22" s="107">
        <v>0.1</v>
      </c>
      <c r="D22" s="107">
        <v>9</v>
      </c>
      <c r="E22" s="107">
        <v>1.0378888705700007</v>
      </c>
    </row>
    <row r="23" spans="1:13" x14ac:dyDescent="0.25">
      <c r="A23" s="358"/>
      <c r="B23" s="15">
        <v>9</v>
      </c>
      <c r="C23" s="107">
        <v>0.1</v>
      </c>
      <c r="D23" s="107">
        <v>9.1</v>
      </c>
      <c r="E23" s="107">
        <v>0.81903684133300192</v>
      </c>
    </row>
    <row r="24" spans="1:13" x14ac:dyDescent="0.25">
      <c r="A24" s="358"/>
      <c r="B24" s="15">
        <v>10</v>
      </c>
      <c r="C24" s="107">
        <v>0.89999999999999991</v>
      </c>
      <c r="D24" s="107">
        <v>9.7000000000000011</v>
      </c>
      <c r="E24" s="107">
        <v>0.59171992750900415</v>
      </c>
    </row>
    <row r="25" spans="1:13" x14ac:dyDescent="0.25">
      <c r="A25" s="358"/>
      <c r="B25" s="15">
        <v>11</v>
      </c>
      <c r="C25" s="107">
        <v>1.2</v>
      </c>
      <c r="D25" s="107">
        <v>9.7000000000000011</v>
      </c>
      <c r="E25" s="107">
        <v>0.5518440743230002</v>
      </c>
    </row>
    <row r="26" spans="1:13" x14ac:dyDescent="0.25">
      <c r="A26" s="358"/>
      <c r="B26" s="15">
        <v>12</v>
      </c>
      <c r="C26" s="107">
        <v>1.0999999999999999</v>
      </c>
      <c r="D26" s="107">
        <v>9.6</v>
      </c>
      <c r="E26" s="107">
        <v>0.42190820468799467</v>
      </c>
    </row>
    <row r="27" spans="1:13" x14ac:dyDescent="0.25">
      <c r="A27" s="384">
        <v>2020</v>
      </c>
      <c r="B27" s="15">
        <v>1</v>
      </c>
      <c r="C27" s="107">
        <v>0.89999999999999991</v>
      </c>
      <c r="D27" s="107">
        <v>9.1999999999999993</v>
      </c>
      <c r="E27" s="107">
        <v>0.529562964763997</v>
      </c>
    </row>
    <row r="28" spans="1:13" x14ac:dyDescent="0.25">
      <c r="A28" s="385"/>
      <c r="B28" s="15">
        <v>2</v>
      </c>
      <c r="C28" s="107">
        <v>0.89999999999999991</v>
      </c>
      <c r="D28" s="107">
        <v>8.6</v>
      </c>
      <c r="E28" s="107">
        <v>0.46753837292600059</v>
      </c>
    </row>
    <row r="29" spans="1:13" x14ac:dyDescent="0.25">
      <c r="A29" s="385"/>
      <c r="B29" s="15">
        <v>3</v>
      </c>
      <c r="C29" s="107">
        <v>1.7000000000000002</v>
      </c>
      <c r="D29" s="107">
        <v>9.3000000000000007</v>
      </c>
      <c r="E29" s="107">
        <v>1.3816930354810069</v>
      </c>
    </row>
    <row r="30" spans="1:13" x14ac:dyDescent="0.25">
      <c r="A30" s="385"/>
      <c r="B30" s="15">
        <v>4</v>
      </c>
      <c r="C30" s="107">
        <v>1.9</v>
      </c>
      <c r="D30" s="107">
        <v>10.4</v>
      </c>
      <c r="E30" s="107">
        <v>1.6</v>
      </c>
    </row>
    <row r="31" spans="1:13" x14ac:dyDescent="0.25">
      <c r="A31" s="385"/>
      <c r="B31" s="15">
        <v>5</v>
      </c>
      <c r="C31" s="107">
        <v>1.2</v>
      </c>
      <c r="D31" s="107">
        <v>10.7</v>
      </c>
      <c r="E31" s="107">
        <v>1.3</v>
      </c>
    </row>
    <row r="32" spans="1:13" x14ac:dyDescent="0.25">
      <c r="A32" s="385"/>
      <c r="B32" s="15">
        <v>6</v>
      </c>
      <c r="C32" s="107">
        <v>0.5</v>
      </c>
      <c r="D32" s="107">
        <v>11.1</v>
      </c>
      <c r="E32" s="107">
        <v>1</v>
      </c>
    </row>
    <row r="33" spans="1:5" x14ac:dyDescent="0.25">
      <c r="A33" s="385"/>
      <c r="B33" s="15">
        <v>7</v>
      </c>
      <c r="C33" s="107">
        <v>0.2</v>
      </c>
      <c r="D33" s="107">
        <v>11.3</v>
      </c>
      <c r="E33" s="107">
        <v>1.0999999999999999</v>
      </c>
    </row>
    <row r="34" spans="1:5" x14ac:dyDescent="0.25">
      <c r="A34" s="385"/>
      <c r="B34" s="15">
        <v>8</v>
      </c>
      <c r="C34" s="107">
        <v>-0.2</v>
      </c>
      <c r="D34" s="107">
        <v>10.9</v>
      </c>
      <c r="E34" s="107">
        <v>0.7</v>
      </c>
    </row>
    <row r="35" spans="1:5" x14ac:dyDescent="0.25">
      <c r="A35" s="385"/>
      <c r="B35" s="15">
        <v>9</v>
      </c>
      <c r="C35" s="107">
        <v>0</v>
      </c>
      <c r="D35" s="107">
        <v>10.8</v>
      </c>
      <c r="E35" s="107">
        <v>0.65546651341800555</v>
      </c>
    </row>
    <row r="36" spans="1:5" x14ac:dyDescent="0.25">
      <c r="A36" s="385"/>
      <c r="B36" s="15">
        <v>10</v>
      </c>
      <c r="C36" s="107">
        <v>0.8</v>
      </c>
      <c r="D36" s="107">
        <v>10.7</v>
      </c>
      <c r="E36" s="107">
        <v>0.53739182687399989</v>
      </c>
    </row>
    <row r="37" spans="1:5" x14ac:dyDescent="0.25">
      <c r="A37" s="385"/>
      <c r="B37" s="15">
        <v>11</v>
      </c>
      <c r="C37" s="107">
        <v>1.3</v>
      </c>
      <c r="D37" s="107">
        <v>10.8</v>
      </c>
      <c r="E37" s="107">
        <v>0.77969999999999995</v>
      </c>
    </row>
    <row r="38" spans="1:5" x14ac:dyDescent="0.25">
      <c r="A38" s="385"/>
      <c r="B38" s="15">
        <v>12</v>
      </c>
      <c r="C38" s="107">
        <v>1.5</v>
      </c>
      <c r="D38" s="107">
        <v>11.3</v>
      </c>
      <c r="E38" s="107">
        <v>0.9</v>
      </c>
    </row>
    <row r="39" spans="1:5" x14ac:dyDescent="0.25">
      <c r="A39" s="385"/>
      <c r="B39" s="15">
        <v>1</v>
      </c>
      <c r="C39" s="107">
        <v>1.1000000000000001</v>
      </c>
      <c r="D39" s="107">
        <v>11.4</v>
      </c>
      <c r="E39" s="107">
        <v>0.8</v>
      </c>
    </row>
    <row r="40" spans="1:5" ht="15.75" customHeight="1" x14ac:dyDescent="0.25">
      <c r="A40" s="386"/>
      <c r="B40" s="268">
        <v>2</v>
      </c>
      <c r="C40" s="107">
        <v>1.1000000000000001</v>
      </c>
      <c r="D40" s="107">
        <v>11.6</v>
      </c>
      <c r="E40" s="107">
        <v>0.7</v>
      </c>
    </row>
    <row r="41" spans="1:5" x14ac:dyDescent="0.25">
      <c r="A41" s="1" t="s">
        <v>800</v>
      </c>
      <c r="B41" s="15"/>
      <c r="C41" s="106"/>
      <c r="D41" s="106"/>
      <c r="E41" s="77"/>
    </row>
  </sheetData>
  <mergeCells count="9">
    <mergeCell ref="A27:A38"/>
    <mergeCell ref="A39:A40"/>
    <mergeCell ref="B1:M1"/>
    <mergeCell ref="A3:A14"/>
    <mergeCell ref="A15:A26"/>
    <mergeCell ref="J21:M21"/>
    <mergeCell ref="J18:M18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J19:J20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L28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5" width="13.5703125" customWidth="1"/>
  </cols>
  <sheetData>
    <row r="1" spans="1:12" ht="15.75" x14ac:dyDescent="0.25">
      <c r="A1" s="99" t="s">
        <v>491</v>
      </c>
      <c r="B1" s="424" t="str">
        <f>INDEX(Content!B2:G60,MATCH(A1,Content!A2:A62,0),1)</f>
        <v>Food products and their contribution,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</row>
    <row r="2" spans="1:12" ht="81.75" customHeight="1" x14ac:dyDescent="0.25">
      <c r="A2" s="76" t="s">
        <v>436</v>
      </c>
      <c r="B2" s="76" t="s">
        <v>551</v>
      </c>
      <c r="C2" s="285" t="s">
        <v>801</v>
      </c>
      <c r="D2" s="285" t="s">
        <v>770</v>
      </c>
      <c r="E2" s="285" t="s">
        <v>802</v>
      </c>
    </row>
    <row r="3" spans="1:12" x14ac:dyDescent="0.25">
      <c r="A3" s="358">
        <v>2019</v>
      </c>
      <c r="B3" s="77">
        <v>1</v>
      </c>
      <c r="C3" s="222">
        <v>0.36626080227008845</v>
      </c>
      <c r="D3" s="222">
        <v>5.433739197729909</v>
      </c>
      <c r="E3" s="222">
        <v>5.7999999999999972</v>
      </c>
    </row>
    <row r="4" spans="1:12" x14ac:dyDescent="0.25">
      <c r="A4" s="358"/>
      <c r="B4" s="77">
        <v>2</v>
      </c>
      <c r="C4" s="222">
        <v>0.7416251773507031</v>
      </c>
      <c r="D4" s="222">
        <v>5.8583748226492913</v>
      </c>
      <c r="E4" s="222">
        <v>6.5999999999999943</v>
      </c>
    </row>
    <row r="5" spans="1:12" x14ac:dyDescent="0.25">
      <c r="A5" s="358"/>
      <c r="B5" s="77">
        <v>3</v>
      </c>
      <c r="C5" s="222">
        <v>0.99590868051077075</v>
      </c>
      <c r="D5" s="222">
        <v>5.7040913194892324</v>
      </c>
      <c r="E5" s="222">
        <v>6.7000000000000028</v>
      </c>
    </row>
    <row r="6" spans="1:12" x14ac:dyDescent="0.25">
      <c r="A6" s="358"/>
      <c r="B6" s="77">
        <v>4</v>
      </c>
      <c r="C6" s="222">
        <v>1.0154959370566237</v>
      </c>
      <c r="D6" s="222">
        <v>6.0845040629433704</v>
      </c>
      <c r="E6" s="222">
        <v>7.0999999999999943</v>
      </c>
    </row>
    <row r="7" spans="1:12" x14ac:dyDescent="0.25">
      <c r="A7" s="358"/>
      <c r="B7" s="77">
        <v>5</v>
      </c>
      <c r="C7" s="222">
        <v>1.297105636527796</v>
      </c>
      <c r="D7" s="222">
        <v>6.6028943634722097</v>
      </c>
      <c r="E7" s="222">
        <v>7.9000000000000057</v>
      </c>
    </row>
    <row r="8" spans="1:12" x14ac:dyDescent="0.25">
      <c r="A8" s="358"/>
      <c r="B8" s="77">
        <v>6</v>
      </c>
      <c r="C8" s="222">
        <v>0.84221333677286281</v>
      </c>
      <c r="D8" s="222">
        <v>7.3577866632271398</v>
      </c>
      <c r="E8" s="222">
        <v>8.2000000000000028</v>
      </c>
    </row>
    <row r="9" spans="1:12" x14ac:dyDescent="0.25">
      <c r="A9" s="358"/>
      <c r="B9" s="77">
        <v>7</v>
      </c>
      <c r="C9" s="222">
        <v>1.0060802270089007</v>
      </c>
      <c r="D9" s="222">
        <v>7.6939197729911024</v>
      </c>
      <c r="E9" s="222">
        <v>8.7000000000000028</v>
      </c>
    </row>
    <row r="10" spans="1:12" x14ac:dyDescent="0.25">
      <c r="A10" s="358"/>
      <c r="B10" s="77">
        <v>8</v>
      </c>
      <c r="C10" s="222">
        <v>0.93584418934605962</v>
      </c>
      <c r="D10" s="222">
        <v>8.0641558106539399</v>
      </c>
      <c r="E10" s="222">
        <v>9</v>
      </c>
    </row>
    <row r="11" spans="1:12" x14ac:dyDescent="0.25">
      <c r="A11" s="358"/>
      <c r="B11" s="77">
        <v>9</v>
      </c>
      <c r="C11" s="222">
        <v>0.88798658583774015</v>
      </c>
      <c r="D11" s="222">
        <v>8.2120134141622536</v>
      </c>
      <c r="E11" s="222">
        <v>9.0999999999999943</v>
      </c>
    </row>
    <row r="12" spans="1:12" x14ac:dyDescent="0.25">
      <c r="A12" s="358"/>
      <c r="B12" s="77">
        <v>10</v>
      </c>
      <c r="C12" s="222">
        <v>0.82821101509093231</v>
      </c>
      <c r="D12" s="222">
        <v>8.8717889849090703</v>
      </c>
      <c r="E12" s="222">
        <v>9.7000000000000028</v>
      </c>
    </row>
    <row r="13" spans="1:12" x14ac:dyDescent="0.25">
      <c r="A13" s="358"/>
      <c r="B13" s="77">
        <v>11</v>
      </c>
      <c r="C13" s="222">
        <v>0.46801496195021275</v>
      </c>
      <c r="D13" s="222">
        <v>9.2319850380497908</v>
      </c>
      <c r="E13" s="222">
        <v>9.7000000000000028</v>
      </c>
    </row>
    <row r="14" spans="1:12" x14ac:dyDescent="0.25">
      <c r="A14" s="358"/>
      <c r="B14" s="77">
        <v>12</v>
      </c>
      <c r="C14" s="222">
        <v>0.11615374693667058</v>
      </c>
      <c r="D14" s="222">
        <v>9.483846253063323</v>
      </c>
      <c r="E14" s="222">
        <v>9.5999999999999943</v>
      </c>
    </row>
    <row r="15" spans="1:12" x14ac:dyDescent="0.25">
      <c r="A15" s="432">
        <v>2020</v>
      </c>
      <c r="B15" s="77">
        <v>1</v>
      </c>
      <c r="C15" s="222">
        <v>-0.10321728876128011</v>
      </c>
      <c r="D15" s="222">
        <v>9.3032172887612834</v>
      </c>
      <c r="E15" s="222">
        <v>9.2000000000000028</v>
      </c>
    </row>
    <row r="16" spans="1:12" x14ac:dyDescent="0.25">
      <c r="A16" s="433"/>
      <c r="B16" s="77">
        <v>2</v>
      </c>
      <c r="C16" s="222">
        <v>-0.44113002461033596</v>
      </c>
      <c r="D16" s="222">
        <v>9.0411300246103306</v>
      </c>
      <c r="E16" s="222">
        <v>8.5999999999999943</v>
      </c>
    </row>
    <row r="17" spans="1:12" x14ac:dyDescent="0.25">
      <c r="A17" s="433"/>
      <c r="B17" s="77">
        <v>3</v>
      </c>
      <c r="C17" s="222">
        <v>-4.772354388843314E-2</v>
      </c>
      <c r="D17" s="222">
        <v>9.3477235438884296</v>
      </c>
      <c r="E17" s="222">
        <v>9.2999999999999972</v>
      </c>
    </row>
    <row r="18" spans="1:12" x14ac:dyDescent="0.25">
      <c r="A18" s="433"/>
      <c r="B18" s="77">
        <v>4</v>
      </c>
      <c r="C18" s="222">
        <v>0.27979132485643987</v>
      </c>
      <c r="D18" s="222">
        <v>10.120208675143566</v>
      </c>
      <c r="E18" s="222">
        <v>10.400000000000006</v>
      </c>
    </row>
    <row r="19" spans="1:12" x14ac:dyDescent="0.25">
      <c r="A19" s="433"/>
      <c r="B19" s="77">
        <v>5</v>
      </c>
      <c r="C19" s="222">
        <v>7.1718621821164619E-2</v>
      </c>
      <c r="D19" s="222">
        <v>10.628281378178839</v>
      </c>
      <c r="E19" s="222">
        <v>10.700000000000003</v>
      </c>
    </row>
    <row r="20" spans="1:12" x14ac:dyDescent="0.25">
      <c r="A20" s="433"/>
      <c r="B20" s="77">
        <v>6</v>
      </c>
      <c r="C20" s="222">
        <v>0.26539171452009813</v>
      </c>
      <c r="D20" s="222">
        <v>10.834608285479897</v>
      </c>
      <c r="E20" s="222">
        <v>11.099999999999994</v>
      </c>
    </row>
    <row r="21" spans="1:12" ht="15.75" customHeight="1" x14ac:dyDescent="0.25">
      <c r="A21" s="433"/>
      <c r="B21" s="77">
        <v>7</v>
      </c>
      <c r="C21" s="222">
        <v>0.490673707957342</v>
      </c>
      <c r="D21" s="222">
        <v>10.809326292042655</v>
      </c>
      <c r="E21" s="222">
        <v>11.299999999999997</v>
      </c>
    </row>
    <row r="22" spans="1:12" x14ac:dyDescent="0.25">
      <c r="A22" s="433"/>
      <c r="B22" s="77">
        <v>8</v>
      </c>
      <c r="C22" s="222">
        <v>0.41423810500410152</v>
      </c>
      <c r="D22" s="222">
        <v>10.485761894995903</v>
      </c>
      <c r="E22" s="222">
        <v>10.900000000000006</v>
      </c>
    </row>
    <row r="23" spans="1:12" x14ac:dyDescent="0.25">
      <c r="A23" s="433"/>
      <c r="B23" s="77">
        <v>9</v>
      </c>
      <c r="C23" s="222">
        <v>0.60166376127973731</v>
      </c>
      <c r="D23" s="222">
        <v>10.198336238720259</v>
      </c>
      <c r="E23" s="222">
        <v>10.799999999999997</v>
      </c>
    </row>
    <row r="24" spans="1:12" x14ac:dyDescent="0.25">
      <c r="A24" s="433"/>
      <c r="B24" s="77">
        <v>10</v>
      </c>
      <c r="C24" s="222">
        <v>1.5634331419196066</v>
      </c>
      <c r="D24" s="222">
        <v>9.1365668580803963</v>
      </c>
      <c r="E24" s="222">
        <v>10.700000000000003</v>
      </c>
    </row>
    <row r="25" spans="1:12" x14ac:dyDescent="0.25">
      <c r="A25" s="433"/>
      <c r="B25" s="77">
        <v>11</v>
      </c>
      <c r="C25" s="222">
        <v>2.3642124692370796</v>
      </c>
      <c r="D25" s="222">
        <v>8.4357875307629175</v>
      </c>
      <c r="E25" s="222">
        <v>10.799999999999997</v>
      </c>
    </row>
    <row r="26" spans="1:12" ht="15.75" x14ac:dyDescent="0.25">
      <c r="A26" s="433"/>
      <c r="B26" s="155">
        <v>12</v>
      </c>
      <c r="C26" s="222">
        <v>3.1854747744052512</v>
      </c>
      <c r="D26" s="222">
        <v>8.1145252255947469</v>
      </c>
      <c r="E26" s="222">
        <v>11.299999999999997</v>
      </c>
      <c r="I26" s="368" t="s">
        <v>440</v>
      </c>
      <c r="J26" s="369"/>
      <c r="K26" s="369"/>
      <c r="L26" s="370"/>
    </row>
    <row r="27" spans="1:12" ht="15.75" x14ac:dyDescent="0.25">
      <c r="A27" s="430">
        <v>2021</v>
      </c>
      <c r="B27" s="259">
        <v>1</v>
      </c>
      <c r="C27" s="222">
        <v>3.374835505261272</v>
      </c>
      <c r="D27" s="222">
        <v>8.0251644947387337</v>
      </c>
      <c r="E27" s="222">
        <v>11.400000000000006</v>
      </c>
      <c r="I27" s="405" t="s">
        <v>739</v>
      </c>
      <c r="J27" s="405"/>
      <c r="K27" s="405"/>
      <c r="L27" s="405"/>
    </row>
    <row r="28" spans="1:12" x14ac:dyDescent="0.25">
      <c r="A28" s="431"/>
      <c r="B28" s="259">
        <v>2</v>
      </c>
      <c r="C28" s="222">
        <v>3.5151500000000002</v>
      </c>
      <c r="D28" s="222">
        <v>8.0848536830000004</v>
      </c>
      <c r="E28" s="222">
        <v>11.6</v>
      </c>
      <c r="I28" s="354" t="s">
        <v>541</v>
      </c>
      <c r="J28" s="354"/>
      <c r="K28" s="354"/>
      <c r="L28" s="354"/>
    </row>
  </sheetData>
  <mergeCells count="7">
    <mergeCell ref="A27:A28"/>
    <mergeCell ref="B1:L1"/>
    <mergeCell ref="I26:L26"/>
    <mergeCell ref="I27:L27"/>
    <mergeCell ref="I28:L28"/>
    <mergeCell ref="A3:A14"/>
    <mergeCell ref="A15:A26"/>
  </mergeCells>
  <hyperlinks>
    <hyperlink ref="I28:L28" location="Content!A1" display="Content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I27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N40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  <col min="5" max="5" width="13.85546875" customWidth="1"/>
  </cols>
  <sheetData>
    <row r="1" spans="1:14" ht="15.75" x14ac:dyDescent="0.25">
      <c r="A1" s="99" t="s">
        <v>492</v>
      </c>
      <c r="B1" s="434" t="str">
        <f>INDEX(Content!B2:G60,MATCH(A1,Content!A2:A62,0),1)</f>
        <v>Chicken eggs, YoY, %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4" ht="36" customHeight="1" x14ac:dyDescent="0.25">
      <c r="A2" s="75" t="s">
        <v>436</v>
      </c>
      <c r="B2" s="318" t="s">
        <v>551</v>
      </c>
      <c r="C2" s="302" t="s">
        <v>772</v>
      </c>
      <c r="D2" s="302" t="s">
        <v>773</v>
      </c>
      <c r="E2" s="302" t="s">
        <v>783</v>
      </c>
    </row>
    <row r="3" spans="1:14" x14ac:dyDescent="0.25">
      <c r="A3" s="358">
        <v>2018</v>
      </c>
      <c r="B3" s="15">
        <v>1</v>
      </c>
      <c r="C3" s="15">
        <v>-14.599999999999994</v>
      </c>
      <c r="D3" s="15">
        <v>-17.5</v>
      </c>
      <c r="E3" s="15"/>
    </row>
    <row r="4" spans="1:14" x14ac:dyDescent="0.25">
      <c r="A4" s="358"/>
      <c r="B4" s="15">
        <v>2</v>
      </c>
      <c r="C4" s="15">
        <v>-12.900000000000006</v>
      </c>
      <c r="D4" s="15">
        <v>-17.099999999999994</v>
      </c>
      <c r="E4" s="15"/>
    </row>
    <row r="5" spans="1:14" x14ac:dyDescent="0.25">
      <c r="A5" s="358"/>
      <c r="B5" s="15">
        <v>3</v>
      </c>
      <c r="C5" s="15">
        <v>-8.9000000000000057</v>
      </c>
      <c r="D5" s="15">
        <v>-11</v>
      </c>
      <c r="E5" s="15"/>
    </row>
    <row r="6" spans="1:14" x14ac:dyDescent="0.25">
      <c r="A6" s="358"/>
      <c r="B6" s="15">
        <v>4</v>
      </c>
      <c r="C6" s="15">
        <v>-6.2999999999999972</v>
      </c>
      <c r="D6" s="15">
        <v>-9.9000000000000057</v>
      </c>
      <c r="E6" s="15"/>
    </row>
    <row r="7" spans="1:14" x14ac:dyDescent="0.25">
      <c r="A7" s="358"/>
      <c r="B7" s="15">
        <v>5</v>
      </c>
      <c r="C7" s="15">
        <v>-1</v>
      </c>
      <c r="D7" s="15">
        <v>-3.2000000000000028</v>
      </c>
      <c r="E7" s="15"/>
    </row>
    <row r="8" spans="1:14" x14ac:dyDescent="0.25">
      <c r="A8" s="358"/>
      <c r="B8" s="15">
        <v>6</v>
      </c>
      <c r="C8" s="15">
        <v>2.9000000000000057</v>
      </c>
      <c r="D8" s="15">
        <v>-9.4000000000000057</v>
      </c>
      <c r="E8" s="15"/>
    </row>
    <row r="9" spans="1:14" x14ac:dyDescent="0.25">
      <c r="A9" s="358"/>
      <c r="B9" s="15">
        <v>7</v>
      </c>
      <c r="C9" s="15">
        <v>4.0999999999999943</v>
      </c>
      <c r="D9" s="15">
        <v>-9.0999999999999943</v>
      </c>
      <c r="E9" s="15"/>
    </row>
    <row r="10" spans="1:14" x14ac:dyDescent="0.25">
      <c r="A10" s="358"/>
      <c r="B10" s="15">
        <v>8</v>
      </c>
      <c r="C10" s="15">
        <v>4.7999999999999972</v>
      </c>
      <c r="D10" s="15">
        <v>-0.29999999999999716</v>
      </c>
      <c r="E10" s="15"/>
    </row>
    <row r="11" spans="1:14" x14ac:dyDescent="0.25">
      <c r="A11" s="358"/>
      <c r="B11" s="15">
        <v>9</v>
      </c>
      <c r="C11" s="15">
        <v>11.599999999999994</v>
      </c>
      <c r="D11" s="15">
        <v>2.7999999999999972</v>
      </c>
      <c r="E11" s="15"/>
    </row>
    <row r="12" spans="1:14" x14ac:dyDescent="0.25">
      <c r="A12" s="358"/>
      <c r="B12" s="15">
        <v>10</v>
      </c>
      <c r="C12" s="15">
        <v>9.5999999999999943</v>
      </c>
      <c r="D12" s="15">
        <v>4.5999999999999943</v>
      </c>
      <c r="E12" s="15"/>
    </row>
    <row r="13" spans="1:14" x14ac:dyDescent="0.25">
      <c r="A13" s="358"/>
      <c r="B13" s="15">
        <v>11</v>
      </c>
      <c r="C13" s="15">
        <v>7.0999999999999943</v>
      </c>
      <c r="D13" s="15">
        <v>8.2999999999999972</v>
      </c>
      <c r="E13" s="15"/>
    </row>
    <row r="14" spans="1:14" x14ac:dyDescent="0.25">
      <c r="A14" s="358"/>
      <c r="B14" s="15">
        <v>12</v>
      </c>
      <c r="C14" s="15">
        <v>5.7000000000000028</v>
      </c>
      <c r="D14" s="15">
        <v>12.900000000000006</v>
      </c>
      <c r="E14" s="15"/>
    </row>
    <row r="15" spans="1:14" x14ac:dyDescent="0.25">
      <c r="A15" s="358">
        <v>2019</v>
      </c>
      <c r="B15" s="15">
        <v>1</v>
      </c>
      <c r="C15" s="15">
        <v>6.2999999999999972</v>
      </c>
      <c r="D15" s="15">
        <v>18.799999999999997</v>
      </c>
      <c r="E15" s="15">
        <v>10</v>
      </c>
    </row>
    <row r="16" spans="1:14" x14ac:dyDescent="0.25">
      <c r="A16" s="358"/>
      <c r="B16" s="15">
        <v>2</v>
      </c>
      <c r="C16" s="15">
        <v>9.0999999999999943</v>
      </c>
      <c r="D16" s="15">
        <v>23</v>
      </c>
      <c r="E16" s="15">
        <v>10.4</v>
      </c>
    </row>
    <row r="17" spans="1:14" x14ac:dyDescent="0.25">
      <c r="A17" s="358"/>
      <c r="B17" s="15">
        <v>3</v>
      </c>
      <c r="C17" s="15">
        <v>7.5999999999999943</v>
      </c>
      <c r="D17" s="15">
        <v>15.900000000000006</v>
      </c>
      <c r="E17" s="15">
        <v>13.5</v>
      </c>
    </row>
    <row r="18" spans="1:14" x14ac:dyDescent="0.25">
      <c r="A18" s="358"/>
      <c r="B18" s="15">
        <v>4</v>
      </c>
      <c r="C18" s="15">
        <v>6.0999999999999943</v>
      </c>
      <c r="D18" s="15">
        <v>14.700000000000003</v>
      </c>
      <c r="E18" s="15">
        <v>13.6</v>
      </c>
    </row>
    <row r="19" spans="1:14" ht="15.75" x14ac:dyDescent="0.25">
      <c r="A19" s="358"/>
      <c r="B19" s="15">
        <v>5</v>
      </c>
      <c r="C19" s="15">
        <v>7.7000000000000028</v>
      </c>
      <c r="D19" s="15">
        <v>18.099999999999994</v>
      </c>
      <c r="E19" s="15">
        <v>13</v>
      </c>
      <c r="K19" s="368" t="s">
        <v>440</v>
      </c>
      <c r="L19" s="369"/>
      <c r="M19" s="369"/>
      <c r="N19" s="370"/>
    </row>
    <row r="20" spans="1:14" ht="15.75" x14ac:dyDescent="0.25">
      <c r="A20" s="358"/>
      <c r="B20" s="15">
        <v>6</v>
      </c>
      <c r="C20" s="15">
        <v>6.5999999999999943</v>
      </c>
      <c r="D20" s="15">
        <v>15.700000000000003</v>
      </c>
      <c r="E20" s="15">
        <v>11.8</v>
      </c>
      <c r="K20" s="405" t="s">
        <v>739</v>
      </c>
      <c r="L20" s="405"/>
      <c r="M20" s="405"/>
      <c r="N20" s="405"/>
    </row>
    <row r="21" spans="1:14" x14ac:dyDescent="0.25">
      <c r="A21" s="358"/>
      <c r="B21" s="15">
        <v>7</v>
      </c>
      <c r="C21" s="15">
        <v>5.9000000000000057</v>
      </c>
      <c r="D21" s="15">
        <v>13.700000000000003</v>
      </c>
      <c r="E21" s="15">
        <v>10.1</v>
      </c>
      <c r="K21" s="354" t="s">
        <v>541</v>
      </c>
      <c r="L21" s="354"/>
      <c r="M21" s="354"/>
      <c r="N21" s="354"/>
    </row>
    <row r="22" spans="1:14" x14ac:dyDescent="0.25">
      <c r="A22" s="358"/>
      <c r="B22" s="15">
        <v>8</v>
      </c>
      <c r="C22" s="15">
        <v>13.400000000000006</v>
      </c>
      <c r="D22" s="15">
        <v>24.599999999999994</v>
      </c>
      <c r="E22" s="15">
        <v>6.2</v>
      </c>
    </row>
    <row r="23" spans="1:14" x14ac:dyDescent="0.25">
      <c r="A23" s="358"/>
      <c r="B23" s="15">
        <v>9</v>
      </c>
      <c r="C23" s="15">
        <v>11</v>
      </c>
      <c r="D23" s="15">
        <v>25</v>
      </c>
      <c r="E23" s="15">
        <v>4.9000000000000004</v>
      </c>
    </row>
    <row r="24" spans="1:14" x14ac:dyDescent="0.25">
      <c r="A24" s="358"/>
      <c r="B24" s="15">
        <v>10</v>
      </c>
      <c r="C24" s="15">
        <v>7.5999999999999943</v>
      </c>
      <c r="D24" s="15">
        <v>17.599999999999994</v>
      </c>
      <c r="E24" s="15">
        <v>6.1</v>
      </c>
    </row>
    <row r="25" spans="1:14" x14ac:dyDescent="0.25">
      <c r="A25" s="358"/>
      <c r="B25" s="15">
        <v>11</v>
      </c>
      <c r="C25" s="15">
        <v>10.599999999999994</v>
      </c>
      <c r="D25" s="15">
        <v>15.900000000000006</v>
      </c>
      <c r="E25" s="15">
        <v>4.5999999999999996</v>
      </c>
    </row>
    <row r="26" spans="1:14" x14ac:dyDescent="0.25">
      <c r="A26" s="358"/>
      <c r="B26" s="15">
        <v>12</v>
      </c>
      <c r="C26" s="15">
        <v>11.900000000000006</v>
      </c>
      <c r="D26" s="15">
        <v>17.599999999999994</v>
      </c>
      <c r="E26" s="15">
        <v>6.9</v>
      </c>
    </row>
    <row r="27" spans="1:14" x14ac:dyDescent="0.25">
      <c r="A27" s="384">
        <v>2020</v>
      </c>
      <c r="B27" s="15">
        <v>1</v>
      </c>
      <c r="C27" s="15">
        <v>11.400000000000006</v>
      </c>
      <c r="D27" s="15">
        <v>18.249999999999996</v>
      </c>
      <c r="E27" s="15">
        <v>7</v>
      </c>
    </row>
    <row r="28" spans="1:14" x14ac:dyDescent="0.25">
      <c r="A28" s="385"/>
      <c r="B28" s="15">
        <v>2</v>
      </c>
      <c r="C28" s="15">
        <v>9.7000000000000028</v>
      </c>
      <c r="D28" s="15">
        <v>18.899999999999999</v>
      </c>
      <c r="E28" s="15">
        <v>7.1</v>
      </c>
      <c r="H28" t="s">
        <v>17</v>
      </c>
    </row>
    <row r="29" spans="1:14" x14ac:dyDescent="0.25">
      <c r="A29" s="385"/>
      <c r="B29" s="15">
        <v>3</v>
      </c>
      <c r="C29" s="15">
        <v>10.700000000000003</v>
      </c>
      <c r="D29" s="15">
        <v>19.55</v>
      </c>
      <c r="E29" s="15">
        <v>7.2</v>
      </c>
    </row>
    <row r="30" spans="1:14" x14ac:dyDescent="0.25">
      <c r="A30" s="385"/>
      <c r="B30" s="15">
        <v>4</v>
      </c>
      <c r="C30" s="15">
        <v>12.599999999999994</v>
      </c>
      <c r="D30" s="15">
        <v>20.200000000000003</v>
      </c>
      <c r="E30" s="15">
        <v>7.3</v>
      </c>
    </row>
    <row r="31" spans="1:14" x14ac:dyDescent="0.25">
      <c r="A31" s="385"/>
      <c r="B31" s="15">
        <v>5</v>
      </c>
      <c r="C31" s="15">
        <v>16.299999999999997</v>
      </c>
      <c r="D31" s="15">
        <v>22.599999999999994</v>
      </c>
      <c r="E31" s="15">
        <v>7.5</v>
      </c>
    </row>
    <row r="32" spans="1:14" x14ac:dyDescent="0.25">
      <c r="A32" s="385"/>
      <c r="B32" s="15">
        <v>6</v>
      </c>
      <c r="C32" s="15">
        <v>19.700000000000003</v>
      </c>
      <c r="D32" s="15">
        <v>23.599999999999994</v>
      </c>
      <c r="E32" s="15">
        <v>8</v>
      </c>
    </row>
    <row r="33" spans="1:5" x14ac:dyDescent="0.25">
      <c r="A33" s="385"/>
      <c r="B33" s="15">
        <v>7</v>
      </c>
      <c r="C33" s="15">
        <v>19.799999999999997</v>
      </c>
      <c r="D33" s="15">
        <v>24.9</v>
      </c>
      <c r="E33" s="15">
        <v>8.8000000000000007</v>
      </c>
    </row>
    <row r="34" spans="1:5" x14ac:dyDescent="0.25">
      <c r="A34" s="385"/>
      <c r="B34" s="15">
        <v>8</v>
      </c>
      <c r="C34" s="15">
        <v>12.4</v>
      </c>
      <c r="D34" s="15">
        <v>11.5</v>
      </c>
      <c r="E34" s="15">
        <v>12.9</v>
      </c>
    </row>
    <row r="35" spans="1:5" x14ac:dyDescent="0.25">
      <c r="A35" s="385"/>
      <c r="B35" s="15">
        <v>9</v>
      </c>
      <c r="C35" s="15">
        <v>11.5</v>
      </c>
      <c r="D35" s="15">
        <v>10.9</v>
      </c>
      <c r="E35" s="15">
        <v>12.6</v>
      </c>
    </row>
    <row r="36" spans="1:5" x14ac:dyDescent="0.25">
      <c r="A36" s="385"/>
      <c r="B36" s="15">
        <v>10</v>
      </c>
      <c r="C36" s="15">
        <v>18.8</v>
      </c>
      <c r="D36" s="15">
        <v>25.7</v>
      </c>
      <c r="E36" s="15">
        <v>12</v>
      </c>
    </row>
    <row r="37" spans="1:5" x14ac:dyDescent="0.25">
      <c r="A37" s="385"/>
      <c r="B37" s="15">
        <v>11</v>
      </c>
      <c r="C37" s="15">
        <v>16.599999999999994</v>
      </c>
      <c r="D37" s="15">
        <v>23.6</v>
      </c>
      <c r="E37" s="15">
        <v>14.1</v>
      </c>
    </row>
    <row r="38" spans="1:5" x14ac:dyDescent="0.25">
      <c r="A38" s="385"/>
      <c r="B38" s="15">
        <v>12</v>
      </c>
      <c r="C38" s="15">
        <v>20</v>
      </c>
      <c r="D38" s="15">
        <v>21.4</v>
      </c>
      <c r="E38" s="15">
        <v>11.8</v>
      </c>
    </row>
    <row r="39" spans="1:5" x14ac:dyDescent="0.25">
      <c r="A39" s="385">
        <v>2021</v>
      </c>
      <c r="B39" s="15">
        <v>1</v>
      </c>
      <c r="C39" s="15">
        <v>26.200000000000003</v>
      </c>
      <c r="D39" s="15">
        <v>30.4</v>
      </c>
      <c r="E39" s="15">
        <v>11.6</v>
      </c>
    </row>
    <row r="40" spans="1:5" x14ac:dyDescent="0.25">
      <c r="A40" s="385"/>
      <c r="B40" s="15">
        <v>2</v>
      </c>
      <c r="C40" s="15">
        <v>32.9</v>
      </c>
      <c r="D40" s="15">
        <v>44.5</v>
      </c>
      <c r="E40" s="15"/>
    </row>
  </sheetData>
  <mergeCells count="8">
    <mergeCell ref="B1:N1"/>
    <mergeCell ref="A39:A40"/>
    <mergeCell ref="A27:A38"/>
    <mergeCell ref="K21:N21"/>
    <mergeCell ref="A3:A14"/>
    <mergeCell ref="A15:A26"/>
    <mergeCell ref="K19:N19"/>
    <mergeCell ref="K20:N20"/>
  </mergeCells>
  <hyperlinks>
    <hyperlink ref="K21:N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0"/>
  <sheetViews>
    <sheetView view="pageBreakPreview" zoomScaleNormal="100" zoomScaleSheetLayoutView="100" workbookViewId="0"/>
  </sheetViews>
  <sheetFormatPr defaultRowHeight="15" x14ac:dyDescent="0.25"/>
  <cols>
    <col min="1" max="1" width="17.28515625" customWidth="1"/>
    <col min="2" max="2" width="15.140625" customWidth="1"/>
    <col min="3" max="3" width="11.28515625" customWidth="1"/>
    <col min="4" max="4" width="12.28515625" customWidth="1"/>
    <col min="5" max="5" width="11.42578125" customWidth="1"/>
    <col min="6" max="6" width="12.140625" customWidth="1"/>
  </cols>
  <sheetData>
    <row r="1" spans="1:20" ht="15.75" x14ac:dyDescent="0.25">
      <c r="A1" s="99" t="s">
        <v>493</v>
      </c>
      <c r="B1" s="424" t="str">
        <f>INDEX(Content!B2:G60,MATCH(A1,Content!A2:A62,0),1)</f>
        <v>Vegetable Oil,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6"/>
      <c r="Q1" s="46"/>
      <c r="R1" s="46"/>
      <c r="S1" s="46"/>
      <c r="T1" s="46"/>
    </row>
    <row r="2" spans="1:20" ht="45" x14ac:dyDescent="0.25">
      <c r="A2" s="75" t="s">
        <v>746</v>
      </c>
      <c r="B2" s="278" t="s">
        <v>551</v>
      </c>
      <c r="C2" s="286" t="s">
        <v>774</v>
      </c>
      <c r="D2" s="286" t="s">
        <v>773</v>
      </c>
      <c r="E2" s="287" t="s">
        <v>795</v>
      </c>
      <c r="F2" s="286" t="s">
        <v>775</v>
      </c>
    </row>
    <row r="3" spans="1:20" x14ac:dyDescent="0.25">
      <c r="A3" s="358">
        <v>2018</v>
      </c>
      <c r="B3" s="261">
        <v>1</v>
      </c>
      <c r="C3" s="260">
        <v>0.59999999999999432</v>
      </c>
      <c r="D3" s="260">
        <v>-9.5</v>
      </c>
      <c r="E3" s="260">
        <v>-4.7999999999999972</v>
      </c>
      <c r="F3" s="142">
        <v>98.255511012888277</v>
      </c>
    </row>
    <row r="4" spans="1:20" x14ac:dyDescent="0.25">
      <c r="A4" s="358"/>
      <c r="B4" s="261">
        <v>2</v>
      </c>
      <c r="C4" s="260">
        <v>0</v>
      </c>
      <c r="D4" s="260">
        <v>-8.2000000000000028</v>
      </c>
      <c r="E4" s="260">
        <v>-4.5999999999999943</v>
      </c>
      <c r="F4" s="142">
        <v>95.61065503970319</v>
      </c>
    </row>
    <row r="5" spans="1:20" x14ac:dyDescent="0.25">
      <c r="A5" s="358"/>
      <c r="B5" s="261">
        <v>3</v>
      </c>
      <c r="C5" s="260">
        <v>4.4000000000000057</v>
      </c>
      <c r="D5" s="260">
        <v>-7.2999999999999972</v>
      </c>
      <c r="E5" s="260">
        <v>-3.2000000000000028</v>
      </c>
      <c r="F5" s="142">
        <v>95.365766504826183</v>
      </c>
    </row>
    <row r="6" spans="1:20" x14ac:dyDescent="0.25">
      <c r="A6" s="358"/>
      <c r="B6" s="261">
        <v>4</v>
      </c>
      <c r="C6" s="260">
        <v>-5.7999999999999972</v>
      </c>
      <c r="D6" s="260">
        <v>-5.0999999999999943</v>
      </c>
      <c r="E6" s="260">
        <v>-2.4000000000000057</v>
      </c>
      <c r="F6" s="142">
        <v>94.035438885013562</v>
      </c>
    </row>
    <row r="7" spans="1:20" x14ac:dyDescent="0.25">
      <c r="A7" s="358"/>
      <c r="B7" s="261">
        <v>5</v>
      </c>
      <c r="C7" s="260">
        <v>-5.0999999999999943</v>
      </c>
      <c r="D7" s="260">
        <v>-4.2000000000000028</v>
      </c>
      <c r="E7" s="260">
        <v>-0.70000000000000284</v>
      </c>
      <c r="F7" s="142">
        <v>92.170724143864206</v>
      </c>
    </row>
    <row r="8" spans="1:20" x14ac:dyDescent="0.25">
      <c r="A8" s="358"/>
      <c r="B8" s="261">
        <v>6</v>
      </c>
      <c r="C8" s="260">
        <v>-3.7000000000000028</v>
      </c>
      <c r="D8" s="260">
        <v>-3</v>
      </c>
      <c r="E8" s="260">
        <v>3.4000000000000057</v>
      </c>
      <c r="F8" s="142">
        <v>89.357876842836887</v>
      </c>
    </row>
    <row r="9" spans="1:20" x14ac:dyDescent="0.25">
      <c r="A9" s="358"/>
      <c r="B9" s="261">
        <v>7</v>
      </c>
      <c r="C9" s="260">
        <v>-5.5999999999999943</v>
      </c>
      <c r="D9" s="260">
        <v>0.79999999999999716</v>
      </c>
      <c r="E9" s="260">
        <v>5.5999999999999943</v>
      </c>
      <c r="F9" s="142">
        <v>86.929538304197379</v>
      </c>
    </row>
    <row r="10" spans="1:20" x14ac:dyDescent="0.25">
      <c r="A10" s="358"/>
      <c r="B10" s="261">
        <v>8</v>
      </c>
      <c r="C10" s="260">
        <v>-4.5</v>
      </c>
      <c r="D10" s="260">
        <v>2.0999999999999943</v>
      </c>
      <c r="E10" s="260">
        <v>7.2999999999999972</v>
      </c>
      <c r="F10" s="142">
        <v>84.465864582921583</v>
      </c>
    </row>
    <row r="11" spans="1:20" x14ac:dyDescent="0.25">
      <c r="A11" s="358"/>
      <c r="B11" s="261">
        <v>9</v>
      </c>
      <c r="C11" s="260">
        <v>-3.5</v>
      </c>
      <c r="D11" s="260">
        <v>3.7000000000000028</v>
      </c>
      <c r="E11" s="260">
        <v>9.4000000000000057</v>
      </c>
      <c r="F11" s="142">
        <v>82.37473975226041</v>
      </c>
    </row>
    <row r="12" spans="1:20" x14ac:dyDescent="0.25">
      <c r="A12" s="358"/>
      <c r="B12" s="261">
        <v>10</v>
      </c>
      <c r="C12" s="260">
        <v>1</v>
      </c>
      <c r="D12" s="260">
        <v>5.2999999999999972</v>
      </c>
      <c r="E12" s="260">
        <v>9.2999999999999972</v>
      </c>
      <c r="F12" s="142">
        <v>81.370791479149716</v>
      </c>
    </row>
    <row r="13" spans="1:20" x14ac:dyDescent="0.25">
      <c r="A13" s="358"/>
      <c r="B13" s="261">
        <v>11</v>
      </c>
      <c r="C13" s="260">
        <v>-2.9000000000000057</v>
      </c>
      <c r="D13" s="260">
        <v>6.5</v>
      </c>
      <c r="E13" s="260">
        <v>8.0999999999999943</v>
      </c>
      <c r="F13" s="142">
        <v>76.644259684989962</v>
      </c>
    </row>
    <row r="14" spans="1:20" x14ac:dyDescent="0.25">
      <c r="A14" s="358"/>
      <c r="B14" s="261">
        <v>12</v>
      </c>
      <c r="C14" s="260">
        <v>-10</v>
      </c>
      <c r="D14" s="260">
        <v>7.7999999999999972</v>
      </c>
      <c r="E14" s="260">
        <v>10.299999999999997</v>
      </c>
      <c r="F14" s="142">
        <v>76.888428800787821</v>
      </c>
    </row>
    <row r="15" spans="1:20" x14ac:dyDescent="0.25">
      <c r="A15" s="358">
        <v>2019</v>
      </c>
      <c r="B15" s="261">
        <v>1</v>
      </c>
      <c r="C15" s="260">
        <v>-10.900000000000006</v>
      </c>
      <c r="D15" s="260">
        <v>8.2999999999999972</v>
      </c>
      <c r="E15" s="260">
        <v>9.4000000000000057</v>
      </c>
      <c r="F15" s="142">
        <v>80.303243198803074</v>
      </c>
    </row>
    <row r="16" spans="1:20" x14ac:dyDescent="0.25">
      <c r="A16" s="358"/>
      <c r="B16" s="261">
        <v>2</v>
      </c>
      <c r="C16" s="260">
        <v>-10.5</v>
      </c>
      <c r="D16" s="260">
        <v>8.7000000000000028</v>
      </c>
      <c r="E16" s="260">
        <v>10.700000000000003</v>
      </c>
      <c r="F16" s="142">
        <v>81.82592061924143</v>
      </c>
    </row>
    <row r="17" spans="1:14" ht="15.75" x14ac:dyDescent="0.25">
      <c r="A17" s="358"/>
      <c r="B17" s="261">
        <v>3</v>
      </c>
      <c r="C17" s="260">
        <v>-7.7999999999999972</v>
      </c>
      <c r="D17" s="260">
        <v>8.9000000000000057</v>
      </c>
      <c r="E17" s="260">
        <v>8.4000000000000057</v>
      </c>
      <c r="F17" s="142">
        <v>78.463528158092359</v>
      </c>
      <c r="K17" s="368" t="s">
        <v>440</v>
      </c>
      <c r="L17" s="369"/>
      <c r="M17" s="369"/>
      <c r="N17" s="370"/>
    </row>
    <row r="18" spans="1:14" ht="15.75" x14ac:dyDescent="0.25">
      <c r="A18" s="358"/>
      <c r="B18" s="261">
        <v>4</v>
      </c>
      <c r="C18" s="260">
        <v>-6.4000000000000057</v>
      </c>
      <c r="D18" s="260">
        <v>8.4000000000000057</v>
      </c>
      <c r="E18" s="260">
        <v>9.7999999999999972</v>
      </c>
      <c r="F18" s="142">
        <v>79.159982824831658</v>
      </c>
      <c r="K18" s="452" t="s">
        <v>739</v>
      </c>
      <c r="L18" s="453"/>
      <c r="M18" s="453"/>
      <c r="N18" s="454"/>
    </row>
    <row r="19" spans="1:14" x14ac:dyDescent="0.25">
      <c r="A19" s="358"/>
      <c r="B19" s="261">
        <v>5</v>
      </c>
      <c r="C19" s="260">
        <v>-6.7000000000000028</v>
      </c>
      <c r="D19" s="260">
        <v>8.9000000000000057</v>
      </c>
      <c r="E19" s="260">
        <v>9.4000000000000057</v>
      </c>
      <c r="F19" s="142">
        <v>78.55075972632612</v>
      </c>
      <c r="K19" s="354" t="s">
        <v>541</v>
      </c>
      <c r="L19" s="354"/>
      <c r="M19" s="354"/>
      <c r="N19" s="354"/>
    </row>
    <row r="20" spans="1:14" x14ac:dyDescent="0.25">
      <c r="A20" s="358"/>
      <c r="B20" s="261">
        <v>6</v>
      </c>
      <c r="C20" s="260">
        <v>-3.5999999999999943</v>
      </c>
      <c r="D20" s="260">
        <v>8.9000000000000057</v>
      </c>
      <c r="E20" s="260">
        <v>6.4000000000000057</v>
      </c>
      <c r="F20" s="142">
        <v>77.513543859909589</v>
      </c>
    </row>
    <row r="21" spans="1:14" x14ac:dyDescent="0.25">
      <c r="A21" s="358"/>
      <c r="B21" s="261">
        <v>7</v>
      </c>
      <c r="C21" s="260">
        <v>0.59999999999999432</v>
      </c>
      <c r="D21" s="260">
        <v>8.2000000000000028</v>
      </c>
      <c r="E21" s="260">
        <v>5.2999999999999972</v>
      </c>
      <c r="F21" s="142">
        <v>78.140558889694873</v>
      </c>
    </row>
    <row r="22" spans="1:14" x14ac:dyDescent="0.25">
      <c r="A22" s="358"/>
      <c r="B22" s="261">
        <v>8</v>
      </c>
      <c r="C22" s="260">
        <v>0</v>
      </c>
      <c r="D22" s="260">
        <v>7.5</v>
      </c>
      <c r="E22" s="260">
        <v>3.2999999999999972</v>
      </c>
      <c r="F22" s="142">
        <v>82.629316666676573</v>
      </c>
    </row>
    <row r="23" spans="1:14" x14ac:dyDescent="0.25">
      <c r="A23" s="358"/>
      <c r="B23" s="261">
        <v>9</v>
      </c>
      <c r="C23" s="260">
        <v>1.5</v>
      </c>
      <c r="D23" s="260">
        <v>5.5</v>
      </c>
      <c r="E23" s="260">
        <v>2.2999999999999972</v>
      </c>
      <c r="F23" s="142">
        <v>83.925239098207342</v>
      </c>
    </row>
    <row r="24" spans="1:14" x14ac:dyDescent="0.25">
      <c r="A24" s="358"/>
      <c r="B24" s="261">
        <v>10</v>
      </c>
      <c r="C24" s="260">
        <v>-5.5999999999999943</v>
      </c>
      <c r="D24" s="260">
        <v>3.5</v>
      </c>
      <c r="E24" s="260">
        <v>2.5999999999999943</v>
      </c>
      <c r="F24" s="142">
        <v>84.14564397316245</v>
      </c>
    </row>
    <row r="25" spans="1:14" x14ac:dyDescent="0.25">
      <c r="A25" s="358"/>
      <c r="B25" s="261">
        <v>11</v>
      </c>
      <c r="C25" s="260">
        <v>-9.9999999999994316E-2</v>
      </c>
      <c r="D25" s="260">
        <v>2.0999999999999943</v>
      </c>
      <c r="E25" s="260">
        <v>3.0999999999999943</v>
      </c>
      <c r="F25" s="142">
        <v>93.179408297313699</v>
      </c>
    </row>
    <row r="26" spans="1:14" x14ac:dyDescent="0.25">
      <c r="A26" s="358"/>
      <c r="B26" s="261">
        <v>12</v>
      </c>
      <c r="C26" s="260">
        <v>7.2000000000000028</v>
      </c>
      <c r="D26" s="260">
        <v>1.2000000000000028</v>
      </c>
      <c r="E26" s="260">
        <v>2.2000000000000028</v>
      </c>
      <c r="F26" s="142">
        <v>101.4952260339816</v>
      </c>
    </row>
    <row r="27" spans="1:14" x14ac:dyDescent="0.25">
      <c r="A27" s="358">
        <v>2020</v>
      </c>
      <c r="B27" s="261">
        <v>1</v>
      </c>
      <c r="C27" s="260">
        <v>9.2999999999999972</v>
      </c>
      <c r="D27" s="260">
        <v>0.59999999999999432</v>
      </c>
      <c r="E27" s="260">
        <v>3.5999999999999943</v>
      </c>
      <c r="F27" s="142">
        <v>108.7125084333049</v>
      </c>
    </row>
    <row r="28" spans="1:14" x14ac:dyDescent="0.25">
      <c r="A28" s="358"/>
      <c r="B28" s="261">
        <v>2</v>
      </c>
      <c r="C28" s="260">
        <v>9.5999999999999943</v>
      </c>
      <c r="D28" s="260">
        <v>0.20000000000000284</v>
      </c>
      <c r="E28" s="260">
        <v>2.5</v>
      </c>
      <c r="F28" s="142">
        <v>97.558953471847744</v>
      </c>
    </row>
    <row r="29" spans="1:14" x14ac:dyDescent="0.25">
      <c r="A29" s="358"/>
      <c r="B29" s="261">
        <v>3</v>
      </c>
      <c r="C29" s="260">
        <v>7.5999999999999943</v>
      </c>
      <c r="D29" s="260">
        <v>0.29999999999999716</v>
      </c>
      <c r="E29" s="260">
        <v>4.5</v>
      </c>
      <c r="F29" s="142">
        <v>85.458248410947007</v>
      </c>
    </row>
    <row r="30" spans="1:14" x14ac:dyDescent="0.25">
      <c r="A30" s="358"/>
      <c r="B30" s="261">
        <v>4</v>
      </c>
      <c r="C30" s="260">
        <v>9.9000000000000057</v>
      </c>
      <c r="D30" s="260">
        <v>0.5</v>
      </c>
      <c r="E30" s="260">
        <v>4.4000000000000057</v>
      </c>
      <c r="F30" s="142">
        <v>81.220710533338021</v>
      </c>
    </row>
    <row r="31" spans="1:14" x14ac:dyDescent="0.25">
      <c r="A31" s="358"/>
      <c r="B31" s="261">
        <v>5</v>
      </c>
      <c r="C31" s="260">
        <v>11.700000000000003</v>
      </c>
      <c r="D31" s="260">
        <v>0.40000000000000568</v>
      </c>
      <c r="E31" s="260">
        <v>5.0999999999999943</v>
      </c>
      <c r="F31" s="142">
        <v>77.819828365950357</v>
      </c>
    </row>
    <row r="32" spans="1:14" x14ac:dyDescent="0.25">
      <c r="A32" s="358"/>
      <c r="B32" s="261">
        <v>6</v>
      </c>
      <c r="C32" s="260">
        <v>12.200000000000003</v>
      </c>
      <c r="D32" s="260">
        <v>0.70000000000000284</v>
      </c>
      <c r="E32" s="260">
        <v>6.2999999999999972</v>
      </c>
      <c r="F32" s="142">
        <v>86.644340336023191</v>
      </c>
    </row>
    <row r="33" spans="1:6" x14ac:dyDescent="0.25">
      <c r="A33" s="358"/>
      <c r="B33" s="261">
        <v>7</v>
      </c>
      <c r="C33" s="260">
        <v>17.099999999999994</v>
      </c>
      <c r="D33" s="260">
        <v>1.5999999999999943</v>
      </c>
      <c r="E33" s="260">
        <v>6.0999999999999943</v>
      </c>
      <c r="F33" s="142">
        <v>93.216001805561817</v>
      </c>
    </row>
    <row r="34" spans="1:6" x14ac:dyDescent="0.25">
      <c r="A34" s="358"/>
      <c r="B34" s="261">
        <v>8</v>
      </c>
      <c r="C34" s="260">
        <v>5.5999999999999943</v>
      </c>
      <c r="D34" s="260">
        <v>3.2999999999999972</v>
      </c>
      <c r="E34" s="260">
        <v>10.400000000000006</v>
      </c>
      <c r="F34" s="142">
        <v>98.704804431039477</v>
      </c>
    </row>
    <row r="35" spans="1:6" x14ac:dyDescent="0.25">
      <c r="A35" s="358"/>
      <c r="B35" s="261">
        <v>9</v>
      </c>
      <c r="C35" s="260">
        <v>8.9</v>
      </c>
      <c r="D35" s="260">
        <v>4.5</v>
      </c>
      <c r="E35" s="260">
        <v>10.700000000000003</v>
      </c>
      <c r="F35" s="142">
        <v>104.58580714414425</v>
      </c>
    </row>
    <row r="36" spans="1:6" x14ac:dyDescent="0.25">
      <c r="A36" s="358"/>
      <c r="B36" s="261">
        <v>10</v>
      </c>
      <c r="C36" s="260">
        <v>22.3</v>
      </c>
      <c r="D36" s="260">
        <v>10.799999999999997</v>
      </c>
      <c r="E36" s="260">
        <v>15.700000000000003</v>
      </c>
      <c r="F36" s="142">
        <v>106.43546192483085</v>
      </c>
    </row>
    <row r="37" spans="1:6" x14ac:dyDescent="0.25">
      <c r="A37" s="358"/>
      <c r="B37" s="261">
        <v>11</v>
      </c>
      <c r="C37" s="262">
        <v>36.1</v>
      </c>
      <c r="D37" s="260">
        <v>22.400000000000006</v>
      </c>
      <c r="E37" s="260">
        <v>26.200000000000003</v>
      </c>
      <c r="F37" s="142">
        <v>121.85323981587024</v>
      </c>
    </row>
    <row r="38" spans="1:6" x14ac:dyDescent="0.25">
      <c r="A38" s="358"/>
      <c r="B38" s="263">
        <v>12</v>
      </c>
      <c r="C38" s="262">
        <v>56.4</v>
      </c>
      <c r="D38" s="260">
        <v>32.800000000000011</v>
      </c>
      <c r="E38" s="260">
        <v>31.599999999999994</v>
      </c>
      <c r="F38" s="142">
        <v>131.127830817166</v>
      </c>
    </row>
    <row r="39" spans="1:6" x14ac:dyDescent="0.25">
      <c r="A39" s="436">
        <v>2021</v>
      </c>
      <c r="B39" s="263">
        <v>1</v>
      </c>
      <c r="C39" s="262"/>
      <c r="D39" s="260">
        <v>37.400000000000006</v>
      </c>
      <c r="E39" s="260">
        <v>32.1</v>
      </c>
      <c r="F39" s="142">
        <v>138.78542431105546</v>
      </c>
    </row>
    <row r="40" spans="1:6" x14ac:dyDescent="0.25">
      <c r="A40" s="436"/>
      <c r="B40" s="263">
        <v>2</v>
      </c>
      <c r="C40" s="262"/>
      <c r="D40" s="260">
        <v>40.6</v>
      </c>
      <c r="E40" s="260">
        <v>37.299999999999997</v>
      </c>
      <c r="F40" s="260"/>
    </row>
  </sheetData>
  <mergeCells count="8">
    <mergeCell ref="A27:A38"/>
    <mergeCell ref="A39:A40"/>
    <mergeCell ref="B1:N1"/>
    <mergeCell ref="A3:A14"/>
    <mergeCell ref="A15:A26"/>
    <mergeCell ref="K17:N17"/>
    <mergeCell ref="K18:N18"/>
    <mergeCell ref="K19:N19"/>
  </mergeCells>
  <hyperlinks>
    <hyperlink ref="K19:N19" location="Content!A1" display="Content"/>
  </hyperlink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9"/>
  <sheetViews>
    <sheetView view="pageBreakPreview" zoomScaleNormal="70" zoomScaleSheetLayoutView="100" workbookViewId="0"/>
  </sheetViews>
  <sheetFormatPr defaultRowHeight="15" x14ac:dyDescent="0.25"/>
  <cols>
    <col min="1" max="4" width="11.5703125" customWidth="1"/>
    <col min="5" max="6" width="10.5703125" bestFit="1" customWidth="1"/>
    <col min="7" max="7" width="9.5703125" bestFit="1" customWidth="1"/>
  </cols>
  <sheetData>
    <row r="1" spans="1:16" ht="15.75" x14ac:dyDescent="0.25">
      <c r="A1" s="99" t="s">
        <v>494</v>
      </c>
      <c r="B1" s="254"/>
      <c r="C1" s="254"/>
      <c r="D1" s="254"/>
      <c r="E1" s="424" t="str">
        <f>INDEX(Content!B2:G60,MATCH(A1,Content!A2:A62,0),1)</f>
        <v>Components of the UN FAO index, 2014-2016=100</v>
      </c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</row>
    <row r="2" spans="1:16" ht="34.5" customHeight="1" x14ac:dyDescent="0.25">
      <c r="A2" s="288"/>
      <c r="B2" s="278" t="s">
        <v>551</v>
      </c>
      <c r="C2" s="289" t="s">
        <v>777</v>
      </c>
      <c r="D2" s="289" t="s">
        <v>778</v>
      </c>
      <c r="E2" s="289" t="s">
        <v>779</v>
      </c>
      <c r="F2" s="289" t="s">
        <v>780</v>
      </c>
      <c r="G2" s="290" t="s">
        <v>781</v>
      </c>
    </row>
    <row r="3" spans="1:16" x14ac:dyDescent="0.25">
      <c r="A3" s="438">
        <v>2019</v>
      </c>
      <c r="B3" s="264">
        <v>1</v>
      </c>
      <c r="C3" s="265">
        <v>92.269885642397369</v>
      </c>
      <c r="D3" s="265">
        <v>100.94697874526999</v>
      </c>
      <c r="E3" s="266">
        <v>101.5076759439805</v>
      </c>
      <c r="F3" s="266">
        <v>80.303243198803074</v>
      </c>
      <c r="G3" s="265">
        <v>79.343218512367869</v>
      </c>
    </row>
    <row r="4" spans="1:16" x14ac:dyDescent="0.25">
      <c r="A4" s="439"/>
      <c r="B4" s="264">
        <v>2</v>
      </c>
      <c r="C4" s="265">
        <v>93.094618341419732</v>
      </c>
      <c r="D4" s="265">
        <v>103.76428954168858</v>
      </c>
      <c r="E4" s="266">
        <v>100.58643774973189</v>
      </c>
      <c r="F4" s="266">
        <v>81.82592061924143</v>
      </c>
      <c r="G4" s="265">
        <v>80.309199553179994</v>
      </c>
    </row>
    <row r="5" spans="1:16" x14ac:dyDescent="0.25">
      <c r="A5" s="439"/>
      <c r="B5" s="264">
        <v>3</v>
      </c>
      <c r="C5" s="265">
        <v>94.578073710419162</v>
      </c>
      <c r="D5" s="265">
        <v>105.64753411964494</v>
      </c>
      <c r="E5" s="266">
        <v>97.362371424972309</v>
      </c>
      <c r="F5" s="266">
        <v>78.463528158092359</v>
      </c>
      <c r="G5" s="265">
        <v>78.662742642588682</v>
      </c>
    </row>
    <row r="6" spans="1:16" x14ac:dyDescent="0.25">
      <c r="A6" s="439"/>
      <c r="B6" s="264">
        <v>4</v>
      </c>
      <c r="C6" s="265">
        <v>97.755725650011271</v>
      </c>
      <c r="D6" s="265">
        <v>106.12800621022762</v>
      </c>
      <c r="E6" s="265">
        <v>94.502173982729488</v>
      </c>
      <c r="F6" s="265">
        <v>79.159982824831658</v>
      </c>
      <c r="G6" s="265">
        <v>79.25601579755957</v>
      </c>
    </row>
    <row r="7" spans="1:16" x14ac:dyDescent="0.25">
      <c r="A7" s="439"/>
      <c r="B7" s="77">
        <v>5</v>
      </c>
      <c r="C7" s="109">
        <v>100.53532046660378</v>
      </c>
      <c r="D7" s="109">
        <v>106.59284098950985</v>
      </c>
      <c r="E7" s="109">
        <v>94.130977741191231</v>
      </c>
      <c r="F7" s="109">
        <v>78.55075972632612</v>
      </c>
      <c r="G7" s="109">
        <v>76.735576040519135</v>
      </c>
    </row>
    <row r="8" spans="1:16" x14ac:dyDescent="0.25">
      <c r="A8" s="439"/>
      <c r="B8" s="77">
        <v>6</v>
      </c>
      <c r="C8" s="109">
        <v>101.23047904710467</v>
      </c>
      <c r="D8" s="109">
        <v>102.89108444726023</v>
      </c>
      <c r="E8" s="109">
        <v>98.742409574309121</v>
      </c>
      <c r="F8" s="109">
        <v>77.513543859909589</v>
      </c>
      <c r="G8" s="109">
        <v>79.944073347305149</v>
      </c>
    </row>
    <row r="9" spans="1:16" x14ac:dyDescent="0.25">
      <c r="A9" s="439"/>
      <c r="B9" s="77">
        <v>7</v>
      </c>
      <c r="C9" s="109">
        <v>102.44213770947127</v>
      </c>
      <c r="D9" s="109">
        <v>101.06421117773988</v>
      </c>
      <c r="E9" s="109">
        <v>97.254969199534983</v>
      </c>
      <c r="F9" s="109">
        <v>78.140558889694873</v>
      </c>
      <c r="G9" s="109">
        <v>79.42907588374996</v>
      </c>
    </row>
    <row r="10" spans="1:16" x14ac:dyDescent="0.25">
      <c r="A10" s="439"/>
      <c r="B10" s="77">
        <v>8</v>
      </c>
      <c r="C10" s="109">
        <v>102.27433753574138</v>
      </c>
      <c r="D10" s="109">
        <v>100.29965212921627</v>
      </c>
      <c r="E10" s="109">
        <v>92.276751212674043</v>
      </c>
      <c r="F10" s="109">
        <v>82.629316666676573</v>
      </c>
      <c r="G10" s="109">
        <v>76.229237696470847</v>
      </c>
    </row>
    <row r="11" spans="1:16" x14ac:dyDescent="0.25">
      <c r="A11" s="439"/>
      <c r="B11" s="77">
        <v>9</v>
      </c>
      <c r="C11" s="109">
        <v>101.01671562781864</v>
      </c>
      <c r="D11" s="109">
        <v>99.63812689323936</v>
      </c>
      <c r="E11" s="109">
        <v>91.579569570649625</v>
      </c>
      <c r="F11" s="109">
        <v>83.925239098207342</v>
      </c>
      <c r="G11" s="109">
        <v>73.511486727583048</v>
      </c>
    </row>
    <row r="12" spans="1:16" x14ac:dyDescent="0.25">
      <c r="A12" s="439"/>
      <c r="B12" s="77">
        <v>10</v>
      </c>
      <c r="C12" s="109">
        <v>101.55127368509457</v>
      </c>
      <c r="D12" s="109">
        <v>100.8202231863725</v>
      </c>
      <c r="E12" s="109">
        <v>95.741063475483273</v>
      </c>
      <c r="F12" s="109">
        <v>84.14564397316245</v>
      </c>
      <c r="G12" s="109">
        <v>77.771612782652738</v>
      </c>
    </row>
    <row r="13" spans="1:16" x14ac:dyDescent="0.25">
      <c r="A13" s="439"/>
      <c r="B13" s="77">
        <v>11</v>
      </c>
      <c r="C13" s="109">
        <v>106.52632019552085</v>
      </c>
      <c r="D13" s="109">
        <v>102.45348449740578</v>
      </c>
      <c r="E13" s="109">
        <v>95.3708344866495</v>
      </c>
      <c r="F13" s="109">
        <v>93.179408297313699</v>
      </c>
      <c r="G13" s="109">
        <v>79.190245393610397</v>
      </c>
    </row>
    <row r="14" spans="1:16" x14ac:dyDescent="0.25">
      <c r="A14" s="439"/>
      <c r="B14" s="77">
        <v>12</v>
      </c>
      <c r="C14" s="109">
        <v>106.64799397461408</v>
      </c>
      <c r="D14" s="109">
        <v>103.54295239281635</v>
      </c>
      <c r="E14" s="109">
        <v>97.210188551817808</v>
      </c>
      <c r="F14" s="109">
        <v>101.4952260339816</v>
      </c>
      <c r="G14" s="109">
        <v>82.997695417744993</v>
      </c>
    </row>
    <row r="15" spans="1:16" x14ac:dyDescent="0.25">
      <c r="A15" s="440">
        <v>2020</v>
      </c>
      <c r="B15" s="77">
        <v>1</v>
      </c>
      <c r="C15" s="109">
        <v>103.61032570731609</v>
      </c>
      <c r="D15" s="109">
        <v>103.84479393326944</v>
      </c>
      <c r="E15" s="109">
        <v>100.47974682437746</v>
      </c>
      <c r="F15" s="109">
        <v>108.7125084333049</v>
      </c>
      <c r="G15" s="109">
        <v>87.540273704349701</v>
      </c>
    </row>
    <row r="16" spans="1:16" x14ac:dyDescent="0.25">
      <c r="A16" s="440"/>
      <c r="B16" s="77">
        <v>2</v>
      </c>
      <c r="C16" s="109">
        <v>100.46310728116576</v>
      </c>
      <c r="D16" s="109">
        <v>102.85156430923657</v>
      </c>
      <c r="E16" s="109">
        <v>99.389555625606505</v>
      </c>
      <c r="F16" s="109">
        <v>97.558953471847744</v>
      </c>
      <c r="G16" s="109">
        <v>91.448643122242501</v>
      </c>
    </row>
    <row r="17" spans="1:16" x14ac:dyDescent="0.25">
      <c r="A17" s="440"/>
      <c r="B17" s="77">
        <v>3</v>
      </c>
      <c r="C17" s="109">
        <v>99.425056572166582</v>
      </c>
      <c r="D17" s="109">
        <v>101.52456298283946</v>
      </c>
      <c r="E17" s="109">
        <v>97.715852554204105</v>
      </c>
      <c r="F17" s="109">
        <v>85.458248410947007</v>
      </c>
      <c r="G17" s="109">
        <v>73.944245269412903</v>
      </c>
    </row>
    <row r="18" spans="1:16" x14ac:dyDescent="0.25">
      <c r="A18" s="440"/>
      <c r="B18" s="77">
        <v>4</v>
      </c>
      <c r="C18" s="109">
        <v>96.90645774765845</v>
      </c>
      <c r="D18" s="109">
        <v>95.753672393902946</v>
      </c>
      <c r="E18" s="109">
        <v>99.297069681133721</v>
      </c>
      <c r="F18" s="109">
        <v>81.220710533338021</v>
      </c>
      <c r="G18" s="109">
        <v>63.179505470140441</v>
      </c>
    </row>
    <row r="19" spans="1:16" x14ac:dyDescent="0.25">
      <c r="A19" s="440"/>
      <c r="B19" s="77">
        <v>5</v>
      </c>
      <c r="C19" s="109">
        <v>95.415913237790804</v>
      </c>
      <c r="D19" s="109">
        <v>94.425474409690707</v>
      </c>
      <c r="E19" s="109">
        <v>97.460101193310521</v>
      </c>
      <c r="F19" s="109">
        <v>77.819828365950357</v>
      </c>
      <c r="G19" s="109">
        <v>67.84539991535118</v>
      </c>
    </row>
    <row r="20" spans="1:16" x14ac:dyDescent="0.25">
      <c r="A20" s="440"/>
      <c r="B20" s="77">
        <v>6</v>
      </c>
      <c r="C20" s="109">
        <v>94.816410370590745</v>
      </c>
      <c r="D20" s="109">
        <v>98.345592166191167</v>
      </c>
      <c r="E20" s="109">
        <v>96.68611821888787</v>
      </c>
      <c r="F20" s="109">
        <v>86.644340336023191</v>
      </c>
      <c r="G20" s="109">
        <v>74.940606610867945</v>
      </c>
    </row>
    <row r="21" spans="1:16" x14ac:dyDescent="0.25">
      <c r="A21" s="440"/>
      <c r="B21" s="77">
        <v>7</v>
      </c>
      <c r="C21" s="109">
        <v>92.227051045731287</v>
      </c>
      <c r="D21" s="109">
        <v>102.01559698165956</v>
      </c>
      <c r="E21" s="109">
        <v>96.886891895037309</v>
      </c>
      <c r="F21" s="109">
        <v>93.216001805561817</v>
      </c>
      <c r="G21" s="109">
        <v>76.011903581163168</v>
      </c>
    </row>
    <row r="22" spans="1:16" x14ac:dyDescent="0.25">
      <c r="A22" s="440"/>
      <c r="B22" s="77">
        <v>8</v>
      </c>
      <c r="C22" s="109">
        <v>92.203017520089801</v>
      </c>
      <c r="D22" s="109">
        <v>102.08115150010092</v>
      </c>
      <c r="E22" s="109">
        <v>98.984490079024027</v>
      </c>
      <c r="F22" s="109">
        <v>98.704804431039477</v>
      </c>
      <c r="G22" s="109">
        <v>81.093970405677709</v>
      </c>
    </row>
    <row r="23" spans="1:16" x14ac:dyDescent="0.25">
      <c r="A23" s="440"/>
      <c r="B23" s="77">
        <v>9</v>
      </c>
      <c r="C23" s="109">
        <v>91.474033292295033</v>
      </c>
      <c r="D23" s="109">
        <v>102.17584251336831</v>
      </c>
      <c r="E23" s="109">
        <v>104.04180714439838</v>
      </c>
      <c r="F23" s="109">
        <v>104.58580714414425</v>
      </c>
      <c r="G23" s="109">
        <v>78.960651763531359</v>
      </c>
    </row>
    <row r="24" spans="1:16" x14ac:dyDescent="0.25">
      <c r="A24" s="440"/>
      <c r="B24" s="77">
        <v>10</v>
      </c>
      <c r="C24" s="109">
        <v>91.783443249046144</v>
      </c>
      <c r="D24" s="109">
        <v>104.34926022282735</v>
      </c>
      <c r="E24" s="109">
        <v>111.63693972786629</v>
      </c>
      <c r="F24" s="109">
        <v>106.43546192483085</v>
      </c>
      <c r="G24" s="109">
        <v>84.710404959279799</v>
      </c>
    </row>
    <row r="25" spans="1:16" x14ac:dyDescent="0.25">
      <c r="A25" s="440"/>
      <c r="B25" s="77">
        <v>11</v>
      </c>
      <c r="C25" s="109">
        <v>93.310857685353952</v>
      </c>
      <c r="D25" s="109">
        <v>105.37005391549022</v>
      </c>
      <c r="E25" s="109">
        <v>114.40460066247118</v>
      </c>
      <c r="F25" s="109">
        <v>121.85323981587024</v>
      </c>
      <c r="G25" s="109">
        <v>87.528177843908551</v>
      </c>
    </row>
    <row r="26" spans="1:16" ht="15.75" customHeight="1" x14ac:dyDescent="0.25">
      <c r="A26" s="440"/>
      <c r="B26" s="103">
        <v>12</v>
      </c>
      <c r="C26" s="292">
        <v>95.104284461337727</v>
      </c>
      <c r="D26" s="292">
        <v>109.25955306900411</v>
      </c>
      <c r="E26" s="292">
        <v>115.94862786444219</v>
      </c>
      <c r="F26" s="292">
        <v>131.127830817166</v>
      </c>
      <c r="G26" s="292">
        <v>87.140829010711613</v>
      </c>
    </row>
    <row r="27" spans="1:16" ht="15.75" x14ac:dyDescent="0.25">
      <c r="A27" s="441">
        <v>2021</v>
      </c>
      <c r="B27" s="77">
        <v>1</v>
      </c>
      <c r="C27" s="109">
        <v>96.037554408963587</v>
      </c>
      <c r="D27" s="109">
        <v>110.96232128599503</v>
      </c>
      <c r="E27" s="109">
        <v>124.19671754510485</v>
      </c>
      <c r="F27" s="109">
        <v>138.78542431105546</v>
      </c>
      <c r="G27" s="109">
        <v>94.159241057381038</v>
      </c>
      <c r="M27" s="368" t="s">
        <v>440</v>
      </c>
      <c r="N27" s="369"/>
      <c r="O27" s="369"/>
      <c r="P27" s="370"/>
    </row>
    <row r="28" spans="1:16" ht="15.75" x14ac:dyDescent="0.25">
      <c r="A28" s="442"/>
      <c r="B28" s="296">
        <v>2</v>
      </c>
      <c r="C28" s="297">
        <v>96.4</v>
      </c>
      <c r="D28" s="297">
        <v>113</v>
      </c>
      <c r="E28" s="297">
        <v>125.7</v>
      </c>
      <c r="F28" s="297">
        <v>147.4</v>
      </c>
      <c r="G28" s="297">
        <v>100.2</v>
      </c>
      <c r="H28" s="17"/>
      <c r="M28" s="359" t="s">
        <v>739</v>
      </c>
      <c r="N28" s="360"/>
      <c r="O28" s="360"/>
      <c r="P28" s="361"/>
    </row>
    <row r="29" spans="1:16" x14ac:dyDescent="0.25">
      <c r="M29" s="437" t="s">
        <v>541</v>
      </c>
      <c r="N29" s="437"/>
      <c r="O29" s="437"/>
      <c r="P29" s="437"/>
    </row>
  </sheetData>
  <mergeCells count="7">
    <mergeCell ref="E1:P1"/>
    <mergeCell ref="M29:P29"/>
    <mergeCell ref="M28:P28"/>
    <mergeCell ref="A3:A14"/>
    <mergeCell ref="A15:A26"/>
    <mergeCell ref="M27:P27"/>
    <mergeCell ref="A27:A28"/>
  </mergeCells>
  <hyperlinks>
    <hyperlink ref="M29:P29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M28</xm:sqref>
        </x14:dataValidation>
        <x14:dataValidation type="list" allowBlank="1" showInputMessage="1" showErrorMessage="1">
          <x14:formula1>
            <xm:f>Content!$A$2:$A$62</xm:f>
          </x14:formula1>
          <xm:sqref>A1:D1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4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99" t="s">
        <v>495</v>
      </c>
      <c r="B1" s="424" t="str">
        <f>INDEX(Content!B2:G60,MATCH(A1,Content!A2:A62,0),1)</f>
        <v>Dynamics of Non-Food Inflation,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1:13" ht="60" x14ac:dyDescent="0.25">
      <c r="A2" s="76" t="s">
        <v>436</v>
      </c>
      <c r="B2" s="76" t="s">
        <v>551</v>
      </c>
      <c r="C2" s="76" t="s">
        <v>622</v>
      </c>
      <c r="D2" s="76" t="s">
        <v>623</v>
      </c>
      <c r="E2" s="76" t="s">
        <v>784</v>
      </c>
    </row>
    <row r="3" spans="1:13" x14ac:dyDescent="0.25">
      <c r="A3" s="443">
        <v>2018</v>
      </c>
      <c r="B3" s="15">
        <v>1</v>
      </c>
      <c r="C3" s="77">
        <v>0.29999999999999716</v>
      </c>
      <c r="D3" s="109">
        <v>8.5</v>
      </c>
      <c r="E3" s="109">
        <v>0.40225981081499645</v>
      </c>
    </row>
    <row r="4" spans="1:13" x14ac:dyDescent="0.25">
      <c r="A4" s="444"/>
      <c r="B4" s="15">
        <v>2</v>
      </c>
      <c r="C4" s="77">
        <v>0.5</v>
      </c>
      <c r="D4" s="109">
        <v>8.4000000000000057</v>
      </c>
      <c r="E4" s="109">
        <v>0.79067069847900473</v>
      </c>
    </row>
    <row r="5" spans="1:13" x14ac:dyDescent="0.25">
      <c r="A5" s="444"/>
      <c r="B5" s="15">
        <v>3</v>
      </c>
      <c r="C5" s="77">
        <v>0.5</v>
      </c>
      <c r="D5" s="109">
        <v>8.5</v>
      </c>
      <c r="E5" s="109">
        <v>0.78590424548400506</v>
      </c>
    </row>
    <row r="6" spans="1:13" x14ac:dyDescent="0.25">
      <c r="A6" s="444"/>
      <c r="B6" s="15">
        <v>4</v>
      </c>
      <c r="C6" s="77">
        <v>0.40000000000000563</v>
      </c>
      <c r="D6" s="109">
        <v>8.5</v>
      </c>
      <c r="E6" s="109">
        <v>0.67106637137699465</v>
      </c>
    </row>
    <row r="7" spans="1:13" x14ac:dyDescent="0.25">
      <c r="A7" s="444"/>
      <c r="B7" s="15">
        <v>5</v>
      </c>
      <c r="C7" s="77">
        <v>0.40000000000000563</v>
      </c>
      <c r="D7" s="109">
        <v>8.4000000000000057</v>
      </c>
      <c r="E7" s="109">
        <v>0.56167504989899442</v>
      </c>
    </row>
    <row r="8" spans="1:13" x14ac:dyDescent="0.25">
      <c r="A8" s="444"/>
      <c r="B8" s="15">
        <v>6</v>
      </c>
      <c r="C8" s="77">
        <v>0.40000000000000563</v>
      </c>
      <c r="D8" s="109">
        <v>8.4000000000000057</v>
      </c>
      <c r="E8" s="109">
        <v>0.64969742384799645</v>
      </c>
    </row>
    <row r="9" spans="1:13" x14ac:dyDescent="0.25">
      <c r="A9" s="444"/>
      <c r="B9" s="15">
        <v>7</v>
      </c>
      <c r="C9" s="77">
        <v>0.40000000000000563</v>
      </c>
      <c r="D9" s="109">
        <v>8.4000000000000057</v>
      </c>
      <c r="E9" s="109">
        <v>0.64782447348200378</v>
      </c>
    </row>
    <row r="10" spans="1:13" x14ac:dyDescent="0.25">
      <c r="A10" s="444"/>
      <c r="B10" s="15">
        <v>8</v>
      </c>
      <c r="C10" s="77">
        <v>0.59999999999999432</v>
      </c>
      <c r="D10" s="109">
        <v>8.2000000000000028</v>
      </c>
      <c r="E10" s="109">
        <v>0.43888577855500444</v>
      </c>
    </row>
    <row r="11" spans="1:13" x14ac:dyDescent="0.25">
      <c r="A11" s="444"/>
      <c r="B11" s="15">
        <v>9</v>
      </c>
      <c r="C11" s="77">
        <v>0.79999999999999727</v>
      </c>
      <c r="D11" s="109">
        <v>7.7000000000000028</v>
      </c>
      <c r="E11" s="109">
        <v>0.46224586583299748</v>
      </c>
    </row>
    <row r="12" spans="1:13" x14ac:dyDescent="0.25">
      <c r="A12" s="444"/>
      <c r="B12" s="15">
        <v>10</v>
      </c>
      <c r="C12" s="77">
        <v>0.70000000000000284</v>
      </c>
      <c r="D12" s="109">
        <v>6.5</v>
      </c>
      <c r="E12" s="109">
        <v>0.13913464421000299</v>
      </c>
    </row>
    <row r="13" spans="1:13" x14ac:dyDescent="0.25">
      <c r="A13" s="444"/>
      <c r="B13" s="15">
        <v>11</v>
      </c>
      <c r="C13" s="77">
        <v>0.79999999999999727</v>
      </c>
      <c r="D13" s="109">
        <v>6.5</v>
      </c>
      <c r="E13" s="109">
        <v>0.48021682934299298</v>
      </c>
    </row>
    <row r="14" spans="1:13" x14ac:dyDescent="0.25">
      <c r="A14" s="445"/>
      <c r="B14" s="15">
        <v>12</v>
      </c>
      <c r="C14" s="77">
        <v>0.5</v>
      </c>
      <c r="D14" s="109">
        <v>6.4000000000000057</v>
      </c>
      <c r="E14" s="109">
        <v>0.39238710168599766</v>
      </c>
    </row>
    <row r="15" spans="1:13" x14ac:dyDescent="0.25">
      <c r="A15" s="446">
        <v>2019</v>
      </c>
      <c r="B15" s="15">
        <v>1</v>
      </c>
      <c r="C15" s="77">
        <v>0.3</v>
      </c>
      <c r="D15" s="109">
        <v>6.4000000000000057</v>
      </c>
      <c r="E15" s="109">
        <v>0.4219868182059941</v>
      </c>
    </row>
    <row r="16" spans="1:13" x14ac:dyDescent="0.25">
      <c r="A16" s="446"/>
      <c r="B16" s="15">
        <v>2</v>
      </c>
      <c r="C16" s="77">
        <v>0.3</v>
      </c>
      <c r="D16" s="109">
        <v>6.2000000000000028</v>
      </c>
      <c r="E16" s="109">
        <v>0.49632506253999514</v>
      </c>
    </row>
    <row r="17" spans="1:13" x14ac:dyDescent="0.25">
      <c r="A17" s="446"/>
      <c r="B17" s="15">
        <v>3</v>
      </c>
      <c r="C17" s="77">
        <v>0.3</v>
      </c>
      <c r="D17" s="109">
        <v>6</v>
      </c>
      <c r="E17" s="109">
        <v>0.5464277765219947</v>
      </c>
    </row>
    <row r="18" spans="1:13" ht="15.75" x14ac:dyDescent="0.25">
      <c r="A18" s="446"/>
      <c r="B18" s="15">
        <v>4</v>
      </c>
      <c r="C18" s="77">
        <v>0.4</v>
      </c>
      <c r="D18" s="109">
        <v>6</v>
      </c>
      <c r="E18" s="109">
        <v>0.65505023821400243</v>
      </c>
      <c r="J18" s="368" t="s">
        <v>440</v>
      </c>
      <c r="K18" s="369"/>
      <c r="L18" s="369"/>
      <c r="M18" s="370"/>
    </row>
    <row r="19" spans="1:13" ht="15.75" x14ac:dyDescent="0.25">
      <c r="A19" s="446"/>
      <c r="B19" s="15">
        <v>5</v>
      </c>
      <c r="C19" s="77">
        <v>0.5</v>
      </c>
      <c r="D19" s="109">
        <v>6.1</v>
      </c>
      <c r="E19" s="109">
        <v>0.67137700009199364</v>
      </c>
      <c r="J19" s="405" t="s">
        <v>739</v>
      </c>
      <c r="K19" s="405"/>
      <c r="L19" s="405"/>
      <c r="M19" s="405"/>
    </row>
    <row r="20" spans="1:13" x14ac:dyDescent="0.25">
      <c r="A20" s="446"/>
      <c r="B20" s="15">
        <v>6</v>
      </c>
      <c r="C20" s="77">
        <v>0.4</v>
      </c>
      <c r="D20" s="109">
        <v>6.1</v>
      </c>
      <c r="E20" s="109">
        <v>0.60401061669800526</v>
      </c>
      <c r="J20" s="354" t="s">
        <v>541</v>
      </c>
      <c r="K20" s="354"/>
      <c r="L20" s="354"/>
      <c r="M20" s="354"/>
    </row>
    <row r="21" spans="1:13" x14ac:dyDescent="0.25">
      <c r="A21" s="446"/>
      <c r="B21" s="15">
        <v>7</v>
      </c>
      <c r="C21" s="77">
        <v>0.3</v>
      </c>
      <c r="D21" s="109">
        <v>5.8999999999999995</v>
      </c>
      <c r="E21" s="109">
        <v>0.48624061138899322</v>
      </c>
    </row>
    <row r="22" spans="1:13" x14ac:dyDescent="0.25">
      <c r="A22" s="446"/>
      <c r="B22" s="15">
        <v>8</v>
      </c>
      <c r="C22" s="77">
        <v>0.4</v>
      </c>
      <c r="D22" s="109">
        <v>5.7</v>
      </c>
      <c r="E22" s="109">
        <v>0.28719099037799367</v>
      </c>
    </row>
    <row r="23" spans="1:13" x14ac:dyDescent="0.25">
      <c r="A23" s="446"/>
      <c r="B23" s="15">
        <v>9</v>
      </c>
      <c r="C23" s="77">
        <v>0.4</v>
      </c>
      <c r="D23" s="109">
        <v>5.4</v>
      </c>
      <c r="E23" s="109">
        <v>6.9658096254002544E-2</v>
      </c>
    </row>
    <row r="24" spans="1:13" x14ac:dyDescent="0.25">
      <c r="A24" s="446"/>
      <c r="B24" s="15">
        <v>10</v>
      </c>
      <c r="C24" s="77">
        <v>0.5</v>
      </c>
      <c r="D24" s="109">
        <v>5.2</v>
      </c>
      <c r="E24" s="109">
        <v>-2.5695779719796974E-2</v>
      </c>
    </row>
    <row r="25" spans="1:13" x14ac:dyDescent="0.25">
      <c r="A25" s="446"/>
      <c r="B25" s="15">
        <v>11</v>
      </c>
      <c r="C25" s="77">
        <v>0.5</v>
      </c>
      <c r="D25" s="109">
        <v>4.8</v>
      </c>
      <c r="E25" s="109">
        <v>0.24159791386600205</v>
      </c>
    </row>
    <row r="26" spans="1:13" x14ac:dyDescent="0.25">
      <c r="A26" s="446"/>
      <c r="B26" s="15">
        <v>12</v>
      </c>
      <c r="C26" s="77">
        <v>0.6</v>
      </c>
      <c r="D26" s="109">
        <v>5</v>
      </c>
      <c r="E26" s="109">
        <v>0.5355781078570061</v>
      </c>
    </row>
    <row r="27" spans="1:13" x14ac:dyDescent="0.25">
      <c r="A27" s="384">
        <v>2020</v>
      </c>
      <c r="B27" s="15">
        <v>1</v>
      </c>
      <c r="C27" s="77">
        <v>0.5</v>
      </c>
      <c r="D27" s="109">
        <v>5.2</v>
      </c>
      <c r="E27" s="109">
        <v>0.6359745974639992</v>
      </c>
    </row>
    <row r="28" spans="1:13" x14ac:dyDescent="0.25">
      <c r="A28" s="385"/>
      <c r="B28" s="15">
        <v>2</v>
      </c>
      <c r="C28" s="77">
        <v>0.5</v>
      </c>
      <c r="D28" s="109">
        <v>5.4</v>
      </c>
      <c r="E28" s="109">
        <v>0.62919581285299842</v>
      </c>
    </row>
    <row r="29" spans="1:13" x14ac:dyDescent="0.25">
      <c r="A29" s="385"/>
      <c r="B29" s="15">
        <v>3</v>
      </c>
      <c r="C29" s="77">
        <v>0.4</v>
      </c>
      <c r="D29" s="109">
        <v>5.5</v>
      </c>
      <c r="E29" s="109">
        <v>0.60669819012200321</v>
      </c>
    </row>
    <row r="30" spans="1:13" x14ac:dyDescent="0.25">
      <c r="A30" s="385"/>
      <c r="B30" s="15">
        <v>4</v>
      </c>
      <c r="C30" s="77">
        <v>0.3</v>
      </c>
      <c r="D30" s="109">
        <v>5.4</v>
      </c>
      <c r="E30" s="109">
        <v>0.5348039589400031</v>
      </c>
    </row>
    <row r="31" spans="1:13" x14ac:dyDescent="0.25">
      <c r="A31" s="385"/>
      <c r="B31" s="15">
        <v>5</v>
      </c>
      <c r="C31" s="77">
        <v>0.4</v>
      </c>
      <c r="D31" s="109">
        <v>5.3</v>
      </c>
      <c r="E31" s="109">
        <v>0.52280000000000004</v>
      </c>
    </row>
    <row r="32" spans="1:13" x14ac:dyDescent="0.25">
      <c r="A32" s="385"/>
      <c r="B32" s="15">
        <v>6</v>
      </c>
      <c r="C32" s="77">
        <v>0.5</v>
      </c>
      <c r="D32" s="109">
        <v>5.4</v>
      </c>
      <c r="E32" s="109">
        <v>0.6</v>
      </c>
    </row>
    <row r="33" spans="1:5" x14ac:dyDescent="0.25">
      <c r="A33" s="385"/>
      <c r="B33" s="15">
        <v>7</v>
      </c>
      <c r="C33" s="77">
        <v>0.3</v>
      </c>
      <c r="D33" s="109">
        <v>5.4</v>
      </c>
      <c r="E33" s="109">
        <v>0.5</v>
      </c>
    </row>
    <row r="34" spans="1:5" x14ac:dyDescent="0.25">
      <c r="A34" s="385"/>
      <c r="B34" s="15">
        <v>8</v>
      </c>
      <c r="C34" s="109">
        <v>0.5</v>
      </c>
      <c r="D34" s="109">
        <v>5.5</v>
      </c>
      <c r="E34" s="109">
        <v>0.5</v>
      </c>
    </row>
    <row r="35" spans="1:5" x14ac:dyDescent="0.25">
      <c r="A35" s="385"/>
      <c r="B35" s="15">
        <v>9</v>
      </c>
      <c r="C35" s="109">
        <v>0.4</v>
      </c>
      <c r="D35" s="109">
        <v>5.5</v>
      </c>
      <c r="E35" s="109">
        <v>0.18294195590800655</v>
      </c>
    </row>
    <row r="36" spans="1:5" x14ac:dyDescent="0.25">
      <c r="A36" s="385"/>
      <c r="B36" s="15">
        <v>10</v>
      </c>
      <c r="C36" s="109">
        <v>0.6</v>
      </c>
      <c r="D36" s="109">
        <v>5.6</v>
      </c>
      <c r="E36" s="109">
        <v>0.21720234306100394</v>
      </c>
    </row>
    <row r="37" spans="1:5" x14ac:dyDescent="0.25">
      <c r="A37" s="385"/>
      <c r="B37" s="15">
        <v>11</v>
      </c>
      <c r="C37" s="109">
        <v>0.6</v>
      </c>
      <c r="D37" s="109">
        <v>5.7</v>
      </c>
      <c r="E37" s="109">
        <v>0.36159999999999998</v>
      </c>
    </row>
    <row r="38" spans="1:5" x14ac:dyDescent="0.25">
      <c r="A38" s="385"/>
      <c r="B38" s="293">
        <v>12</v>
      </c>
      <c r="C38" s="292">
        <v>0.5</v>
      </c>
      <c r="D38" s="292">
        <v>5.5</v>
      </c>
      <c r="E38" s="292">
        <v>0.4</v>
      </c>
    </row>
    <row r="39" spans="1:5" x14ac:dyDescent="0.25">
      <c r="A39" s="358">
        <v>2021</v>
      </c>
      <c r="B39" s="15">
        <v>1</v>
      </c>
      <c r="C39" s="109">
        <v>0.3</v>
      </c>
      <c r="D39" s="109">
        <v>5.3</v>
      </c>
      <c r="E39" s="109">
        <v>0.4</v>
      </c>
    </row>
    <row r="40" spans="1:5" x14ac:dyDescent="0.25">
      <c r="A40" s="358"/>
      <c r="B40" s="15">
        <v>2</v>
      </c>
      <c r="C40" s="109">
        <v>0.4</v>
      </c>
      <c r="D40" s="109">
        <v>5.2</v>
      </c>
      <c r="E40" s="109">
        <v>0.5</v>
      </c>
    </row>
    <row r="41" spans="1:5" x14ac:dyDescent="0.25">
      <c r="A41" s="358" t="s">
        <v>800</v>
      </c>
      <c r="B41" s="358"/>
      <c r="C41" s="77"/>
      <c r="D41" s="77"/>
      <c r="E41" s="77"/>
    </row>
    <row r="42" spans="1:5" x14ac:dyDescent="0.25">
      <c r="C42" s="110"/>
      <c r="D42" s="110"/>
      <c r="E42" s="110"/>
    </row>
    <row r="43" spans="1:5" x14ac:dyDescent="0.25">
      <c r="C43" s="110"/>
      <c r="D43" s="110"/>
      <c r="E43" s="110"/>
    </row>
    <row r="44" spans="1:5" x14ac:dyDescent="0.25">
      <c r="C44" s="110"/>
      <c r="D44" s="110"/>
      <c r="E44" s="110"/>
    </row>
  </sheetData>
  <mergeCells count="9">
    <mergeCell ref="A27:A38"/>
    <mergeCell ref="A39:A40"/>
    <mergeCell ref="A41:B41"/>
    <mergeCell ref="B1:M1"/>
    <mergeCell ref="J20:M20"/>
    <mergeCell ref="A3:A14"/>
    <mergeCell ref="A15:A26"/>
    <mergeCell ref="J18:M18"/>
    <mergeCell ref="J19:M19"/>
  </mergeCells>
  <hyperlinks>
    <hyperlink ref="J20:M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J19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28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99" t="s">
        <v>496</v>
      </c>
      <c r="B1" s="424" t="str">
        <f>INDEX(Content!B2:G60,MATCH(A1,Content!A2:A62,0),1)</f>
        <v>Non-food products contributions,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Q1" s="46"/>
      <c r="R1" s="46"/>
      <c r="S1" s="46"/>
      <c r="T1" s="46"/>
    </row>
    <row r="2" spans="1:20" ht="90" x14ac:dyDescent="0.25">
      <c r="A2" s="76" t="s">
        <v>436</v>
      </c>
      <c r="B2" s="88" t="s">
        <v>551</v>
      </c>
      <c r="C2" s="269" t="s">
        <v>786</v>
      </c>
      <c r="D2" s="269" t="s">
        <v>787</v>
      </c>
      <c r="E2" s="270" t="s">
        <v>788</v>
      </c>
    </row>
    <row r="3" spans="1:20" x14ac:dyDescent="0.25">
      <c r="A3" s="358">
        <v>2019</v>
      </c>
      <c r="B3" s="15">
        <v>1</v>
      </c>
      <c r="C3" s="197">
        <v>3.1241464164872399</v>
      </c>
      <c r="D3" s="197">
        <v>3.2758535835127658</v>
      </c>
      <c r="E3" s="197">
        <v>6.4000000000000057</v>
      </c>
    </row>
    <row r="4" spans="1:20" x14ac:dyDescent="0.25">
      <c r="A4" s="358"/>
      <c r="B4" s="15">
        <v>2</v>
      </c>
      <c r="C4" s="197">
        <v>2.9527085683037724</v>
      </c>
      <c r="D4" s="197">
        <v>3.2472914316962305</v>
      </c>
      <c r="E4" s="197">
        <v>6.2000000000000028</v>
      </c>
    </row>
    <row r="5" spans="1:20" x14ac:dyDescent="0.25">
      <c r="A5" s="358"/>
      <c r="B5" s="15">
        <v>3</v>
      </c>
      <c r="C5" s="197">
        <v>2.8115280768310669</v>
      </c>
      <c r="D5" s="197">
        <v>3.1884719231689331</v>
      </c>
      <c r="E5" s="197">
        <v>6</v>
      </c>
    </row>
    <row r="6" spans="1:20" x14ac:dyDescent="0.25">
      <c r="A6" s="358"/>
      <c r="B6" s="15">
        <v>4</v>
      </c>
      <c r="C6" s="197">
        <v>2.772111145288636</v>
      </c>
      <c r="D6" s="197">
        <v>3.227888854711364</v>
      </c>
      <c r="E6" s="197">
        <v>6</v>
      </c>
    </row>
    <row r="7" spans="1:20" x14ac:dyDescent="0.25">
      <c r="A7" s="358"/>
      <c r="B7" s="15">
        <v>5</v>
      </c>
      <c r="C7" s="197">
        <v>2.730862298779869</v>
      </c>
      <c r="D7" s="197">
        <v>3.3691377012201253</v>
      </c>
      <c r="E7" s="197">
        <v>6.0999999999999943</v>
      </c>
    </row>
    <row r="8" spans="1:20" x14ac:dyDescent="0.25">
      <c r="A8" s="358"/>
      <c r="B8" s="15">
        <v>6</v>
      </c>
      <c r="C8" s="197">
        <v>2.6951091971701082</v>
      </c>
      <c r="D8" s="197">
        <v>3.4048908028298861</v>
      </c>
      <c r="E8" s="197">
        <v>6.0999999999999943</v>
      </c>
    </row>
    <row r="9" spans="1:20" x14ac:dyDescent="0.25">
      <c r="A9" s="358"/>
      <c r="B9" s="15">
        <v>7</v>
      </c>
      <c r="C9" s="197">
        <v>2.5209337297925467</v>
      </c>
      <c r="D9" s="197">
        <v>3.379066270207459</v>
      </c>
      <c r="E9" s="197">
        <v>5.9000000000000057</v>
      </c>
    </row>
    <row r="10" spans="1:20" x14ac:dyDescent="0.25">
      <c r="A10" s="358"/>
      <c r="B10" s="15">
        <v>8</v>
      </c>
      <c r="C10" s="197">
        <v>2.4475956116066921</v>
      </c>
      <c r="D10" s="197">
        <v>3.2524043883933107</v>
      </c>
      <c r="E10" s="197">
        <v>5.7000000000000028</v>
      </c>
    </row>
    <row r="11" spans="1:20" x14ac:dyDescent="0.25">
      <c r="A11" s="358"/>
      <c r="B11" s="15">
        <v>9</v>
      </c>
      <c r="C11" s="197">
        <v>2.3348405618783987</v>
      </c>
      <c r="D11" s="197">
        <v>3.065159438121607</v>
      </c>
      <c r="E11" s="197">
        <v>5.4000000000000057</v>
      </c>
    </row>
    <row r="12" spans="1:20" x14ac:dyDescent="0.25">
      <c r="A12" s="358"/>
      <c r="B12" s="15">
        <v>10</v>
      </c>
      <c r="C12" s="197">
        <v>2.2972555453023045</v>
      </c>
      <c r="D12" s="197">
        <v>2.9027444546976984</v>
      </c>
      <c r="E12" s="197">
        <v>5.2000000000000028</v>
      </c>
    </row>
    <row r="13" spans="1:20" x14ac:dyDescent="0.25">
      <c r="A13" s="358"/>
      <c r="B13" s="15">
        <v>11</v>
      </c>
      <c r="C13" s="197">
        <v>2.0909908062476532</v>
      </c>
      <c r="D13" s="197">
        <v>2.7090091937523439</v>
      </c>
      <c r="E13" s="197">
        <v>4.7999999999999972</v>
      </c>
    </row>
    <row r="14" spans="1:20" x14ac:dyDescent="0.25">
      <c r="A14" s="358"/>
      <c r="B14" s="15">
        <v>12</v>
      </c>
      <c r="C14" s="197">
        <v>2.0414880891349725</v>
      </c>
      <c r="D14" s="197">
        <v>2.9585119108650275</v>
      </c>
      <c r="E14" s="197">
        <v>5</v>
      </c>
    </row>
    <row r="15" spans="1:20" x14ac:dyDescent="0.25">
      <c r="A15" s="384">
        <v>2020</v>
      </c>
      <c r="B15" s="15">
        <v>1</v>
      </c>
      <c r="C15" s="197">
        <v>2.4588808626827525</v>
      </c>
      <c r="D15" s="197">
        <v>2.7411191373172503</v>
      </c>
      <c r="E15" s="197">
        <v>5.2000000000000028</v>
      </c>
    </row>
    <row r="16" spans="1:20" x14ac:dyDescent="0.25">
      <c r="A16" s="385"/>
      <c r="B16" s="15">
        <v>2</v>
      </c>
      <c r="C16" s="197">
        <v>2.7080081567759993</v>
      </c>
      <c r="D16" s="197">
        <v>2.6919918432240064</v>
      </c>
      <c r="E16" s="197">
        <v>5.4000000000000057</v>
      </c>
    </row>
    <row r="17" spans="1:14" x14ac:dyDescent="0.25">
      <c r="A17" s="385"/>
      <c r="B17" s="15">
        <v>3</v>
      </c>
      <c r="C17" s="197">
        <v>2.7487159990322452</v>
      </c>
      <c r="D17" s="197">
        <v>2.7512840009677548</v>
      </c>
      <c r="E17" s="197">
        <v>5.5</v>
      </c>
    </row>
    <row r="18" spans="1:14" x14ac:dyDescent="0.25">
      <c r="A18" s="385"/>
      <c r="B18" s="15">
        <v>4</v>
      </c>
      <c r="C18" s="197">
        <v>2.4312065807209744</v>
      </c>
      <c r="D18" s="197">
        <v>2.9687934192790313</v>
      </c>
      <c r="E18" s="197">
        <v>5.4000000000000057</v>
      </c>
    </row>
    <row r="19" spans="1:14" x14ac:dyDescent="0.25">
      <c r="A19" s="385"/>
      <c r="B19" s="15">
        <v>5</v>
      </c>
      <c r="C19" s="197">
        <v>2.3557252963743833</v>
      </c>
      <c r="D19" s="197">
        <v>2.9442747036256138</v>
      </c>
      <c r="E19" s="197">
        <v>5.2999999999999972</v>
      </c>
    </row>
    <row r="20" spans="1:14" x14ac:dyDescent="0.25">
      <c r="A20" s="385"/>
      <c r="B20" s="15">
        <v>6</v>
      </c>
      <c r="C20" s="197">
        <v>2.3557252963743833</v>
      </c>
      <c r="D20" s="197">
        <v>3.0442747036256224</v>
      </c>
      <c r="E20" s="197">
        <v>5.4000000000000057</v>
      </c>
    </row>
    <row r="21" spans="1:14" x14ac:dyDescent="0.25">
      <c r="A21" s="385"/>
      <c r="B21" s="15">
        <v>7</v>
      </c>
      <c r="C21" s="197">
        <v>2.2922234127121257</v>
      </c>
      <c r="D21" s="197">
        <v>3.10777658728788</v>
      </c>
      <c r="E21" s="197">
        <v>5.4000000000000057</v>
      </c>
    </row>
    <row r="22" spans="1:14" ht="15.75" x14ac:dyDescent="0.25">
      <c r="A22" s="385"/>
      <c r="B22" s="15">
        <v>8</v>
      </c>
      <c r="C22" s="197">
        <v>2.2287215290498734</v>
      </c>
      <c r="D22" s="197">
        <v>3.2712784709501266</v>
      </c>
      <c r="E22" s="197">
        <v>5.5</v>
      </c>
      <c r="K22" s="368" t="s">
        <v>440</v>
      </c>
      <c r="L22" s="369"/>
      <c r="M22" s="369"/>
      <c r="N22" s="370"/>
    </row>
    <row r="23" spans="1:14" ht="15.75" x14ac:dyDescent="0.25">
      <c r="A23" s="385"/>
      <c r="B23" s="15">
        <v>9</v>
      </c>
      <c r="C23" s="197">
        <v>2.2922234127121257</v>
      </c>
      <c r="D23" s="197">
        <v>3.2077765872878743</v>
      </c>
      <c r="E23" s="197">
        <v>5.5</v>
      </c>
      <c r="K23" s="405" t="s">
        <v>739</v>
      </c>
      <c r="L23" s="405"/>
      <c r="M23" s="405"/>
      <c r="N23" s="405"/>
    </row>
    <row r="24" spans="1:14" x14ac:dyDescent="0.25">
      <c r="A24" s="385"/>
      <c r="B24" s="15">
        <v>10</v>
      </c>
      <c r="C24" s="197">
        <v>2.2287215290498734</v>
      </c>
      <c r="D24" s="197">
        <v>3.3712784709501209</v>
      </c>
      <c r="E24" s="197">
        <v>5.5999999999999943</v>
      </c>
      <c r="K24" s="354" t="s">
        <v>541</v>
      </c>
      <c r="L24" s="354"/>
      <c r="M24" s="354"/>
      <c r="N24" s="354"/>
    </row>
    <row r="25" spans="1:14" x14ac:dyDescent="0.25">
      <c r="A25" s="385"/>
      <c r="B25" s="15">
        <v>11</v>
      </c>
      <c r="C25" s="197">
        <v>2.259890090899666</v>
      </c>
      <c r="D25" s="197">
        <v>3.4401099091003369</v>
      </c>
      <c r="E25" s="197">
        <v>5.7000000000000028</v>
      </c>
    </row>
    <row r="26" spans="1:14" ht="14.25" customHeight="1" x14ac:dyDescent="0.25">
      <c r="A26" s="385"/>
      <c r="B26" s="15">
        <v>12</v>
      </c>
      <c r="C26" s="197">
        <v>2.0897383610410238</v>
      </c>
      <c r="D26" s="197">
        <v>3.4102616389589762</v>
      </c>
      <c r="E26" s="197">
        <v>5.5</v>
      </c>
    </row>
    <row r="27" spans="1:14" ht="14.25" customHeight="1" x14ac:dyDescent="0.25">
      <c r="A27" s="447">
        <v>2021</v>
      </c>
      <c r="B27" s="268">
        <v>1</v>
      </c>
      <c r="C27" s="197">
        <v>1.7401411303936809</v>
      </c>
      <c r="D27" s="197">
        <v>3.559858869606316</v>
      </c>
      <c r="E27" s="197">
        <v>5.2999999999999972</v>
      </c>
    </row>
    <row r="28" spans="1:14" x14ac:dyDescent="0.25">
      <c r="A28" s="447"/>
      <c r="B28" s="268">
        <v>2</v>
      </c>
      <c r="C28" s="197">
        <v>1.6719832534269701</v>
      </c>
      <c r="D28" s="197">
        <v>3.5280167465730301</v>
      </c>
      <c r="E28" s="197">
        <v>5.2</v>
      </c>
    </row>
  </sheetData>
  <mergeCells count="7">
    <mergeCell ref="A27:A28"/>
    <mergeCell ref="B1:N1"/>
    <mergeCell ref="A3:A14"/>
    <mergeCell ref="K24:N24"/>
    <mergeCell ref="K22:N22"/>
    <mergeCell ref="K23:N23"/>
    <mergeCell ref="A15:A26"/>
  </mergeCells>
  <hyperlinks>
    <hyperlink ref="K24:N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K23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41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99" t="s">
        <v>497</v>
      </c>
      <c r="B1" s="365" t="str">
        <f>INDEX(Content!B11:G68,MATCH(A1,Content!A11:A68,0),1)</f>
        <v>Dynamics of the Service Inflation,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3" ht="60" x14ac:dyDescent="0.25">
      <c r="A2" s="76" t="s">
        <v>436</v>
      </c>
      <c r="B2" s="76" t="s">
        <v>551</v>
      </c>
      <c r="C2" s="76" t="s">
        <v>622</v>
      </c>
      <c r="D2" s="76" t="s">
        <v>623</v>
      </c>
      <c r="E2" s="76" t="s">
        <v>624</v>
      </c>
    </row>
    <row r="3" spans="1:13" x14ac:dyDescent="0.25">
      <c r="A3" s="443">
        <v>2018</v>
      </c>
      <c r="B3" s="15">
        <v>1</v>
      </c>
      <c r="C3" s="77">
        <v>0.79999999999999727</v>
      </c>
      <c r="D3" s="77">
        <v>6.4000000000000057</v>
      </c>
      <c r="E3" s="108">
        <v>0.69559934216499641</v>
      </c>
    </row>
    <row r="4" spans="1:13" x14ac:dyDescent="0.25">
      <c r="A4" s="444"/>
      <c r="B4" s="15">
        <v>2</v>
      </c>
      <c r="C4" s="77">
        <v>0.70000000000000284</v>
      </c>
      <c r="D4" s="77">
        <v>6.2000000000000028</v>
      </c>
      <c r="E4" s="108">
        <v>0.33207333459600363</v>
      </c>
    </row>
    <row r="5" spans="1:13" x14ac:dyDescent="0.25">
      <c r="A5" s="444"/>
      <c r="B5" s="15">
        <v>3</v>
      </c>
      <c r="C5" s="77">
        <v>0.20000000000000281</v>
      </c>
      <c r="D5" s="77">
        <v>6</v>
      </c>
      <c r="E5" s="108">
        <v>0.38173891671399929</v>
      </c>
    </row>
    <row r="6" spans="1:13" x14ac:dyDescent="0.25">
      <c r="A6" s="444"/>
      <c r="B6" s="15">
        <v>4</v>
      </c>
      <c r="C6" s="77">
        <v>0.20000000000000281</v>
      </c>
      <c r="D6" s="77">
        <v>5.7000000000000028</v>
      </c>
      <c r="E6" s="108">
        <v>0.42943549828200389</v>
      </c>
    </row>
    <row r="7" spans="1:13" x14ac:dyDescent="0.25">
      <c r="A7" s="444"/>
      <c r="B7" s="15">
        <v>5</v>
      </c>
      <c r="C7" s="77">
        <v>0.20000000000000281</v>
      </c>
      <c r="D7" s="77">
        <v>5.2999999999999972</v>
      </c>
      <c r="E7" s="108">
        <v>0.27512951728699875</v>
      </c>
    </row>
    <row r="8" spans="1:13" x14ac:dyDescent="0.25">
      <c r="A8" s="444"/>
      <c r="B8" s="15">
        <v>6</v>
      </c>
      <c r="C8" s="77">
        <v>0.29999999999999716</v>
      </c>
      <c r="D8" s="77">
        <v>5.5</v>
      </c>
      <c r="E8" s="108">
        <v>0.54047508027299784</v>
      </c>
    </row>
    <row r="9" spans="1:13" x14ac:dyDescent="0.25">
      <c r="A9" s="444"/>
      <c r="B9" s="15">
        <v>7</v>
      </c>
      <c r="C9" s="77">
        <v>0.5</v>
      </c>
      <c r="D9" s="77">
        <v>5.4000000000000057</v>
      </c>
      <c r="E9" s="108">
        <v>0.47602484804200168</v>
      </c>
    </row>
    <row r="10" spans="1:13" x14ac:dyDescent="0.25">
      <c r="A10" s="444"/>
      <c r="B10" s="15">
        <v>8</v>
      </c>
      <c r="C10" s="77">
        <v>0.20000000000000281</v>
      </c>
      <c r="D10" s="77">
        <v>4.9000000000000057</v>
      </c>
      <c r="E10" s="108">
        <v>0.26412147813100262</v>
      </c>
    </row>
    <row r="11" spans="1:13" x14ac:dyDescent="0.25">
      <c r="A11" s="444"/>
      <c r="B11" s="15">
        <v>9</v>
      </c>
      <c r="C11" s="77">
        <v>0.40000000000000563</v>
      </c>
      <c r="D11" s="77">
        <v>4.9000000000000057</v>
      </c>
      <c r="E11" s="108">
        <v>0.33572582351099811</v>
      </c>
    </row>
    <row r="12" spans="1:13" x14ac:dyDescent="0.25">
      <c r="A12" s="444"/>
      <c r="B12" s="15">
        <v>10</v>
      </c>
      <c r="C12" s="77">
        <v>0.20000000000000281</v>
      </c>
      <c r="D12" s="77">
        <v>4.7999999999999972</v>
      </c>
      <c r="E12" s="108">
        <v>0.25728604934100474</v>
      </c>
    </row>
    <row r="13" spans="1:13" x14ac:dyDescent="0.25">
      <c r="A13" s="444"/>
      <c r="B13" s="15">
        <v>11</v>
      </c>
      <c r="C13" s="77">
        <v>0.70000000000000284</v>
      </c>
      <c r="D13" s="77">
        <v>4.5</v>
      </c>
      <c r="E13" s="108">
        <v>0.30755075200900706</v>
      </c>
    </row>
    <row r="14" spans="1:13" x14ac:dyDescent="0.25">
      <c r="A14" s="445"/>
      <c r="B14" s="15">
        <v>12</v>
      </c>
      <c r="C14" s="77">
        <v>0.20000000000000281</v>
      </c>
      <c r="D14" s="77">
        <v>4.5</v>
      </c>
      <c r="E14" s="108">
        <v>0.26485456042800593</v>
      </c>
    </row>
    <row r="15" spans="1:13" x14ac:dyDescent="0.25">
      <c r="A15" s="446">
        <v>2019</v>
      </c>
      <c r="B15" s="15">
        <v>1</v>
      </c>
      <c r="C15" s="77">
        <v>-0.2</v>
      </c>
      <c r="D15" s="77">
        <v>3.4000000000000057</v>
      </c>
      <c r="E15" s="108">
        <v>-0.27731078463419578</v>
      </c>
    </row>
    <row r="16" spans="1:13" x14ac:dyDescent="0.25">
      <c r="A16" s="446"/>
      <c r="B16" s="15">
        <v>2</v>
      </c>
      <c r="C16" s="77">
        <v>-1.3</v>
      </c>
      <c r="D16" s="77">
        <v>1.2999999999999972</v>
      </c>
      <c r="E16" s="108">
        <v>-1.5581430489875032</v>
      </c>
    </row>
    <row r="17" spans="1:13" x14ac:dyDescent="0.25">
      <c r="A17" s="446"/>
      <c r="B17" s="15">
        <v>3</v>
      </c>
      <c r="C17" s="77">
        <v>0.2</v>
      </c>
      <c r="D17" s="77">
        <v>1.2000000000000028</v>
      </c>
      <c r="E17" s="108">
        <v>0.3446330282449992</v>
      </c>
    </row>
    <row r="18" spans="1:13" x14ac:dyDescent="0.25">
      <c r="A18" s="446"/>
      <c r="B18" s="15">
        <v>4</v>
      </c>
      <c r="C18" s="77">
        <v>0.1</v>
      </c>
      <c r="D18" s="77">
        <v>1.2000000000000028</v>
      </c>
      <c r="E18" s="108">
        <v>0.31871442480600365</v>
      </c>
    </row>
    <row r="19" spans="1:13" ht="15.75" x14ac:dyDescent="0.25">
      <c r="A19" s="446"/>
      <c r="B19" s="15">
        <v>5</v>
      </c>
      <c r="C19" s="77">
        <v>0.2</v>
      </c>
      <c r="D19" s="77">
        <v>1.3</v>
      </c>
      <c r="E19" s="108">
        <v>0.24582941490500335</v>
      </c>
      <c r="J19" s="368" t="s">
        <v>440</v>
      </c>
      <c r="K19" s="369"/>
      <c r="L19" s="369"/>
      <c r="M19" s="370"/>
    </row>
    <row r="20" spans="1:13" ht="15.75" x14ac:dyDescent="0.25">
      <c r="A20" s="446"/>
      <c r="B20" s="15">
        <v>6</v>
      </c>
      <c r="C20" s="77">
        <v>0.2</v>
      </c>
      <c r="D20" s="77">
        <v>1.2</v>
      </c>
      <c r="E20" s="108">
        <v>0.41290568065500105</v>
      </c>
      <c r="J20" s="405" t="s">
        <v>739</v>
      </c>
      <c r="K20" s="405"/>
      <c r="L20" s="405"/>
      <c r="M20" s="405"/>
    </row>
    <row r="21" spans="1:13" ht="15.75" customHeight="1" x14ac:dyDescent="0.25">
      <c r="A21" s="446"/>
      <c r="B21" s="15">
        <v>7</v>
      </c>
      <c r="C21" s="77">
        <v>0.1</v>
      </c>
      <c r="D21" s="77">
        <v>0.8</v>
      </c>
      <c r="E21" s="108">
        <v>6.8167706924000981E-2</v>
      </c>
      <c r="J21" s="405" t="s">
        <v>544</v>
      </c>
      <c r="K21" s="405"/>
      <c r="L21" s="405"/>
      <c r="M21" s="405"/>
    </row>
    <row r="22" spans="1:13" x14ac:dyDescent="0.25">
      <c r="A22" s="446"/>
      <c r="B22" s="15">
        <v>8</v>
      </c>
      <c r="C22" s="77">
        <v>0.1</v>
      </c>
      <c r="D22" s="77">
        <v>0.8</v>
      </c>
      <c r="E22" s="108">
        <v>0.15745587479000278</v>
      </c>
      <c r="J22" s="354" t="s">
        <v>541</v>
      </c>
      <c r="K22" s="354"/>
      <c r="L22" s="354"/>
      <c r="M22" s="354"/>
    </row>
    <row r="23" spans="1:13" x14ac:dyDescent="0.25">
      <c r="A23" s="446"/>
      <c r="B23" s="15">
        <v>9</v>
      </c>
      <c r="C23" s="77">
        <v>0.3</v>
      </c>
      <c r="D23" s="77">
        <v>0.70000000000000007</v>
      </c>
      <c r="E23" s="108">
        <v>0.24179946215400605</v>
      </c>
    </row>
    <row r="24" spans="1:13" x14ac:dyDescent="0.25">
      <c r="A24" s="446"/>
      <c r="B24" s="15">
        <v>10</v>
      </c>
      <c r="C24" s="77">
        <v>0.2</v>
      </c>
      <c r="D24" s="77">
        <v>0.8</v>
      </c>
      <c r="E24" s="108">
        <v>0.27153917147599316</v>
      </c>
    </row>
    <row r="25" spans="1:13" x14ac:dyDescent="0.25">
      <c r="A25" s="446"/>
      <c r="B25" s="15">
        <v>11</v>
      </c>
      <c r="C25" s="77">
        <v>0.5</v>
      </c>
      <c r="D25" s="77">
        <v>0.6</v>
      </c>
      <c r="E25" s="108">
        <v>9.9366252053997073E-2</v>
      </c>
    </row>
    <row r="26" spans="1:13" x14ac:dyDescent="0.25">
      <c r="A26" s="446"/>
      <c r="B26" s="15">
        <v>12</v>
      </c>
      <c r="C26" s="77">
        <v>0.3</v>
      </c>
      <c r="D26" s="77">
        <v>0.70000000000000007</v>
      </c>
      <c r="E26" s="108">
        <v>0.36488974827300069</v>
      </c>
    </row>
    <row r="27" spans="1:13" x14ac:dyDescent="0.25">
      <c r="A27" s="384">
        <v>2020</v>
      </c>
      <c r="B27" s="15">
        <v>1</v>
      </c>
      <c r="C27" s="77">
        <v>0.5</v>
      </c>
      <c r="D27" s="77">
        <v>1.4000000000000001</v>
      </c>
      <c r="E27" s="108">
        <v>0.43079607785699631</v>
      </c>
    </row>
    <row r="28" spans="1:13" x14ac:dyDescent="0.25">
      <c r="A28" s="385"/>
      <c r="B28" s="15">
        <v>2</v>
      </c>
      <c r="C28" s="77">
        <v>0.5</v>
      </c>
      <c r="D28" s="77">
        <v>3.2</v>
      </c>
      <c r="E28" s="108">
        <v>0.28057258122800022</v>
      </c>
    </row>
    <row r="29" spans="1:13" x14ac:dyDescent="0.25">
      <c r="A29" s="385"/>
      <c r="B29" s="15">
        <v>3</v>
      </c>
      <c r="C29" s="77">
        <v>0.5</v>
      </c>
      <c r="D29" s="77">
        <v>3.5000000000000004</v>
      </c>
      <c r="E29" s="108">
        <v>0.62437977225799557</v>
      </c>
    </row>
    <row r="30" spans="1:13" x14ac:dyDescent="0.25">
      <c r="A30" s="385"/>
      <c r="B30" s="15">
        <v>4</v>
      </c>
      <c r="C30" s="77">
        <v>0.1</v>
      </c>
      <c r="D30" s="77">
        <v>3.5000000000000004</v>
      </c>
      <c r="E30" s="108">
        <v>0.31239351281300287</v>
      </c>
    </row>
    <row r="31" spans="1:13" x14ac:dyDescent="0.25">
      <c r="A31" s="385"/>
      <c r="B31" s="15">
        <v>5</v>
      </c>
      <c r="C31" s="77">
        <v>-0.3</v>
      </c>
      <c r="D31" s="77">
        <v>3</v>
      </c>
      <c r="E31" s="200">
        <v>-0.2147</v>
      </c>
    </row>
    <row r="32" spans="1:13" x14ac:dyDescent="0.25">
      <c r="A32" s="385"/>
      <c r="B32" s="111">
        <v>6</v>
      </c>
      <c r="C32" s="77">
        <v>0.2</v>
      </c>
      <c r="D32" s="77">
        <v>3</v>
      </c>
      <c r="E32" s="108">
        <v>0.3</v>
      </c>
    </row>
    <row r="33" spans="1:5" x14ac:dyDescent="0.25">
      <c r="A33" s="385"/>
      <c r="B33" s="111">
        <v>7</v>
      </c>
      <c r="C33" s="77">
        <v>0.3</v>
      </c>
      <c r="D33" s="77">
        <v>3.2</v>
      </c>
      <c r="E33" s="108">
        <v>0.3</v>
      </c>
    </row>
    <row r="34" spans="1:5" x14ac:dyDescent="0.25">
      <c r="A34" s="385"/>
      <c r="B34" s="111">
        <v>8</v>
      </c>
      <c r="C34" s="77">
        <v>0.3</v>
      </c>
      <c r="D34" s="77">
        <v>3.4</v>
      </c>
      <c r="E34" s="108">
        <v>0.4</v>
      </c>
    </row>
    <row r="35" spans="1:5" x14ac:dyDescent="0.25">
      <c r="A35" s="385"/>
      <c r="B35" s="111">
        <v>9</v>
      </c>
      <c r="C35" s="77">
        <v>0.5</v>
      </c>
      <c r="D35" s="77">
        <v>3.6</v>
      </c>
      <c r="E35" s="108">
        <v>0.43633198464600298</v>
      </c>
    </row>
    <row r="36" spans="1:5" x14ac:dyDescent="0.25">
      <c r="A36" s="385"/>
      <c r="B36" s="111">
        <v>10</v>
      </c>
      <c r="C36" s="77">
        <v>0.4</v>
      </c>
      <c r="D36" s="77">
        <v>3.7</v>
      </c>
      <c r="E36" s="108">
        <v>0.47238087866600154</v>
      </c>
    </row>
    <row r="37" spans="1:5" x14ac:dyDescent="0.25">
      <c r="A37" s="385"/>
      <c r="B37" s="111">
        <v>11</v>
      </c>
      <c r="C37" s="77">
        <v>0.8</v>
      </c>
      <c r="D37" s="77">
        <v>4.0999999999999996</v>
      </c>
      <c r="E37" s="108">
        <v>0.42249999999999999</v>
      </c>
    </row>
    <row r="38" spans="1:5" x14ac:dyDescent="0.25">
      <c r="A38" s="385"/>
      <c r="B38" s="111">
        <v>12</v>
      </c>
      <c r="C38" s="77">
        <v>0.4</v>
      </c>
      <c r="D38" s="77">
        <v>4.2</v>
      </c>
      <c r="E38" s="108">
        <v>0.5</v>
      </c>
    </row>
    <row r="39" spans="1:5" x14ac:dyDescent="0.25">
      <c r="A39" s="385">
        <v>2021</v>
      </c>
      <c r="B39" s="111">
        <v>1</v>
      </c>
      <c r="C39" s="77">
        <v>0.3</v>
      </c>
      <c r="D39" s="77">
        <v>4.0999999999999996</v>
      </c>
      <c r="E39" s="108">
        <v>0.3</v>
      </c>
    </row>
    <row r="40" spans="1:5" x14ac:dyDescent="0.25">
      <c r="A40" s="385"/>
      <c r="B40" s="111">
        <v>2</v>
      </c>
      <c r="C40" s="77">
        <v>0.3</v>
      </c>
      <c r="D40" s="77">
        <v>3.9</v>
      </c>
      <c r="E40" s="108">
        <v>0.2</v>
      </c>
    </row>
    <row r="41" spans="1:5" x14ac:dyDescent="0.25">
      <c r="A41" s="433" t="s">
        <v>800</v>
      </c>
      <c r="B41" s="433"/>
    </row>
  </sheetData>
  <mergeCells count="10">
    <mergeCell ref="A39:A40"/>
    <mergeCell ref="A41:B41"/>
    <mergeCell ref="J22:M22"/>
    <mergeCell ref="A3:A14"/>
    <mergeCell ref="A15:A26"/>
    <mergeCell ref="B1:M1"/>
    <mergeCell ref="J19:M19"/>
    <mergeCell ref="J20:M20"/>
    <mergeCell ref="J21:M21"/>
    <mergeCell ref="A27:A38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J20:J21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N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  <col min="3" max="3" width="11.42578125" customWidth="1"/>
  </cols>
  <sheetData>
    <row r="1" spans="1:14" ht="15.75" x14ac:dyDescent="0.25">
      <c r="A1" s="99" t="s">
        <v>498</v>
      </c>
      <c r="B1" s="424" t="str">
        <f>INDEX(Content!B11:G68,MATCH(A1,Content!A11:A68,0),1)</f>
        <v>Dynamics of the Non-regulated services, YoY,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6"/>
    </row>
    <row r="2" spans="1:14" ht="60" x14ac:dyDescent="0.25">
      <c r="A2" s="76" t="s">
        <v>436</v>
      </c>
      <c r="B2" s="285" t="s">
        <v>551</v>
      </c>
      <c r="C2" s="291" t="s">
        <v>790</v>
      </c>
      <c r="D2" s="291" t="s">
        <v>791</v>
      </c>
      <c r="E2" s="284" t="s">
        <v>792</v>
      </c>
    </row>
    <row r="3" spans="1:14" x14ac:dyDescent="0.25">
      <c r="A3" s="443">
        <v>2018</v>
      </c>
      <c r="B3" s="15">
        <v>1</v>
      </c>
      <c r="C3" s="77">
        <v>4.7999999999999972</v>
      </c>
      <c r="D3" s="77">
        <v>5.5</v>
      </c>
      <c r="E3" s="77">
        <v>5.9000000000000057</v>
      </c>
    </row>
    <row r="4" spans="1:14" x14ac:dyDescent="0.25">
      <c r="A4" s="444"/>
      <c r="B4" s="15">
        <v>2</v>
      </c>
      <c r="C4" s="77">
        <v>4.7000000000000028</v>
      </c>
      <c r="D4" s="77">
        <v>5.9000000000000057</v>
      </c>
      <c r="E4" s="77">
        <v>6.5</v>
      </c>
    </row>
    <row r="5" spans="1:14" x14ac:dyDescent="0.25">
      <c r="A5" s="444"/>
      <c r="B5" s="15">
        <v>3</v>
      </c>
      <c r="C5" s="77">
        <v>4.7000000000000028</v>
      </c>
      <c r="D5" s="77">
        <v>5.7999999999999972</v>
      </c>
      <c r="E5" s="77">
        <v>7</v>
      </c>
    </row>
    <row r="6" spans="1:14" x14ac:dyDescent="0.25">
      <c r="A6" s="444"/>
      <c r="B6" s="15">
        <v>4</v>
      </c>
      <c r="C6" s="77">
        <v>4.7999999999999972</v>
      </c>
      <c r="D6" s="77">
        <v>6</v>
      </c>
      <c r="E6" s="77">
        <v>6.7999999999999972</v>
      </c>
    </row>
    <row r="7" spans="1:14" x14ac:dyDescent="0.25">
      <c r="A7" s="444"/>
      <c r="B7" s="15">
        <v>5</v>
      </c>
      <c r="C7" s="77">
        <v>3.9000000000000057</v>
      </c>
      <c r="D7" s="77">
        <v>5.7999999999999972</v>
      </c>
      <c r="E7" s="77">
        <v>6.7999999999999972</v>
      </c>
    </row>
    <row r="8" spans="1:14" x14ac:dyDescent="0.25">
      <c r="A8" s="444"/>
      <c r="B8" s="15">
        <v>6</v>
      </c>
      <c r="C8" s="77">
        <v>3.7999999999999972</v>
      </c>
      <c r="D8" s="77">
        <v>5.9000000000000057</v>
      </c>
      <c r="E8" s="77">
        <v>6.7000000000000028</v>
      </c>
    </row>
    <row r="9" spans="1:14" x14ac:dyDescent="0.25">
      <c r="A9" s="444"/>
      <c r="B9" s="15">
        <v>7</v>
      </c>
      <c r="C9" s="77">
        <v>3.7999999999999972</v>
      </c>
      <c r="D9" s="77">
        <v>6.2999999999999972</v>
      </c>
      <c r="E9" s="77">
        <v>7.5999999999999943</v>
      </c>
    </row>
    <row r="10" spans="1:14" x14ac:dyDescent="0.25">
      <c r="A10" s="444"/>
      <c r="B10" s="15">
        <v>8</v>
      </c>
      <c r="C10" s="77">
        <v>3</v>
      </c>
      <c r="D10" s="77">
        <v>6</v>
      </c>
      <c r="E10" s="77">
        <v>7.5</v>
      </c>
    </row>
    <row r="11" spans="1:14" x14ac:dyDescent="0.25">
      <c r="A11" s="444"/>
      <c r="B11" s="15">
        <v>9</v>
      </c>
      <c r="C11" s="77">
        <v>3.0999999999999943</v>
      </c>
      <c r="D11" s="77">
        <v>6.0999999999999943</v>
      </c>
      <c r="E11" s="77">
        <v>6.7999999999999972</v>
      </c>
    </row>
    <row r="12" spans="1:14" x14ac:dyDescent="0.25">
      <c r="A12" s="444"/>
      <c r="B12" s="15">
        <v>10</v>
      </c>
      <c r="C12" s="77">
        <v>2.7000000000000028</v>
      </c>
      <c r="D12" s="77">
        <v>5.9000000000000057</v>
      </c>
      <c r="E12" s="77">
        <v>6.7000000000000028</v>
      </c>
    </row>
    <row r="13" spans="1:14" x14ac:dyDescent="0.25">
      <c r="A13" s="444"/>
      <c r="B13" s="15">
        <v>11</v>
      </c>
      <c r="C13" s="77">
        <v>3.2999999999999972</v>
      </c>
      <c r="D13" s="77">
        <v>6.5</v>
      </c>
      <c r="E13" s="77">
        <v>7.5999999999999943</v>
      </c>
    </row>
    <row r="14" spans="1:14" x14ac:dyDescent="0.25">
      <c r="A14" s="445"/>
      <c r="B14" s="15">
        <v>12</v>
      </c>
      <c r="C14" s="77">
        <v>2.9000000000000057</v>
      </c>
      <c r="D14" s="77">
        <v>6.7000000000000028</v>
      </c>
      <c r="E14" s="77">
        <v>6.0999999999999943</v>
      </c>
    </row>
    <row r="15" spans="1:14" x14ac:dyDescent="0.25">
      <c r="A15" s="446">
        <v>2019</v>
      </c>
      <c r="B15" s="15">
        <v>1</v>
      </c>
      <c r="C15" s="77">
        <v>3.5999999999999943</v>
      </c>
      <c r="D15" s="77">
        <v>6.7999999999999972</v>
      </c>
      <c r="E15" s="77">
        <v>5.9000000000000057</v>
      </c>
    </row>
    <row r="16" spans="1:14" x14ac:dyDescent="0.25">
      <c r="A16" s="446"/>
      <c r="B16" s="15">
        <v>2</v>
      </c>
      <c r="C16" s="77">
        <v>3.5</v>
      </c>
      <c r="D16" s="77">
        <v>6.7999999999999972</v>
      </c>
      <c r="E16" s="77">
        <v>5.0999999999999943</v>
      </c>
    </row>
    <row r="17" spans="1:14" x14ac:dyDescent="0.25">
      <c r="A17" s="446"/>
      <c r="B17" s="15">
        <v>3</v>
      </c>
      <c r="C17" s="77">
        <v>3.5999999999999943</v>
      </c>
      <c r="D17" s="77">
        <v>7.0999999999999943</v>
      </c>
      <c r="E17" s="77">
        <v>5</v>
      </c>
    </row>
    <row r="18" spans="1:14" x14ac:dyDescent="0.25">
      <c r="A18" s="446"/>
      <c r="B18" s="15">
        <v>4</v>
      </c>
      <c r="C18" s="77">
        <v>3.5</v>
      </c>
      <c r="D18" s="77">
        <v>6.7999999999999972</v>
      </c>
      <c r="E18" s="77">
        <v>5.5999999999999943</v>
      </c>
    </row>
    <row r="19" spans="1:14" ht="15.75" x14ac:dyDescent="0.25">
      <c r="A19" s="446"/>
      <c r="B19" s="15">
        <v>5</v>
      </c>
      <c r="C19" s="77">
        <v>3.5</v>
      </c>
      <c r="D19" s="77">
        <v>7.4000000000000057</v>
      </c>
      <c r="E19" s="77">
        <v>6.4000000000000057</v>
      </c>
      <c r="K19" s="368" t="s">
        <v>440</v>
      </c>
      <c r="L19" s="369"/>
      <c r="M19" s="369"/>
      <c r="N19" s="370"/>
    </row>
    <row r="20" spans="1:14" ht="15.75" x14ac:dyDescent="0.25">
      <c r="A20" s="446"/>
      <c r="B20" s="15">
        <v>6</v>
      </c>
      <c r="C20" s="77">
        <v>3.7000000000000028</v>
      </c>
      <c r="D20" s="77">
        <v>7.2000000000000028</v>
      </c>
      <c r="E20" s="77">
        <v>6.7000000000000028</v>
      </c>
      <c r="K20" s="405" t="s">
        <v>739</v>
      </c>
      <c r="L20" s="405"/>
      <c r="M20" s="405"/>
      <c r="N20" s="405"/>
    </row>
    <row r="21" spans="1:14" x14ac:dyDescent="0.25">
      <c r="A21" s="446"/>
      <c r="B21" s="15">
        <v>7</v>
      </c>
      <c r="C21" s="77">
        <v>4</v>
      </c>
      <c r="D21" s="77">
        <v>6.7999999999999972</v>
      </c>
      <c r="E21" s="77">
        <v>5.7999999999999972</v>
      </c>
      <c r="K21" s="354" t="s">
        <v>541</v>
      </c>
      <c r="L21" s="354"/>
      <c r="M21" s="354"/>
      <c r="N21" s="354"/>
    </row>
    <row r="22" spans="1:14" x14ac:dyDescent="0.25">
      <c r="A22" s="446"/>
      <c r="B22" s="15">
        <v>8</v>
      </c>
      <c r="C22" s="77">
        <v>4.0999999999999943</v>
      </c>
      <c r="D22" s="77">
        <v>6.5999999999999943</v>
      </c>
      <c r="E22" s="77">
        <v>6</v>
      </c>
    </row>
    <row r="23" spans="1:14" x14ac:dyDescent="0.25">
      <c r="A23" s="446"/>
      <c r="B23" s="15">
        <v>9</v>
      </c>
      <c r="C23" s="77">
        <v>4.4000000000000057</v>
      </c>
      <c r="D23" s="77">
        <v>6.4000000000000057</v>
      </c>
      <c r="E23" s="77">
        <v>6.4000000000000057</v>
      </c>
    </row>
    <row r="24" spans="1:14" x14ac:dyDescent="0.25">
      <c r="A24" s="446"/>
      <c r="B24" s="15">
        <v>10</v>
      </c>
      <c r="C24" s="77">
        <v>4.9000000000000057</v>
      </c>
      <c r="D24" s="77">
        <v>6.4000000000000057</v>
      </c>
      <c r="E24" s="77">
        <v>6.7000000000000028</v>
      </c>
    </row>
    <row r="25" spans="1:14" x14ac:dyDescent="0.25">
      <c r="A25" s="446"/>
      <c r="B25" s="15">
        <v>11</v>
      </c>
      <c r="C25" s="77">
        <v>4.7999999999999972</v>
      </c>
      <c r="D25" s="77">
        <v>6</v>
      </c>
      <c r="E25" s="77">
        <v>5.9000000000000057</v>
      </c>
    </row>
    <row r="26" spans="1:14" x14ac:dyDescent="0.25">
      <c r="A26" s="446"/>
      <c r="B26" s="15">
        <v>12</v>
      </c>
      <c r="C26" s="77">
        <v>5.0999999999999943</v>
      </c>
      <c r="D26" s="77">
        <v>5.9000000000000057</v>
      </c>
      <c r="E26" s="77">
        <v>6</v>
      </c>
    </row>
    <row r="27" spans="1:14" x14ac:dyDescent="0.25">
      <c r="A27" s="358">
        <v>2020</v>
      </c>
      <c r="B27" s="15">
        <v>1</v>
      </c>
      <c r="C27" s="77">
        <v>4.0999999999999943</v>
      </c>
      <c r="D27" s="77">
        <v>5.7999999999999972</v>
      </c>
      <c r="E27" s="77">
        <v>5.4000000000000057</v>
      </c>
    </row>
    <row r="28" spans="1:14" x14ac:dyDescent="0.25">
      <c r="A28" s="358"/>
      <c r="B28" s="15">
        <v>2</v>
      </c>
      <c r="C28" s="77">
        <v>4.2999999999999972</v>
      </c>
      <c r="D28" s="77">
        <v>5.2000000000000028</v>
      </c>
      <c r="E28" s="77">
        <v>5.5</v>
      </c>
    </row>
    <row r="29" spans="1:14" x14ac:dyDescent="0.25">
      <c r="A29" s="358"/>
      <c r="B29" s="15">
        <v>3</v>
      </c>
      <c r="C29" s="77">
        <v>5.2000000000000028</v>
      </c>
      <c r="D29" s="77">
        <v>4.9000000000000057</v>
      </c>
      <c r="E29" s="77">
        <v>5.2000000000000028</v>
      </c>
    </row>
    <row r="30" spans="1:14" x14ac:dyDescent="0.25">
      <c r="A30" s="358"/>
      <c r="B30" s="15">
        <v>4</v>
      </c>
      <c r="C30" s="77">
        <v>6.2000000000000028</v>
      </c>
      <c r="D30" s="77">
        <v>4.9000000000000057</v>
      </c>
      <c r="E30" s="77">
        <v>4.5</v>
      </c>
    </row>
    <row r="31" spans="1:14" x14ac:dyDescent="0.25">
      <c r="A31" s="358"/>
      <c r="B31" s="15">
        <v>5</v>
      </c>
      <c r="C31" s="77">
        <v>6.2999999999999972</v>
      </c>
      <c r="D31" s="77">
        <v>5.2000000000000028</v>
      </c>
      <c r="E31" s="77">
        <v>4.9000000000000057</v>
      </c>
    </row>
    <row r="32" spans="1:14" x14ac:dyDescent="0.25">
      <c r="A32" s="358"/>
      <c r="B32" s="15">
        <v>6</v>
      </c>
      <c r="C32" s="77">
        <v>6</v>
      </c>
      <c r="D32" s="77">
        <v>5.5</v>
      </c>
      <c r="E32" s="77">
        <v>5.2999999999999972</v>
      </c>
    </row>
    <row r="33" spans="1:6" x14ac:dyDescent="0.25">
      <c r="A33" s="358"/>
      <c r="B33" s="15">
        <v>7</v>
      </c>
      <c r="C33" s="77">
        <v>5.5</v>
      </c>
      <c r="D33" s="77">
        <v>5.4000000000000057</v>
      </c>
      <c r="E33" s="77">
        <v>5.2999999999999972</v>
      </c>
    </row>
    <row r="34" spans="1:6" x14ac:dyDescent="0.25">
      <c r="A34" s="358"/>
      <c r="B34" s="15">
        <v>8</v>
      </c>
      <c r="C34" s="77">
        <v>5.5</v>
      </c>
      <c r="D34" s="77">
        <v>5.2999999999999972</v>
      </c>
      <c r="E34" s="77">
        <v>5.7000000000000028</v>
      </c>
    </row>
    <row r="35" spans="1:6" x14ac:dyDescent="0.25">
      <c r="A35" s="358"/>
      <c r="B35" s="15">
        <v>9</v>
      </c>
      <c r="C35" s="77">
        <v>5</v>
      </c>
      <c r="D35" s="77">
        <v>5.2999999999999972</v>
      </c>
      <c r="E35" s="77">
        <v>5.7999999999999972</v>
      </c>
    </row>
    <row r="36" spans="1:6" ht="15.75" customHeight="1" x14ac:dyDescent="0.25">
      <c r="A36" s="358"/>
      <c r="B36" s="15">
        <v>10</v>
      </c>
      <c r="C36" s="77">
        <v>5</v>
      </c>
      <c r="D36" s="77">
        <v>5.2999999999999972</v>
      </c>
      <c r="E36" s="77">
        <v>5.5999999999999943</v>
      </c>
    </row>
    <row r="37" spans="1:6" x14ac:dyDescent="0.25">
      <c r="A37" s="358"/>
      <c r="B37" s="15">
        <v>11</v>
      </c>
      <c r="C37" s="77">
        <v>4.7999999999999972</v>
      </c>
      <c r="D37" s="77">
        <v>5.7000000000000028</v>
      </c>
      <c r="E37" s="77">
        <v>5.7999999999999972</v>
      </c>
      <c r="F37" s="110"/>
    </row>
    <row r="38" spans="1:6" x14ac:dyDescent="0.25">
      <c r="A38" s="358"/>
      <c r="B38" s="267">
        <v>12</v>
      </c>
      <c r="C38" s="77">
        <v>5.2000000000000028</v>
      </c>
      <c r="D38" s="77">
        <v>6.4000000000000057</v>
      </c>
      <c r="E38" s="77">
        <v>6.9000000000000057</v>
      </c>
      <c r="F38" s="110"/>
    </row>
    <row r="39" spans="1:6" x14ac:dyDescent="0.25">
      <c r="A39" s="77">
        <v>2021</v>
      </c>
      <c r="B39" s="268">
        <v>1</v>
      </c>
      <c r="C39" s="77">
        <v>12.099999999999994</v>
      </c>
      <c r="D39" s="77">
        <v>6.7999999999999972</v>
      </c>
      <c r="E39" s="77">
        <v>6.9000000000000057</v>
      </c>
      <c r="F39" s="110"/>
    </row>
    <row r="40" spans="1:6" x14ac:dyDescent="0.25">
      <c r="A40" s="77"/>
      <c r="B40" s="268">
        <v>2</v>
      </c>
      <c r="C40" s="77">
        <v>13</v>
      </c>
      <c r="D40" s="77">
        <v>7.2</v>
      </c>
      <c r="E40" s="77">
        <v>7.1</v>
      </c>
    </row>
  </sheetData>
  <mergeCells count="7">
    <mergeCell ref="A27:A38"/>
    <mergeCell ref="B1:N1"/>
    <mergeCell ref="A3:A14"/>
    <mergeCell ref="A15:A26"/>
    <mergeCell ref="K21:N21"/>
    <mergeCell ref="K19:N19"/>
    <mergeCell ref="K20:N20"/>
  </mergeCells>
  <hyperlinks>
    <hyperlink ref="K21:N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K20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7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99" t="s">
        <v>454</v>
      </c>
      <c r="B1" s="380" t="str">
        <f>INDEX(Content!B2:G60,MATCH(A1,Content!A2:A62,0),1)</f>
        <v>Global Oil Consumption, YoY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7" ht="60" x14ac:dyDescent="0.25">
      <c r="A2" s="32" t="s">
        <v>436</v>
      </c>
      <c r="B2" s="164" t="s">
        <v>437</v>
      </c>
      <c r="C2" s="195" t="s">
        <v>644</v>
      </c>
      <c r="D2" s="195" t="s">
        <v>645</v>
      </c>
      <c r="E2" s="195" t="s">
        <v>646</v>
      </c>
      <c r="F2" s="195" t="s">
        <v>647</v>
      </c>
      <c r="G2" s="195" t="s">
        <v>648</v>
      </c>
      <c r="H2" s="195" t="s">
        <v>649</v>
      </c>
      <c r="I2" s="195" t="s">
        <v>650</v>
      </c>
      <c r="J2" s="195" t="s">
        <v>651</v>
      </c>
    </row>
    <row r="3" spans="1:17" x14ac:dyDescent="0.25">
      <c r="A3" s="381">
        <v>2017</v>
      </c>
      <c r="B3" s="21">
        <v>1</v>
      </c>
      <c r="C3" s="3">
        <v>-5.6961283835335879E-4</v>
      </c>
      <c r="D3" s="3">
        <v>3.5887979659415905E-3</v>
      </c>
      <c r="E3" s="3">
        <v>-7.9793121132314213E-4</v>
      </c>
      <c r="F3" s="3">
        <v>5.4154390215388317E-3</v>
      </c>
      <c r="G3" s="3">
        <v>-1.6132473057408558E-3</v>
      </c>
      <c r="H3" s="3">
        <v>1.0926566270036638E-3</v>
      </c>
      <c r="I3" s="3">
        <v>5.7370861402908516E-3</v>
      </c>
      <c r="J3" s="3">
        <v>1.2853188399357451E-2</v>
      </c>
    </row>
    <row r="4" spans="1:17" x14ac:dyDescent="0.25">
      <c r="A4" s="382"/>
      <c r="B4" s="21">
        <v>2</v>
      </c>
      <c r="C4" s="3">
        <v>5.9744949273327274E-3</v>
      </c>
      <c r="D4" s="3">
        <v>4.6574915057120839E-3</v>
      </c>
      <c r="E4" s="3">
        <v>1.9795766285722605E-3</v>
      </c>
      <c r="F4" s="3">
        <v>4.815906273338365E-3</v>
      </c>
      <c r="G4" s="3">
        <v>-6.7922092631166248E-4</v>
      </c>
      <c r="H4" s="3">
        <v>3.4869013059750497E-3</v>
      </c>
      <c r="I4" s="3">
        <v>7.6052204155415927E-3</v>
      </c>
      <c r="J4" s="3">
        <v>2.7840370130160386E-2</v>
      </c>
    </row>
    <row r="5" spans="1:17" x14ac:dyDescent="0.25">
      <c r="A5" s="382"/>
      <c r="B5" s="21">
        <v>3</v>
      </c>
      <c r="C5" s="3">
        <v>8.170442082122871E-4</v>
      </c>
      <c r="D5" s="3">
        <v>4.1711609093368881E-3</v>
      </c>
      <c r="E5" s="3">
        <v>7.8500212113076333E-4</v>
      </c>
      <c r="F5" s="3">
        <v>5.2958499575715559E-3</v>
      </c>
      <c r="G5" s="3">
        <v>-1.0348962834720952E-3</v>
      </c>
      <c r="H5" s="3">
        <v>3.1569419295311065E-3</v>
      </c>
      <c r="I5" s="3">
        <v>9.1457580319532026E-3</v>
      </c>
      <c r="J5" s="3">
        <v>2.2336860874263786E-2</v>
      </c>
    </row>
    <row r="6" spans="1:17" x14ac:dyDescent="0.25">
      <c r="A6" s="383"/>
      <c r="B6" s="21">
        <v>4</v>
      </c>
      <c r="C6" s="3">
        <v>4.2573287623610548E-3</v>
      </c>
      <c r="D6" s="3">
        <v>3.62986646748867E-3</v>
      </c>
      <c r="E6" s="3">
        <v>3.6779105936039081E-4</v>
      </c>
      <c r="F6" s="3">
        <v>5.369391967347475E-3</v>
      </c>
      <c r="G6" s="3">
        <v>-6.3257935536419302E-4</v>
      </c>
      <c r="H6" s="3">
        <v>4.574533473433332E-3</v>
      </c>
      <c r="I6" s="3">
        <v>7.5483359936664961E-3</v>
      </c>
      <c r="J6" s="3">
        <v>2.5114668368293014E-2</v>
      </c>
    </row>
    <row r="7" spans="1:17" x14ac:dyDescent="0.25">
      <c r="A7" s="381">
        <v>2018</v>
      </c>
      <c r="B7" s="21">
        <v>1</v>
      </c>
      <c r="C7" s="3">
        <v>8.5555416099476877E-3</v>
      </c>
      <c r="D7" s="3">
        <v>2.036442518433578E-3</v>
      </c>
      <c r="E7" s="3">
        <v>-2.1166365852176531E-4</v>
      </c>
      <c r="F7" s="3">
        <v>7.0116708981748654E-3</v>
      </c>
      <c r="G7" s="3">
        <v>-4.3966490168014446E-5</v>
      </c>
      <c r="H7" s="3">
        <v>3.2351001200331699E-3</v>
      </c>
      <c r="I7" s="3">
        <v>1.5054247943700671E-3</v>
      </c>
      <c r="J7" s="3">
        <v>2.2088549792269596E-2</v>
      </c>
    </row>
    <row r="8" spans="1:17" x14ac:dyDescent="0.25">
      <c r="A8" s="382"/>
      <c r="B8" s="21">
        <v>2</v>
      </c>
      <c r="C8" s="3">
        <v>2.781486245839911E-3</v>
      </c>
      <c r="D8" s="3">
        <v>-1.0463158286181452E-3</v>
      </c>
      <c r="E8" s="3">
        <v>-1.3191159548533828E-3</v>
      </c>
      <c r="F8" s="3">
        <v>4.3217673919147132E-3</v>
      </c>
      <c r="G8" s="3">
        <v>-2.1216145831169735E-3</v>
      </c>
      <c r="H8" s="3">
        <v>2.2651385612357969E-3</v>
      </c>
      <c r="I8" s="3">
        <v>1.6777074260002386E-3</v>
      </c>
      <c r="J8" s="3">
        <v>6.5590532584018924E-3</v>
      </c>
    </row>
    <row r="9" spans="1:17" x14ac:dyDescent="0.25">
      <c r="A9" s="382"/>
      <c r="B9" s="21">
        <v>3</v>
      </c>
      <c r="C9" s="3">
        <v>6.9753006948932465E-3</v>
      </c>
      <c r="D9" s="3">
        <v>-1.2819172216392803E-3</v>
      </c>
      <c r="E9" s="3">
        <v>-7.2418092694344566E-4</v>
      </c>
      <c r="F9" s="3">
        <v>5.9266437144849422E-3</v>
      </c>
      <c r="G9" s="3">
        <v>-1.5121961410672054E-3</v>
      </c>
      <c r="H9" s="3">
        <v>2.027049343518716E-3</v>
      </c>
      <c r="I9" s="3">
        <v>1.7262634301677831E-3</v>
      </c>
      <c r="J9" s="3">
        <v>1.3136962893414594E-2</v>
      </c>
    </row>
    <row r="10" spans="1:17" x14ac:dyDescent="0.25">
      <c r="A10" s="383"/>
      <c r="B10" s="21">
        <v>4</v>
      </c>
      <c r="C10" s="3">
        <v>4.2948757949461836E-3</v>
      </c>
      <c r="D10" s="3">
        <v>-3.5486328385405308E-3</v>
      </c>
      <c r="E10" s="3">
        <v>-6.075097424011307E-4</v>
      </c>
      <c r="F10" s="3">
        <v>4.9154546984714496E-3</v>
      </c>
      <c r="G10" s="3">
        <v>-2.1850431496861274E-3</v>
      </c>
      <c r="H10" s="3">
        <v>1.9142621075674629E-3</v>
      </c>
      <c r="I10" s="3">
        <v>-1.1576481651459317E-3</v>
      </c>
      <c r="J10" s="3">
        <v>3.6257587052113127E-3</v>
      </c>
    </row>
    <row r="11" spans="1:17" x14ac:dyDescent="0.25">
      <c r="A11" s="381">
        <v>2019</v>
      </c>
      <c r="B11" s="21">
        <v>1</v>
      </c>
      <c r="C11" s="3">
        <v>2.8971210956401738E-4</v>
      </c>
      <c r="D11" s="3">
        <v>-6.7843170483419867E-4</v>
      </c>
      <c r="E11" s="3">
        <v>3.8031951711946571E-3</v>
      </c>
      <c r="F11" s="3">
        <v>8.8274908683511552E-3</v>
      </c>
      <c r="G11" s="3">
        <v>-2.7201456642251321E-3</v>
      </c>
      <c r="H11" s="3">
        <v>1.4438596359992667E-3</v>
      </c>
      <c r="I11" s="3">
        <v>-2.999067808261772E-3</v>
      </c>
      <c r="J11" s="3">
        <v>7.9666126077881927E-3</v>
      </c>
    </row>
    <row r="12" spans="1:17" x14ac:dyDescent="0.25">
      <c r="A12" s="382"/>
      <c r="B12" s="21">
        <v>2</v>
      </c>
      <c r="C12" s="3">
        <v>1.0488827887241445E-3</v>
      </c>
      <c r="D12" s="3">
        <v>-9.5299405772987847E-4</v>
      </c>
      <c r="E12" s="3">
        <v>3.8809472760097693E-3</v>
      </c>
      <c r="F12" s="3">
        <v>8.8604758455470729E-3</v>
      </c>
      <c r="G12" s="3">
        <v>-2.7146241874604623E-4</v>
      </c>
      <c r="H12" s="3">
        <v>9.5132710050970816E-4</v>
      </c>
      <c r="I12" s="3">
        <v>-2.9375918778687055E-3</v>
      </c>
      <c r="J12" s="3">
        <v>1.0579584656446039E-2</v>
      </c>
    </row>
    <row r="13" spans="1:17" x14ac:dyDescent="0.25">
      <c r="A13" s="382"/>
      <c r="B13" s="21">
        <v>3</v>
      </c>
      <c r="C13" s="3">
        <v>9.7129933515683386E-5</v>
      </c>
      <c r="D13" s="3">
        <v>-4.4834657367381903E-4</v>
      </c>
      <c r="E13" s="3">
        <v>4.153286929161025E-3</v>
      </c>
      <c r="F13" s="3">
        <v>8.5331274175569401E-3</v>
      </c>
      <c r="G13" s="3">
        <v>-9.6287049968083762E-4</v>
      </c>
      <c r="H13" s="3">
        <v>7.4219621085929962E-4</v>
      </c>
      <c r="I13" s="3">
        <v>2.5974625351153727E-4</v>
      </c>
      <c r="J13" s="3">
        <v>1.237426967124966E-2</v>
      </c>
    </row>
    <row r="14" spans="1:17" x14ac:dyDescent="0.25">
      <c r="A14" s="383"/>
      <c r="B14" s="21">
        <v>4</v>
      </c>
      <c r="C14" s="3">
        <v>1.8349470608639437E-5</v>
      </c>
      <c r="D14" s="3">
        <v>-9.269144743630067E-4</v>
      </c>
      <c r="E14" s="3">
        <v>4.0168068670874265E-3</v>
      </c>
      <c r="F14" s="3">
        <v>8.6319205333199988E-3</v>
      </c>
      <c r="G14" s="3">
        <v>-1.4275397422325046E-3</v>
      </c>
      <c r="H14" s="3">
        <v>7.1062283317367713E-4</v>
      </c>
      <c r="I14" s="3">
        <v>3.1649896951373917E-3</v>
      </c>
      <c r="J14" s="3">
        <v>1.4188235182731823E-2</v>
      </c>
    </row>
    <row r="15" spans="1:17" x14ac:dyDescent="0.25">
      <c r="A15" s="381">
        <v>2020</v>
      </c>
      <c r="B15" s="21">
        <v>1</v>
      </c>
      <c r="C15" s="3">
        <v>-1.014054337637448E-2</v>
      </c>
      <c r="D15" s="3">
        <v>-7.1873195281018376E-3</v>
      </c>
      <c r="E15" s="3">
        <v>-1.2182780828993969E-3</v>
      </c>
      <c r="F15" s="3">
        <v>-9.4583629043116235E-3</v>
      </c>
      <c r="G15" s="3">
        <v>-3.6292289258230957E-3</v>
      </c>
      <c r="H15" s="3">
        <v>-2.4846601511481865E-3</v>
      </c>
      <c r="I15" s="3">
        <v>-1.561437029807855E-2</v>
      </c>
      <c r="J15" s="3">
        <v>-4.9732763266737146E-2</v>
      </c>
    </row>
    <row r="16" spans="1:17" x14ac:dyDescent="0.25">
      <c r="A16" s="382"/>
      <c r="B16" s="21">
        <v>2</v>
      </c>
      <c r="C16" s="3">
        <v>-4.3469681422174035E-2</v>
      </c>
      <c r="D16" s="3">
        <v>-3.2256445100707042E-2</v>
      </c>
      <c r="E16" s="3">
        <v>-5.318906293155702E-3</v>
      </c>
      <c r="F16" s="3">
        <v>-9.3625441945177409E-3</v>
      </c>
      <c r="G16" s="3">
        <v>-4.993580849064116E-3</v>
      </c>
      <c r="H16" s="3">
        <v>-1.1804460687338689E-2</v>
      </c>
      <c r="I16" s="3">
        <v>-4.9737780201108653E-2</v>
      </c>
      <c r="J16" s="3">
        <v>-0.15694339874806584</v>
      </c>
    </row>
    <row r="17" spans="1:17" x14ac:dyDescent="0.25">
      <c r="A17" s="382"/>
      <c r="B17" s="21">
        <v>3</v>
      </c>
      <c r="C17" s="3">
        <v>-2.3089383496723466E-2</v>
      </c>
      <c r="D17" s="3">
        <v>-1.8344409417713887E-2</v>
      </c>
      <c r="E17" s="3">
        <v>-1.4109441122305973E-3</v>
      </c>
      <c r="F17" s="3">
        <v>-8.7755911227021264E-4</v>
      </c>
      <c r="G17" s="3">
        <v>-3.953065638875923E-3</v>
      </c>
      <c r="H17" s="3">
        <v>-4.8276471846536448E-3</v>
      </c>
      <c r="I17" s="3">
        <v>-3.3116850103472824E-2</v>
      </c>
      <c r="J17" s="3">
        <v>-8.5619859065940385E-2</v>
      </c>
    </row>
    <row r="18" spans="1:17" x14ac:dyDescent="0.25">
      <c r="A18" s="382"/>
      <c r="B18" s="65">
        <v>4</v>
      </c>
      <c r="C18" s="66">
        <v>-2.110186732931282E-2</v>
      </c>
      <c r="D18" s="66">
        <v>-1.3883542860402401E-2</v>
      </c>
      <c r="E18" s="66">
        <v>-9.9527583607834642E-4</v>
      </c>
      <c r="F18" s="66">
        <v>1.4464406008010472E-3</v>
      </c>
      <c r="G18" s="66">
        <v>-4.0554767137598261E-3</v>
      </c>
      <c r="H18" s="66">
        <v>-8.8510465217326239E-4</v>
      </c>
      <c r="I18" s="66">
        <v>-2.2621954706658978E-2</v>
      </c>
      <c r="J18" s="66">
        <v>-6.2096781497584463E-2</v>
      </c>
    </row>
    <row r="19" spans="1:17" x14ac:dyDescent="0.25">
      <c r="A19" s="381">
        <v>2021</v>
      </c>
      <c r="B19" s="21">
        <v>1</v>
      </c>
      <c r="C19" s="3">
        <v>-4.5992766408004832E-3</v>
      </c>
      <c r="D19" s="3">
        <v>-7.023464214255112E-3</v>
      </c>
      <c r="E19" s="3">
        <v>4.0842798868658242E-4</v>
      </c>
      <c r="F19" s="3">
        <v>1.3673188515433884E-2</v>
      </c>
      <c r="G19" s="3">
        <v>-7.0784856161932154E-4</v>
      </c>
      <c r="H19" s="3">
        <v>3.12020871263817E-3</v>
      </c>
      <c r="I19" s="3">
        <v>3.5020216814790409E-3</v>
      </c>
      <c r="J19" s="3">
        <v>8.3732574815627014E-3</v>
      </c>
    </row>
    <row r="20" spans="1:17" ht="15.75" x14ac:dyDescent="0.25">
      <c r="A20" s="382"/>
      <c r="B20" s="21">
        <v>2</v>
      </c>
      <c r="C20" s="3">
        <v>3.8282445569986043E-2</v>
      </c>
      <c r="D20" s="3">
        <v>2.3432976300377807E-2</v>
      </c>
      <c r="E20" s="3">
        <v>5.6238105005283713E-3</v>
      </c>
      <c r="F20" s="3">
        <v>1.5683901826012335E-2</v>
      </c>
      <c r="G20" s="3">
        <v>1.223842024687361E-3</v>
      </c>
      <c r="H20" s="3">
        <v>1.4273249325531156E-2</v>
      </c>
      <c r="I20" s="3">
        <v>4.6314651616455503E-2</v>
      </c>
      <c r="J20" s="3">
        <v>0.14483487716357857</v>
      </c>
      <c r="N20" s="377" t="s">
        <v>440</v>
      </c>
      <c r="O20" s="377"/>
      <c r="P20" s="377"/>
      <c r="Q20" s="377"/>
    </row>
    <row r="21" spans="1:17" ht="15.75" x14ac:dyDescent="0.25">
      <c r="A21" s="382"/>
      <c r="B21" s="21">
        <v>3</v>
      </c>
      <c r="C21" s="3">
        <v>1.5197314329612977E-2</v>
      </c>
      <c r="D21" s="3">
        <v>6.5418374161851853E-3</v>
      </c>
      <c r="E21" s="3">
        <v>1.0230327248253387E-3</v>
      </c>
      <c r="F21" s="3">
        <v>5.2210439838194962E-3</v>
      </c>
      <c r="G21" s="3">
        <v>4.5164762137775996E-4</v>
      </c>
      <c r="H21" s="3">
        <v>4.991813278068526E-3</v>
      </c>
      <c r="I21" s="3">
        <v>2.2620835590346652E-2</v>
      </c>
      <c r="J21" s="3">
        <v>5.6047524944235816E-2</v>
      </c>
      <c r="N21" s="378" t="s">
        <v>13</v>
      </c>
      <c r="O21" s="378"/>
      <c r="P21" s="378"/>
      <c r="Q21" s="378"/>
    </row>
    <row r="22" spans="1:17" x14ac:dyDescent="0.25">
      <c r="A22" s="383"/>
      <c r="B22" s="21">
        <v>4</v>
      </c>
      <c r="C22" s="3">
        <v>1.6029055815913677E-2</v>
      </c>
      <c r="D22" s="3">
        <v>6.2214939001110515E-3</v>
      </c>
      <c r="E22" s="3">
        <v>7.2334929282247794E-4</v>
      </c>
      <c r="F22" s="3">
        <v>3.3966771558194297E-3</v>
      </c>
      <c r="G22" s="3">
        <v>5.2797083285044237E-4</v>
      </c>
      <c r="H22" s="3">
        <v>4.6717917068727309E-4</v>
      </c>
      <c r="I22" s="3">
        <v>1.3535596566533924E-2</v>
      </c>
      <c r="J22" s="3">
        <v>4.0901322734738121E-2</v>
      </c>
      <c r="N22" s="354" t="s">
        <v>541</v>
      </c>
      <c r="O22" s="354"/>
      <c r="P22" s="354"/>
      <c r="Q22" s="354"/>
    </row>
    <row r="23" spans="1:17" x14ac:dyDescent="0.25">
      <c r="A23" s="379">
        <v>2022</v>
      </c>
      <c r="B23" s="233">
        <v>1</v>
      </c>
      <c r="C23" s="3">
        <v>1.2445414474611107E-2</v>
      </c>
      <c r="D23" s="3">
        <v>5.5771874199305477E-3</v>
      </c>
      <c r="E23" s="3">
        <v>1.6592770853232522E-3</v>
      </c>
      <c r="F23" s="3">
        <v>5.0009036673564038E-3</v>
      </c>
      <c r="G23" s="3">
        <v>6.5241454441709572E-5</v>
      </c>
      <c r="H23" s="3">
        <v>1.7749871409770291E-3</v>
      </c>
      <c r="I23" s="3">
        <v>1.241719718270534E-2</v>
      </c>
      <c r="J23" s="3">
        <v>3.8940208425345402E-2</v>
      </c>
    </row>
    <row r="24" spans="1:17" x14ac:dyDescent="0.25">
      <c r="A24" s="379"/>
      <c r="B24" s="233">
        <v>2</v>
      </c>
      <c r="C24" s="3">
        <v>1.182072149112123E-2</v>
      </c>
      <c r="D24" s="3">
        <v>4.9055362683345424E-3</v>
      </c>
      <c r="E24" s="3">
        <v>1.4561086166311697E-3</v>
      </c>
      <c r="F24" s="3">
        <v>4.7989856453415055E-3</v>
      </c>
      <c r="G24" s="3">
        <v>-2.1713367659082172E-4</v>
      </c>
      <c r="H24" s="3">
        <v>2.023424061682435E-3</v>
      </c>
      <c r="I24" s="3">
        <v>9.8832614788355311E-3</v>
      </c>
      <c r="J24" s="3">
        <v>3.4670903885355653E-2</v>
      </c>
    </row>
    <row r="25" spans="1:17" x14ac:dyDescent="0.25">
      <c r="A25" s="379"/>
      <c r="B25" s="233">
        <v>3</v>
      </c>
      <c r="C25" s="3">
        <v>9.337464428270735E-3</v>
      </c>
      <c r="D25" s="3">
        <v>5.679517994633905E-3</v>
      </c>
      <c r="E25" s="3">
        <v>1.4958538216816287E-3</v>
      </c>
      <c r="F25" s="3">
        <v>4.5274419783233929E-3</v>
      </c>
      <c r="G25" s="3">
        <v>-1.5444360585682536E-4</v>
      </c>
      <c r="H25" s="3">
        <v>1.9592763249668276E-3</v>
      </c>
      <c r="I25" s="3">
        <v>9.6760634108820336E-3</v>
      </c>
      <c r="J25" s="3">
        <v>3.2521174352901694E-2</v>
      </c>
    </row>
    <row r="26" spans="1:17" ht="39" customHeight="1" x14ac:dyDescent="0.25">
      <c r="A26" s="31"/>
      <c r="B26" s="31"/>
      <c r="C26" s="31"/>
      <c r="D26" s="31"/>
    </row>
    <row r="27" spans="1:17" ht="39" customHeight="1" x14ac:dyDescent="0.25">
      <c r="A27" s="33"/>
      <c r="B27" s="33"/>
      <c r="C27" s="33"/>
      <c r="D27" s="33"/>
    </row>
    <row r="28" spans="1:17" ht="39" customHeight="1" x14ac:dyDescent="0.25">
      <c r="A28" s="33"/>
      <c r="B28" s="33"/>
      <c r="C28" s="33"/>
      <c r="D28" s="33"/>
    </row>
    <row r="29" spans="1:17" ht="39" customHeight="1" x14ac:dyDescent="0.25">
      <c r="A29" s="31"/>
      <c r="B29" s="31"/>
      <c r="C29" s="31"/>
      <c r="D29" s="31"/>
    </row>
    <row r="32" spans="1:17" x14ac:dyDescent="0.25">
      <c r="F32" s="7"/>
    </row>
    <row r="33" spans="1:6" x14ac:dyDescent="0.25">
      <c r="E33" s="7"/>
      <c r="F33" s="7"/>
    </row>
    <row r="34" spans="1:6" x14ac:dyDescent="0.25">
      <c r="E34" s="7"/>
      <c r="F34" s="7"/>
    </row>
    <row r="35" spans="1:6" x14ac:dyDescent="0.25">
      <c r="E35" s="7"/>
      <c r="F35" s="7"/>
    </row>
    <row r="36" spans="1:6" x14ac:dyDescent="0.25">
      <c r="E36" s="7"/>
      <c r="F36" s="7"/>
    </row>
    <row r="37" spans="1:6" x14ac:dyDescent="0.25">
      <c r="E37" s="7"/>
      <c r="F37" s="7"/>
    </row>
    <row r="38" spans="1:6" x14ac:dyDescent="0.25">
      <c r="E38" s="7"/>
      <c r="F38" s="7"/>
    </row>
    <row r="39" spans="1:6" x14ac:dyDescent="0.25">
      <c r="E39" s="7"/>
      <c r="F39" s="7"/>
    </row>
    <row r="40" spans="1:6" x14ac:dyDescent="0.25">
      <c r="E40" s="7"/>
      <c r="F40" s="7"/>
    </row>
    <row r="41" spans="1:6" x14ac:dyDescent="0.25">
      <c r="E41" s="7"/>
      <c r="F41" s="7"/>
    </row>
    <row r="42" spans="1:6" x14ac:dyDescent="0.25">
      <c r="E42" s="7"/>
      <c r="F42" s="7"/>
    </row>
    <row r="43" spans="1:6" x14ac:dyDescent="0.25">
      <c r="E43" s="7"/>
      <c r="F43" s="7"/>
    </row>
    <row r="44" spans="1:6" x14ac:dyDescent="0.25">
      <c r="E44" s="7"/>
      <c r="F44" s="7"/>
    </row>
    <row r="45" spans="1:6" x14ac:dyDescent="0.25">
      <c r="A45" s="7">
        <v>2017</v>
      </c>
      <c r="B45" s="7">
        <v>1</v>
      </c>
      <c r="C45" s="7"/>
      <c r="D45" s="7"/>
      <c r="E45" s="7"/>
      <c r="F45" s="7"/>
    </row>
    <row r="46" spans="1:6" x14ac:dyDescent="0.25">
      <c r="A46" s="7"/>
      <c r="B46" s="7">
        <v>2</v>
      </c>
      <c r="C46" s="7"/>
      <c r="D46" s="7"/>
      <c r="E46" s="7"/>
      <c r="F46" s="7"/>
    </row>
    <row r="47" spans="1:6" x14ac:dyDescent="0.25">
      <c r="A47" s="7"/>
      <c r="B47" s="7">
        <v>3</v>
      </c>
      <c r="C47" s="7"/>
      <c r="D47" s="7"/>
      <c r="E47" s="7"/>
      <c r="F47" s="7"/>
    </row>
    <row r="48" spans="1:6" x14ac:dyDescent="0.25">
      <c r="A48" s="7"/>
      <c r="B48" s="7">
        <v>4</v>
      </c>
      <c r="C48" s="7"/>
      <c r="D48" s="7"/>
      <c r="E48" s="7"/>
      <c r="F48" s="7"/>
    </row>
    <row r="49" spans="1:6" x14ac:dyDescent="0.25">
      <c r="A49" s="7">
        <v>2018</v>
      </c>
      <c r="B49" s="7">
        <v>1</v>
      </c>
      <c r="C49" s="7"/>
      <c r="D49" s="7"/>
      <c r="E49" s="7"/>
      <c r="F49" s="7"/>
    </row>
    <row r="50" spans="1:6" x14ac:dyDescent="0.25">
      <c r="A50" s="7"/>
      <c r="B50" s="7">
        <v>2</v>
      </c>
      <c r="C50" s="7"/>
      <c r="D50" s="7"/>
      <c r="E50" s="7"/>
      <c r="F50" s="7"/>
    </row>
    <row r="51" spans="1:6" x14ac:dyDescent="0.25">
      <c r="A51" s="7"/>
      <c r="B51" s="7">
        <v>3</v>
      </c>
      <c r="C51" s="7"/>
      <c r="D51" s="7"/>
      <c r="E51" s="7"/>
      <c r="F51" s="7"/>
    </row>
    <row r="52" spans="1:6" x14ac:dyDescent="0.25">
      <c r="A52" s="7"/>
      <c r="B52" s="7">
        <v>4</v>
      </c>
      <c r="C52" s="7"/>
      <c r="D52" s="7"/>
      <c r="E52" s="7"/>
      <c r="F52" s="7"/>
    </row>
    <row r="53" spans="1:6" x14ac:dyDescent="0.25">
      <c r="A53" s="7">
        <v>2019</v>
      </c>
      <c r="B53" s="7">
        <v>1</v>
      </c>
      <c r="C53" s="7"/>
      <c r="D53" s="7"/>
      <c r="E53" s="7"/>
      <c r="F53" s="7"/>
    </row>
    <row r="54" spans="1:6" x14ac:dyDescent="0.25">
      <c r="A54" s="7"/>
      <c r="B54" s="7">
        <v>2</v>
      </c>
      <c r="C54" s="7"/>
      <c r="D54" s="7"/>
      <c r="E54" s="7"/>
      <c r="F54" s="7"/>
    </row>
    <row r="55" spans="1:6" x14ac:dyDescent="0.25">
      <c r="A55" s="7"/>
      <c r="B55" s="7">
        <v>3</v>
      </c>
      <c r="C55" s="7"/>
      <c r="D55" s="7"/>
      <c r="E55" s="7"/>
      <c r="F55" s="7"/>
    </row>
    <row r="56" spans="1:6" x14ac:dyDescent="0.25">
      <c r="A56" s="7"/>
      <c r="B56" s="7">
        <v>4</v>
      </c>
      <c r="C56" s="7"/>
      <c r="D56" s="7"/>
      <c r="E56" s="7"/>
      <c r="F56" s="7"/>
    </row>
    <row r="57" spans="1:6" x14ac:dyDescent="0.25">
      <c r="A57" s="7">
        <v>2020</v>
      </c>
      <c r="B57" s="7">
        <v>1</v>
      </c>
      <c r="C57" s="7"/>
      <c r="D57" s="7"/>
    </row>
    <row r="58" spans="1:6" x14ac:dyDescent="0.25">
      <c r="A58" s="7"/>
      <c r="B58" s="7">
        <v>2</v>
      </c>
      <c r="C58" s="7"/>
      <c r="D58" s="7"/>
    </row>
    <row r="59" spans="1:6" x14ac:dyDescent="0.25">
      <c r="A59" s="7"/>
      <c r="B59" s="7">
        <v>3</v>
      </c>
      <c r="C59" s="7"/>
      <c r="D59" s="7"/>
    </row>
    <row r="60" spans="1:6" x14ac:dyDescent="0.25">
      <c r="A60" s="7"/>
      <c r="B60" s="7">
        <v>4</v>
      </c>
      <c r="C60" s="7"/>
      <c r="D60" s="7"/>
    </row>
    <row r="61" spans="1:6" x14ac:dyDescent="0.25">
      <c r="A61" s="7">
        <v>2021</v>
      </c>
      <c r="B61" s="7">
        <v>1</v>
      </c>
      <c r="C61" s="7">
        <v>-0.2</v>
      </c>
      <c r="D61" s="7">
        <v>0.3</v>
      </c>
    </row>
    <row r="62" spans="1:6" x14ac:dyDescent="0.25">
      <c r="A62" s="7"/>
      <c r="B62" s="7">
        <v>2</v>
      </c>
      <c r="C62" s="7">
        <v>-0.2</v>
      </c>
      <c r="D62" s="7">
        <v>0.3</v>
      </c>
    </row>
    <row r="63" spans="1:6" x14ac:dyDescent="0.25">
      <c r="A63" s="7"/>
      <c r="B63" s="7">
        <v>3</v>
      </c>
      <c r="C63" s="7">
        <v>-0.2</v>
      </c>
      <c r="D63" s="7">
        <v>0.3</v>
      </c>
    </row>
    <row r="64" spans="1:6" x14ac:dyDescent="0.25">
      <c r="A64" s="7"/>
      <c r="B64" s="7">
        <v>4</v>
      </c>
      <c r="C64" s="7">
        <v>-0.2</v>
      </c>
      <c r="D64" s="7">
        <v>0.3</v>
      </c>
    </row>
    <row r="65" spans="1:4" x14ac:dyDescent="0.25">
      <c r="A65">
        <v>2022</v>
      </c>
      <c r="B65" s="7">
        <v>1</v>
      </c>
      <c r="C65" s="7">
        <v>-0.2</v>
      </c>
      <c r="D65" s="7">
        <v>0.3</v>
      </c>
    </row>
    <row r="66" spans="1:4" x14ac:dyDescent="0.25">
      <c r="B66" s="7">
        <v>2</v>
      </c>
      <c r="C66" s="7">
        <v>-0.2</v>
      </c>
      <c r="D66" s="7">
        <v>0.3</v>
      </c>
    </row>
    <row r="67" spans="1:4" x14ac:dyDescent="0.25">
      <c r="B67" s="7">
        <v>3</v>
      </c>
      <c r="C67" s="7">
        <v>-0.2</v>
      </c>
      <c r="D67" s="7">
        <v>0.3</v>
      </c>
    </row>
  </sheetData>
  <mergeCells count="10">
    <mergeCell ref="A23:A25"/>
    <mergeCell ref="B1:Q1"/>
    <mergeCell ref="N20:Q20"/>
    <mergeCell ref="N21:Q21"/>
    <mergeCell ref="N22:Q22"/>
    <mergeCell ref="A3:A6"/>
    <mergeCell ref="A7:A10"/>
    <mergeCell ref="A11:A14"/>
    <mergeCell ref="A15:A18"/>
    <mergeCell ref="A19:A22"/>
  </mergeCells>
  <hyperlinks>
    <hyperlink ref="N22:Q22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N21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L39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2" ht="15.75" x14ac:dyDescent="0.25">
      <c r="A1" s="99" t="s">
        <v>499</v>
      </c>
      <c r="B1" s="365" t="str">
        <f>INDEX(Content!B11:G68,MATCH(A1,Content!A11:A68,0),1)</f>
        <v>Inflation and Core Inflation*, YoY, %</v>
      </c>
      <c r="C1" s="366"/>
      <c r="D1" s="366"/>
      <c r="E1" s="366"/>
      <c r="F1" s="366"/>
      <c r="G1" s="366"/>
      <c r="H1" s="366"/>
      <c r="I1" s="366"/>
      <c r="J1" s="366"/>
      <c r="K1" s="366"/>
      <c r="L1" s="367"/>
    </row>
    <row r="2" spans="1:12" ht="131.25" customHeight="1" x14ac:dyDescent="0.25">
      <c r="A2" s="76" t="s">
        <v>436</v>
      </c>
      <c r="B2" s="76" t="s">
        <v>551</v>
      </c>
      <c r="C2" s="194" t="s">
        <v>809</v>
      </c>
      <c r="D2" s="76" t="s">
        <v>810</v>
      </c>
    </row>
    <row r="3" spans="1:12" x14ac:dyDescent="0.25">
      <c r="A3" s="358">
        <v>2018</v>
      </c>
      <c r="B3" s="15">
        <v>1</v>
      </c>
      <c r="C3" s="307">
        <v>6.8000000000000007</v>
      </c>
      <c r="D3" s="307">
        <v>6.6000000000000005</v>
      </c>
    </row>
    <row r="4" spans="1:12" x14ac:dyDescent="0.25">
      <c r="A4" s="358"/>
      <c r="B4" s="15">
        <v>2</v>
      </c>
      <c r="C4" s="307">
        <v>6.5</v>
      </c>
      <c r="D4" s="307">
        <v>6</v>
      </c>
    </row>
    <row r="5" spans="1:12" x14ac:dyDescent="0.25">
      <c r="A5" s="358"/>
      <c r="B5" s="15">
        <v>3</v>
      </c>
      <c r="C5" s="307">
        <v>6.6000000000000005</v>
      </c>
      <c r="D5" s="307">
        <v>5.8</v>
      </c>
    </row>
    <row r="6" spans="1:12" x14ac:dyDescent="0.25">
      <c r="A6" s="358"/>
      <c r="B6" s="15">
        <v>4</v>
      </c>
      <c r="C6" s="307">
        <v>6.5</v>
      </c>
      <c r="D6" s="307">
        <v>6.3</v>
      </c>
    </row>
    <row r="7" spans="1:12" x14ac:dyDescent="0.25">
      <c r="A7" s="358"/>
      <c r="B7" s="15">
        <v>5</v>
      </c>
      <c r="C7" s="307">
        <v>6.2</v>
      </c>
      <c r="D7" s="307">
        <v>6</v>
      </c>
    </row>
    <row r="8" spans="1:12" x14ac:dyDescent="0.25">
      <c r="A8" s="358"/>
      <c r="B8" s="15">
        <v>6</v>
      </c>
      <c r="C8" s="307">
        <v>5.9</v>
      </c>
      <c r="D8" s="307">
        <v>6</v>
      </c>
    </row>
    <row r="9" spans="1:12" x14ac:dyDescent="0.25">
      <c r="A9" s="358"/>
      <c r="B9" s="15">
        <v>7</v>
      </c>
      <c r="C9" s="307">
        <v>5.9</v>
      </c>
      <c r="D9" s="307">
        <v>5.6</v>
      </c>
    </row>
    <row r="10" spans="1:12" x14ac:dyDescent="0.25">
      <c r="A10" s="358"/>
      <c r="B10" s="15">
        <v>8</v>
      </c>
      <c r="C10" s="307">
        <v>6</v>
      </c>
      <c r="D10" s="307">
        <v>5.9</v>
      </c>
    </row>
    <row r="11" spans="1:12" x14ac:dyDescent="0.25">
      <c r="A11" s="358"/>
      <c r="B11" s="15">
        <v>9</v>
      </c>
      <c r="C11" s="307">
        <v>6.1</v>
      </c>
      <c r="D11" s="307">
        <v>6.4</v>
      </c>
    </row>
    <row r="12" spans="1:12" x14ac:dyDescent="0.25">
      <c r="A12" s="358"/>
      <c r="B12" s="15">
        <v>10</v>
      </c>
      <c r="C12" s="307">
        <v>5.3</v>
      </c>
      <c r="D12" s="307">
        <v>6.3</v>
      </c>
    </row>
    <row r="13" spans="1:12" x14ac:dyDescent="0.25">
      <c r="A13" s="358"/>
      <c r="B13" s="15">
        <v>11</v>
      </c>
      <c r="C13" s="307">
        <v>5.3</v>
      </c>
      <c r="D13" s="307">
        <v>5.28</v>
      </c>
    </row>
    <row r="14" spans="1:12" x14ac:dyDescent="0.25">
      <c r="A14" s="358"/>
      <c r="B14" s="15">
        <v>12</v>
      </c>
      <c r="C14" s="307">
        <v>5.3</v>
      </c>
      <c r="D14" s="307">
        <v>5</v>
      </c>
    </row>
    <row r="15" spans="1:12" x14ac:dyDescent="0.25">
      <c r="A15" s="358">
        <v>2019</v>
      </c>
      <c r="B15" s="15">
        <v>1</v>
      </c>
      <c r="C15" s="307">
        <v>5.2</v>
      </c>
      <c r="D15" s="307">
        <v>4.7</v>
      </c>
    </row>
    <row r="16" spans="1:12" x14ac:dyDescent="0.25">
      <c r="A16" s="358"/>
      <c r="B16" s="15">
        <v>2</v>
      </c>
      <c r="C16" s="307">
        <v>4.8</v>
      </c>
      <c r="D16" s="307">
        <v>4.7</v>
      </c>
    </row>
    <row r="17" spans="1:12" x14ac:dyDescent="0.25">
      <c r="A17" s="358"/>
      <c r="B17" s="15">
        <v>3</v>
      </c>
      <c r="C17" s="307">
        <v>4.8</v>
      </c>
      <c r="D17" s="307">
        <v>4.5</v>
      </c>
    </row>
    <row r="18" spans="1:12" x14ac:dyDescent="0.25">
      <c r="A18" s="358"/>
      <c r="B18" s="15">
        <v>4</v>
      </c>
      <c r="C18" s="307">
        <v>4.9000000000000004</v>
      </c>
      <c r="D18" s="307">
        <v>4.5</v>
      </c>
    </row>
    <row r="19" spans="1:12" x14ac:dyDescent="0.25">
      <c r="A19" s="358"/>
      <c r="B19" s="15">
        <v>5</v>
      </c>
      <c r="C19" s="307">
        <v>5.3</v>
      </c>
      <c r="D19" s="307">
        <v>4.7</v>
      </c>
    </row>
    <row r="20" spans="1:12" x14ac:dyDescent="0.25">
      <c r="A20" s="358"/>
      <c r="B20" s="15">
        <v>6</v>
      </c>
      <c r="C20" s="307">
        <v>5.4</v>
      </c>
      <c r="D20" s="307">
        <v>5.4</v>
      </c>
    </row>
    <row r="21" spans="1:12" x14ac:dyDescent="0.25">
      <c r="A21" s="358"/>
      <c r="B21" s="15">
        <v>7</v>
      </c>
      <c r="C21" s="307">
        <v>5.4</v>
      </c>
      <c r="D21" s="307">
        <v>5.4</v>
      </c>
    </row>
    <row r="22" spans="1:12" ht="15.75" x14ac:dyDescent="0.25">
      <c r="A22" s="358"/>
      <c r="B22" s="15">
        <v>8</v>
      </c>
      <c r="C22" s="307">
        <v>5.5</v>
      </c>
      <c r="D22" s="307">
        <v>5.3</v>
      </c>
      <c r="I22" s="368" t="s">
        <v>440</v>
      </c>
      <c r="J22" s="369"/>
      <c r="K22" s="369"/>
      <c r="L22" s="370"/>
    </row>
    <row r="23" spans="1:12" ht="15.75" x14ac:dyDescent="0.25">
      <c r="A23" s="358"/>
      <c r="B23" s="15">
        <v>9</v>
      </c>
      <c r="C23" s="307">
        <v>5.3</v>
      </c>
      <c r="D23" s="307">
        <v>5.4</v>
      </c>
      <c r="I23" s="405" t="s">
        <v>739</v>
      </c>
      <c r="J23" s="405"/>
      <c r="K23" s="405"/>
      <c r="L23" s="405"/>
    </row>
    <row r="24" spans="1:12" x14ac:dyDescent="0.25">
      <c r="A24" s="358"/>
      <c r="B24" s="15">
        <v>10</v>
      </c>
      <c r="C24" s="307">
        <v>5.5</v>
      </c>
      <c r="D24" s="307">
        <v>5.6</v>
      </c>
      <c r="I24" s="354" t="s">
        <v>541</v>
      </c>
      <c r="J24" s="354"/>
      <c r="K24" s="354"/>
      <c r="L24" s="354"/>
    </row>
    <row r="25" spans="1:12" x14ac:dyDescent="0.25">
      <c r="A25" s="358"/>
      <c r="B25" s="15">
        <v>11</v>
      </c>
      <c r="C25" s="307">
        <v>5.4</v>
      </c>
      <c r="D25" s="307">
        <v>5.8</v>
      </c>
    </row>
    <row r="26" spans="1:12" x14ac:dyDescent="0.25">
      <c r="A26" s="358"/>
      <c r="B26" s="15">
        <v>12</v>
      </c>
      <c r="C26" s="307">
        <v>5.4</v>
      </c>
      <c r="D26" s="307">
        <v>5.6</v>
      </c>
    </row>
    <row r="27" spans="1:12" x14ac:dyDescent="0.25">
      <c r="A27" s="384">
        <v>2020</v>
      </c>
      <c r="B27" s="15">
        <v>1</v>
      </c>
      <c r="C27" s="307">
        <v>5.6</v>
      </c>
      <c r="D27" s="307">
        <v>5.0999999999999996</v>
      </c>
    </row>
    <row r="28" spans="1:12" x14ac:dyDescent="0.25">
      <c r="A28" s="385"/>
      <c r="B28" s="15">
        <v>2</v>
      </c>
      <c r="C28" s="307">
        <v>6</v>
      </c>
      <c r="D28" s="307">
        <v>5.2</v>
      </c>
    </row>
    <row r="29" spans="1:12" x14ac:dyDescent="0.25">
      <c r="A29" s="385"/>
      <c r="B29" s="15">
        <v>3</v>
      </c>
      <c r="C29" s="307">
        <v>6.4</v>
      </c>
      <c r="D29" s="307">
        <v>6.4</v>
      </c>
    </row>
    <row r="30" spans="1:12" x14ac:dyDescent="0.25">
      <c r="A30" s="385"/>
      <c r="B30" s="15">
        <v>4</v>
      </c>
      <c r="C30" s="307">
        <v>6.8000000000000007</v>
      </c>
      <c r="D30" s="307">
        <v>5.9763735011981201</v>
      </c>
    </row>
    <row r="31" spans="1:12" x14ac:dyDescent="0.25">
      <c r="A31" s="385"/>
      <c r="B31" s="15">
        <v>5</v>
      </c>
      <c r="C31" s="307">
        <v>6.7</v>
      </c>
      <c r="D31" s="307">
        <v>6.2</v>
      </c>
    </row>
    <row r="32" spans="1:12" x14ac:dyDescent="0.25">
      <c r="A32" s="385"/>
      <c r="B32" s="15">
        <v>6</v>
      </c>
      <c r="C32" s="307">
        <v>7.0000000000000009</v>
      </c>
      <c r="D32" s="307">
        <v>5.4</v>
      </c>
    </row>
    <row r="33" spans="1:4" x14ac:dyDescent="0.25">
      <c r="A33" s="385"/>
      <c r="B33" s="15">
        <v>7</v>
      </c>
      <c r="C33" s="307">
        <v>7.1</v>
      </c>
      <c r="D33" s="307">
        <v>6.6000000000000005</v>
      </c>
    </row>
    <row r="34" spans="1:4" x14ac:dyDescent="0.25">
      <c r="A34" s="385"/>
      <c r="B34" s="15">
        <v>8</v>
      </c>
      <c r="C34" s="309">
        <v>7</v>
      </c>
      <c r="D34" s="309">
        <v>6.9</v>
      </c>
    </row>
    <row r="35" spans="1:4" x14ac:dyDescent="0.25">
      <c r="A35" s="385"/>
      <c r="B35" s="15">
        <v>9</v>
      </c>
      <c r="C35" s="309">
        <v>7</v>
      </c>
      <c r="D35" s="309">
        <v>6.5</v>
      </c>
    </row>
    <row r="36" spans="1:4" x14ac:dyDescent="0.25">
      <c r="A36" s="385"/>
      <c r="B36" s="15">
        <v>10</v>
      </c>
      <c r="C36" s="309">
        <v>7.1</v>
      </c>
      <c r="D36" s="309">
        <v>7.3</v>
      </c>
    </row>
    <row r="37" spans="1:4" x14ac:dyDescent="0.25">
      <c r="A37" s="385"/>
      <c r="B37" s="15">
        <v>11</v>
      </c>
      <c r="C37" s="307">
        <v>7.3</v>
      </c>
      <c r="D37" s="307">
        <v>7.8</v>
      </c>
    </row>
    <row r="38" spans="1:4" x14ac:dyDescent="0.25">
      <c r="A38" s="385"/>
      <c r="B38" s="15">
        <v>12</v>
      </c>
      <c r="C38" s="307">
        <v>7.5</v>
      </c>
      <c r="D38" s="307">
        <v>7.6</v>
      </c>
    </row>
    <row r="39" spans="1:4" x14ac:dyDescent="0.25">
      <c r="A39" s="294">
        <v>2021</v>
      </c>
      <c r="B39" s="15">
        <v>1</v>
      </c>
      <c r="C39" s="307">
        <v>7.4</v>
      </c>
      <c r="D39" s="307">
        <v>6.7</v>
      </c>
    </row>
  </sheetData>
  <mergeCells count="7">
    <mergeCell ref="A27:A38"/>
    <mergeCell ref="I24:L24"/>
    <mergeCell ref="I22:L22"/>
    <mergeCell ref="I23:L23"/>
    <mergeCell ref="B1:L1"/>
    <mergeCell ref="A3:A14"/>
    <mergeCell ref="A15:A26"/>
  </mergeCells>
  <hyperlinks>
    <hyperlink ref="I24:L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I23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P18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6" ht="15.75" x14ac:dyDescent="0.25">
      <c r="A1" s="99" t="s">
        <v>500</v>
      </c>
      <c r="B1" s="424" t="str">
        <f>INDEX(Content!B11:G68,MATCH(A1,Content!A11:A68,0),1)</f>
        <v>Percentage of respondents who continue to point out a fast growth in food prices the past month, %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6"/>
    </row>
    <row r="2" spans="1:16" ht="59.25" customHeight="1" x14ac:dyDescent="0.25">
      <c r="A2" s="76" t="s">
        <v>436</v>
      </c>
      <c r="B2" s="76" t="s">
        <v>551</v>
      </c>
      <c r="C2" s="195" t="s">
        <v>794</v>
      </c>
      <c r="D2" s="310" t="s">
        <v>797</v>
      </c>
      <c r="E2" s="310" t="s">
        <v>796</v>
      </c>
      <c r="F2" s="195" t="s">
        <v>795</v>
      </c>
      <c r="G2" s="195" t="s">
        <v>772</v>
      </c>
    </row>
    <row r="3" spans="1:16" x14ac:dyDescent="0.25">
      <c r="A3" s="384">
        <v>2020</v>
      </c>
      <c r="B3" s="15">
        <v>1</v>
      </c>
      <c r="C3" s="308">
        <v>24</v>
      </c>
      <c r="D3" s="308">
        <v>36</v>
      </c>
      <c r="E3" s="308">
        <v>8</v>
      </c>
      <c r="F3" s="308">
        <v>8</v>
      </c>
      <c r="G3" s="308">
        <v>9</v>
      </c>
    </row>
    <row r="4" spans="1:16" x14ac:dyDescent="0.25">
      <c r="A4" s="385"/>
      <c r="B4" s="15">
        <v>2</v>
      </c>
      <c r="C4" s="308">
        <v>23</v>
      </c>
      <c r="D4" s="308">
        <v>34</v>
      </c>
      <c r="E4" s="308">
        <v>7</v>
      </c>
      <c r="F4" s="308">
        <v>11</v>
      </c>
      <c r="G4" s="308">
        <v>7</v>
      </c>
    </row>
    <row r="5" spans="1:16" x14ac:dyDescent="0.25">
      <c r="A5" s="385"/>
      <c r="B5" s="15">
        <v>3</v>
      </c>
      <c r="C5" s="308">
        <v>25</v>
      </c>
      <c r="D5" s="308">
        <v>29</v>
      </c>
      <c r="E5" s="308">
        <v>11</v>
      </c>
      <c r="F5" s="308">
        <v>9</v>
      </c>
      <c r="G5" s="308">
        <v>7</v>
      </c>
    </row>
    <row r="6" spans="1:16" x14ac:dyDescent="0.25">
      <c r="A6" s="385"/>
      <c r="B6" s="15">
        <v>4</v>
      </c>
      <c r="C6" s="308">
        <v>51</v>
      </c>
      <c r="D6" s="308">
        <v>33</v>
      </c>
      <c r="E6" s="308">
        <v>24</v>
      </c>
      <c r="F6" s="308">
        <v>13</v>
      </c>
      <c r="G6" s="308">
        <v>7</v>
      </c>
    </row>
    <row r="7" spans="1:16" x14ac:dyDescent="0.25">
      <c r="A7" s="385"/>
      <c r="B7" s="15">
        <v>5</v>
      </c>
      <c r="C7" s="308">
        <v>53</v>
      </c>
      <c r="D7" s="308">
        <v>22</v>
      </c>
      <c r="E7" s="308">
        <v>15</v>
      </c>
      <c r="F7" s="308">
        <v>11</v>
      </c>
      <c r="G7" s="308">
        <v>7</v>
      </c>
    </row>
    <row r="8" spans="1:16" x14ac:dyDescent="0.25">
      <c r="A8" s="385"/>
      <c r="B8" s="15">
        <v>6</v>
      </c>
      <c r="C8" s="308">
        <v>39</v>
      </c>
      <c r="D8" s="308">
        <v>27</v>
      </c>
      <c r="E8" s="308">
        <v>16</v>
      </c>
      <c r="F8" s="308">
        <v>14</v>
      </c>
      <c r="G8" s="308">
        <v>5</v>
      </c>
    </row>
    <row r="9" spans="1:16" x14ac:dyDescent="0.25">
      <c r="A9" s="385"/>
      <c r="B9" s="15">
        <v>7</v>
      </c>
      <c r="C9" s="308">
        <v>35</v>
      </c>
      <c r="D9" s="308">
        <v>23</v>
      </c>
      <c r="E9" s="308">
        <v>16</v>
      </c>
      <c r="F9" s="308">
        <v>13</v>
      </c>
      <c r="G9" s="308">
        <v>4</v>
      </c>
    </row>
    <row r="10" spans="1:16" x14ac:dyDescent="0.25">
      <c r="A10" s="385"/>
      <c r="B10" s="15">
        <v>8</v>
      </c>
      <c r="C10" s="308">
        <v>39</v>
      </c>
      <c r="D10" s="308">
        <v>23</v>
      </c>
      <c r="E10" s="308">
        <v>17</v>
      </c>
      <c r="F10" s="308">
        <v>13</v>
      </c>
      <c r="G10" s="308">
        <v>3</v>
      </c>
    </row>
    <row r="11" spans="1:16" x14ac:dyDescent="0.25">
      <c r="A11" s="385"/>
      <c r="B11" s="15">
        <v>9</v>
      </c>
      <c r="C11" s="308">
        <v>30</v>
      </c>
      <c r="D11" s="308">
        <v>26</v>
      </c>
      <c r="E11" s="308">
        <v>13</v>
      </c>
      <c r="F11" s="308">
        <v>12</v>
      </c>
      <c r="G11" s="308">
        <v>2</v>
      </c>
    </row>
    <row r="12" spans="1:16" x14ac:dyDescent="0.25">
      <c r="A12" s="385"/>
      <c r="B12" s="15">
        <v>10</v>
      </c>
      <c r="C12" s="308">
        <v>23</v>
      </c>
      <c r="D12" s="308">
        <v>27</v>
      </c>
      <c r="E12" s="308">
        <v>19</v>
      </c>
      <c r="F12" s="308">
        <v>21</v>
      </c>
      <c r="G12" s="308">
        <v>11</v>
      </c>
    </row>
    <row r="13" spans="1:16" x14ac:dyDescent="0.25">
      <c r="A13" s="385"/>
      <c r="B13" s="15">
        <v>11</v>
      </c>
      <c r="C13" s="308">
        <v>21</v>
      </c>
      <c r="D13" s="308">
        <v>30</v>
      </c>
      <c r="E13" s="308">
        <v>25</v>
      </c>
      <c r="F13" s="308">
        <v>34</v>
      </c>
      <c r="G13" s="308">
        <v>13</v>
      </c>
    </row>
    <row r="14" spans="1:16" x14ac:dyDescent="0.25">
      <c r="A14" s="386"/>
      <c r="B14" s="267">
        <v>12</v>
      </c>
      <c r="C14" s="306">
        <v>21</v>
      </c>
      <c r="D14" s="306">
        <v>33</v>
      </c>
      <c r="E14" s="306">
        <v>21</v>
      </c>
      <c r="F14" s="306">
        <v>40</v>
      </c>
      <c r="G14" s="306">
        <v>13</v>
      </c>
    </row>
    <row r="15" spans="1:16" x14ac:dyDescent="0.25">
      <c r="A15" s="279">
        <v>2021</v>
      </c>
      <c r="B15" s="263">
        <v>1</v>
      </c>
      <c r="C15" s="306">
        <v>27</v>
      </c>
      <c r="D15" s="306">
        <v>26</v>
      </c>
      <c r="E15" s="306">
        <v>18</v>
      </c>
      <c r="F15" s="306">
        <v>35</v>
      </c>
      <c r="G15" s="306">
        <v>25</v>
      </c>
    </row>
    <row r="16" spans="1:16" ht="15.75" x14ac:dyDescent="0.25">
      <c r="M16" s="368" t="s">
        <v>440</v>
      </c>
      <c r="N16" s="369"/>
      <c r="O16" s="369"/>
      <c r="P16" s="370"/>
    </row>
    <row r="17" spans="13:16" ht="15.75" x14ac:dyDescent="0.25">
      <c r="M17" s="359" t="s">
        <v>22</v>
      </c>
      <c r="N17" s="360"/>
      <c r="O17" s="360"/>
      <c r="P17" s="361"/>
    </row>
    <row r="18" spans="13:16" x14ac:dyDescent="0.25">
      <c r="M18" s="354" t="s">
        <v>541</v>
      </c>
      <c r="N18" s="354"/>
      <c r="O18" s="354"/>
      <c r="P18" s="354"/>
    </row>
  </sheetData>
  <mergeCells count="5">
    <mergeCell ref="B1:P1"/>
    <mergeCell ref="M16:P16"/>
    <mergeCell ref="M17:P17"/>
    <mergeCell ref="M18:P18"/>
    <mergeCell ref="A3:A14"/>
  </mergeCells>
  <hyperlinks>
    <hyperlink ref="M18:P1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M17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  <col min="4" max="4" width="10.5703125" customWidth="1"/>
  </cols>
  <sheetData>
    <row r="1" spans="1:13" ht="15.75" x14ac:dyDescent="0.25">
      <c r="A1" s="99" t="s">
        <v>501</v>
      </c>
      <c r="B1" s="365" t="str">
        <f>INDEX(Content!B11:G68,MATCH(A1,Content!A11:A68,0),1)</f>
        <v xml:space="preserve">Unemployment Rate and the Temporary Unemployed Population 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3" ht="131.25" customHeight="1" x14ac:dyDescent="0.25">
      <c r="A2" s="114" t="s">
        <v>436</v>
      </c>
      <c r="B2" s="84" t="s">
        <v>437</v>
      </c>
      <c r="C2" s="81" t="s">
        <v>625</v>
      </c>
      <c r="D2" s="113" t="s">
        <v>626</v>
      </c>
    </row>
    <row r="3" spans="1:13" x14ac:dyDescent="0.25">
      <c r="A3" s="102">
        <v>2018</v>
      </c>
      <c r="B3" s="77">
        <v>1</v>
      </c>
      <c r="C3" s="77">
        <v>4.9000000000000004</v>
      </c>
      <c r="D3" s="112">
        <v>128.453</v>
      </c>
    </row>
    <row r="4" spans="1:13" x14ac:dyDescent="0.25">
      <c r="A4" s="102"/>
      <c r="B4" s="77">
        <v>2</v>
      </c>
      <c r="C4" s="77">
        <v>4.9000000000000004</v>
      </c>
      <c r="D4" s="112">
        <v>138.54900000000001</v>
      </c>
    </row>
    <row r="5" spans="1:13" x14ac:dyDescent="0.25">
      <c r="A5" s="102"/>
      <c r="B5" s="77">
        <v>3</v>
      </c>
      <c r="C5" s="77">
        <v>4.8</v>
      </c>
      <c r="D5" s="112">
        <v>164.22399999999999</v>
      </c>
    </row>
    <row r="6" spans="1:13" x14ac:dyDescent="0.25">
      <c r="A6" s="102"/>
      <c r="B6" s="77">
        <v>4</v>
      </c>
      <c r="C6" s="77">
        <v>4.8</v>
      </c>
      <c r="D6" s="112">
        <v>134.87200000000001</v>
      </c>
    </row>
    <row r="7" spans="1:13" x14ac:dyDescent="0.25">
      <c r="A7" s="102">
        <v>2019</v>
      </c>
      <c r="B7" s="77">
        <v>1</v>
      </c>
      <c r="C7" s="77">
        <v>4.8</v>
      </c>
      <c r="D7" s="112">
        <v>136.92699999999999</v>
      </c>
    </row>
    <row r="8" spans="1:13" x14ac:dyDescent="0.25">
      <c r="A8" s="102"/>
      <c r="B8" s="77">
        <v>2</v>
      </c>
      <c r="C8" s="77">
        <v>4.8</v>
      </c>
      <c r="D8" s="112">
        <v>133.44200000000001</v>
      </c>
    </row>
    <row r="9" spans="1:13" x14ac:dyDescent="0.25">
      <c r="A9" s="102"/>
      <c r="B9" s="77">
        <v>3</v>
      </c>
      <c r="C9" s="77">
        <v>4.8</v>
      </c>
      <c r="D9" s="112">
        <v>162.678</v>
      </c>
    </row>
    <row r="10" spans="1:13" x14ac:dyDescent="0.25">
      <c r="A10" s="102"/>
      <c r="B10" s="77">
        <v>4</v>
      </c>
      <c r="C10" s="77">
        <v>4.8</v>
      </c>
      <c r="D10" s="112">
        <v>99.138000000000005</v>
      </c>
    </row>
    <row r="11" spans="1:13" x14ac:dyDescent="0.25">
      <c r="A11" s="102">
        <v>2020</v>
      </c>
      <c r="B11" s="77">
        <v>1</v>
      </c>
      <c r="C11" s="77">
        <v>4.8</v>
      </c>
      <c r="D11" s="112">
        <v>129.47999999999999</v>
      </c>
    </row>
    <row r="12" spans="1:13" x14ac:dyDescent="0.25">
      <c r="A12" s="93"/>
      <c r="B12" s="103">
        <v>2</v>
      </c>
      <c r="C12" s="103">
        <v>5</v>
      </c>
      <c r="D12" s="92">
        <v>533.76</v>
      </c>
    </row>
    <row r="13" spans="1:13" x14ac:dyDescent="0.25">
      <c r="A13" s="93"/>
      <c r="B13" s="103">
        <v>3</v>
      </c>
      <c r="C13" s="103">
        <v>5</v>
      </c>
      <c r="D13" s="201">
        <v>390.31099999999998</v>
      </c>
    </row>
    <row r="14" spans="1:13" x14ac:dyDescent="0.25">
      <c r="A14" s="102"/>
      <c r="B14" s="77">
        <v>4</v>
      </c>
      <c r="C14" s="77">
        <v>4.9000000000000004</v>
      </c>
      <c r="D14" s="311">
        <v>146.68199999999999</v>
      </c>
    </row>
    <row r="15" spans="1:13" ht="15.75" x14ac:dyDescent="0.25">
      <c r="J15" s="368" t="s">
        <v>440</v>
      </c>
      <c r="K15" s="369"/>
      <c r="L15" s="369"/>
      <c r="M15" s="370"/>
    </row>
    <row r="16" spans="1:13" ht="15.75" x14ac:dyDescent="0.25">
      <c r="J16" s="405" t="s">
        <v>739</v>
      </c>
      <c r="K16" s="405"/>
      <c r="L16" s="405"/>
      <c r="M16" s="405"/>
    </row>
    <row r="17" spans="10:13" x14ac:dyDescent="0.25">
      <c r="J17" s="354" t="s">
        <v>541</v>
      </c>
      <c r="K17" s="354"/>
      <c r="L17" s="354"/>
      <c r="M17" s="354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J16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O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8.85546875" customWidth="1"/>
  </cols>
  <sheetData>
    <row r="1" spans="1:15" ht="15.75" x14ac:dyDescent="0.25">
      <c r="A1" s="99" t="s">
        <v>502</v>
      </c>
      <c r="B1" s="365" t="str">
        <f>INDEX(Content!B11:G68,MATCH(A1,Content!A11:A68,0),1)</f>
        <v>Individuals Who Applied to the Public Employment Authorities as Job Seekers, YoY,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5" ht="80.25" customHeight="1" x14ac:dyDescent="0.25">
      <c r="A2" s="73" t="s">
        <v>436</v>
      </c>
      <c r="B2" s="73" t="s">
        <v>551</v>
      </c>
      <c r="C2" s="76" t="s">
        <v>817</v>
      </c>
    </row>
    <row r="3" spans="1:15" x14ac:dyDescent="0.25">
      <c r="A3" s="355">
        <v>2019</v>
      </c>
      <c r="B3" s="15">
        <v>1</v>
      </c>
      <c r="C3" s="108">
        <v>59</v>
      </c>
    </row>
    <row r="4" spans="1:15" x14ac:dyDescent="0.25">
      <c r="A4" s="356"/>
      <c r="B4" s="15">
        <v>2</v>
      </c>
      <c r="C4" s="108">
        <v>45.7</v>
      </c>
    </row>
    <row r="5" spans="1:15" x14ac:dyDescent="0.25">
      <c r="A5" s="356"/>
      <c r="B5" s="15">
        <v>3</v>
      </c>
      <c r="C5" s="108">
        <v>41.7</v>
      </c>
    </row>
    <row r="6" spans="1:15" x14ac:dyDescent="0.25">
      <c r="A6" s="356"/>
      <c r="B6" s="15">
        <v>4</v>
      </c>
      <c r="C6" s="108">
        <v>52.9</v>
      </c>
    </row>
    <row r="7" spans="1:15" x14ac:dyDescent="0.25">
      <c r="A7" s="356"/>
      <c r="B7" s="15">
        <v>5</v>
      </c>
      <c r="C7" s="108">
        <v>44.1</v>
      </c>
    </row>
    <row r="8" spans="1:15" x14ac:dyDescent="0.25">
      <c r="A8" s="356"/>
      <c r="B8" s="15">
        <v>6</v>
      </c>
      <c r="C8" s="108">
        <v>53.1</v>
      </c>
    </row>
    <row r="9" spans="1:15" x14ac:dyDescent="0.25">
      <c r="A9" s="356"/>
      <c r="B9" s="15">
        <v>7</v>
      </c>
      <c r="C9" s="108">
        <v>47.9</v>
      </c>
    </row>
    <row r="10" spans="1:15" x14ac:dyDescent="0.25">
      <c r="A10" s="356"/>
      <c r="B10" s="15">
        <v>8</v>
      </c>
      <c r="C10" s="108">
        <v>45.7</v>
      </c>
    </row>
    <row r="11" spans="1:15" x14ac:dyDescent="0.25">
      <c r="A11" s="356"/>
      <c r="B11" s="15">
        <v>9</v>
      </c>
      <c r="C11" s="108">
        <v>58.7</v>
      </c>
    </row>
    <row r="12" spans="1:15" x14ac:dyDescent="0.25">
      <c r="A12" s="356"/>
      <c r="B12" s="15">
        <v>10</v>
      </c>
      <c r="C12" s="108">
        <v>48.6</v>
      </c>
    </row>
    <row r="13" spans="1:15" x14ac:dyDescent="0.25">
      <c r="A13" s="356"/>
      <c r="B13" s="15">
        <v>11</v>
      </c>
      <c r="C13" s="108">
        <v>31.2</v>
      </c>
      <c r="O13" t="s">
        <v>17</v>
      </c>
    </row>
    <row r="14" spans="1:15" x14ac:dyDescent="0.25">
      <c r="A14" s="357"/>
      <c r="B14" s="15">
        <v>12</v>
      </c>
      <c r="C14" s="108">
        <v>16.2</v>
      </c>
    </row>
    <row r="15" spans="1:15" x14ac:dyDescent="0.25">
      <c r="A15" s="358">
        <v>2020</v>
      </c>
      <c r="B15" s="15">
        <v>1</v>
      </c>
      <c r="C15" s="108">
        <v>70.099999999999994</v>
      </c>
    </row>
    <row r="16" spans="1:15" x14ac:dyDescent="0.25">
      <c r="A16" s="358"/>
      <c r="B16" s="15">
        <v>2</v>
      </c>
      <c r="C16" s="108">
        <v>44.5</v>
      </c>
    </row>
    <row r="17" spans="1:13" x14ac:dyDescent="0.25">
      <c r="A17" s="358"/>
      <c r="B17" s="15">
        <v>3</v>
      </c>
      <c r="C17" s="108">
        <v>33.299999999999997</v>
      </c>
    </row>
    <row r="18" spans="1:13" x14ac:dyDescent="0.25">
      <c r="A18" s="358"/>
      <c r="B18" s="15">
        <v>4</v>
      </c>
      <c r="C18" s="108">
        <v>35.799999999999997</v>
      </c>
    </row>
    <row r="19" spans="1:13" x14ac:dyDescent="0.25">
      <c r="A19" s="358"/>
      <c r="B19" s="15">
        <v>5</v>
      </c>
      <c r="C19" s="108">
        <v>71.599999999999994</v>
      </c>
    </row>
    <row r="20" spans="1:13" ht="15.75" x14ac:dyDescent="0.25">
      <c r="A20" s="358"/>
      <c r="B20" s="15">
        <v>6</v>
      </c>
      <c r="C20" s="108">
        <v>92.1</v>
      </c>
      <c r="J20" s="368" t="s">
        <v>440</v>
      </c>
      <c r="K20" s="369"/>
      <c r="L20" s="369"/>
      <c r="M20" s="370"/>
    </row>
    <row r="21" spans="1:13" ht="15.75" x14ac:dyDescent="0.25">
      <c r="A21" s="358"/>
      <c r="B21" s="15">
        <v>7</v>
      </c>
      <c r="C21" s="108">
        <v>80.3</v>
      </c>
      <c r="J21" s="405" t="s">
        <v>739</v>
      </c>
      <c r="K21" s="405"/>
      <c r="L21" s="405"/>
      <c r="M21" s="405"/>
    </row>
    <row r="22" spans="1:13" x14ac:dyDescent="0.25">
      <c r="A22" s="358"/>
      <c r="B22" s="15">
        <v>8</v>
      </c>
      <c r="C22" s="108">
        <v>80.3</v>
      </c>
      <c r="J22" s="354" t="s">
        <v>541</v>
      </c>
      <c r="K22" s="354"/>
      <c r="L22" s="354"/>
      <c r="M22" s="354"/>
    </row>
    <row r="23" spans="1:13" x14ac:dyDescent="0.25">
      <c r="A23" s="358"/>
      <c r="B23" s="15">
        <v>9</v>
      </c>
      <c r="C23" s="108">
        <v>69.599999999999994</v>
      </c>
    </row>
    <row r="24" spans="1:13" x14ac:dyDescent="0.25">
      <c r="A24" s="358"/>
      <c r="B24" s="15">
        <v>10</v>
      </c>
      <c r="C24" s="77">
        <v>54.5</v>
      </c>
    </row>
    <row r="25" spans="1:13" x14ac:dyDescent="0.25">
      <c r="A25" s="358"/>
      <c r="B25" s="15">
        <v>11</v>
      </c>
      <c r="C25" s="77">
        <v>33.700000000000003</v>
      </c>
    </row>
    <row r="26" spans="1:13" x14ac:dyDescent="0.25">
      <c r="A26" s="358"/>
      <c r="B26" s="15">
        <v>12</v>
      </c>
      <c r="C26" s="77">
        <v>23.7</v>
      </c>
    </row>
  </sheetData>
  <mergeCells count="6">
    <mergeCell ref="B1:M1"/>
    <mergeCell ref="A3:A14"/>
    <mergeCell ref="J22:M22"/>
    <mergeCell ref="J20:M20"/>
    <mergeCell ref="J21:M21"/>
    <mergeCell ref="A15:A26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J21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27.7109375" customWidth="1"/>
    <col min="3" max="3" width="12.42578125" customWidth="1"/>
    <col min="4" max="4" width="11" customWidth="1"/>
  </cols>
  <sheetData>
    <row r="1" spans="1:13" ht="15.75" x14ac:dyDescent="0.25">
      <c r="A1" s="99" t="s">
        <v>503</v>
      </c>
      <c r="B1" s="448" t="str">
        <f>INDEX(Content!B11:G68,MATCH(A1,Content!A11:A68,0),1)</f>
        <v>Employed Population, Employees and Self-Employed Population by Types of Economic Activities, for the 4rd Quarter, YoY, %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50"/>
    </row>
    <row r="2" spans="1:13" ht="60" customHeight="1" x14ac:dyDescent="0.25">
      <c r="A2" s="80" t="s">
        <v>662</v>
      </c>
      <c r="B2" s="286" t="s">
        <v>815</v>
      </c>
      <c r="C2" s="295" t="s">
        <v>812</v>
      </c>
      <c r="D2" s="286" t="s">
        <v>813</v>
      </c>
    </row>
    <row r="3" spans="1:13" x14ac:dyDescent="0.25">
      <c r="A3" s="77" t="s">
        <v>618</v>
      </c>
      <c r="B3" s="202">
        <v>9.1828382838283762</v>
      </c>
      <c r="C3" s="202">
        <v>6.7211531343972046</v>
      </c>
      <c r="D3" s="202">
        <v>2.4919058641115348</v>
      </c>
    </row>
    <row r="4" spans="1:13" x14ac:dyDescent="0.25">
      <c r="A4" s="77" t="s">
        <v>611</v>
      </c>
      <c r="B4" s="202">
        <v>6.772408501284044</v>
      </c>
      <c r="C4" s="202">
        <v>-1.8537395044555567</v>
      </c>
      <c r="D4" s="202">
        <v>10.715172471806696</v>
      </c>
    </row>
    <row r="5" spans="1:13" x14ac:dyDescent="0.25">
      <c r="A5" s="77" t="s">
        <v>627</v>
      </c>
      <c r="B5" s="202">
        <v>3.8579790846826612</v>
      </c>
      <c r="C5" s="202">
        <v>0.32158364585152549</v>
      </c>
      <c r="D5" s="202">
        <v>9.8910657621138718</v>
      </c>
    </row>
    <row r="6" spans="1:13" x14ac:dyDescent="0.25">
      <c r="A6" s="259" t="s">
        <v>607</v>
      </c>
      <c r="B6" s="202">
        <v>3.7533955214963388</v>
      </c>
      <c r="C6" s="202">
        <v>4.2303349423439496</v>
      </c>
      <c r="D6" s="202">
        <v>-0.37109949598357733</v>
      </c>
    </row>
    <row r="7" spans="1:13" x14ac:dyDescent="0.25">
      <c r="A7" s="259" t="s">
        <v>446</v>
      </c>
      <c r="B7" s="202">
        <v>1.2231191497626748</v>
      </c>
      <c r="C7" s="202">
        <v>7.8011975503357256</v>
      </c>
      <c r="D7" s="202">
        <v>-4.95132793508518</v>
      </c>
    </row>
    <row r="8" spans="1:13" x14ac:dyDescent="0.25">
      <c r="A8" s="259" t="s">
        <v>608</v>
      </c>
      <c r="B8" s="202">
        <v>1.1466058655516198</v>
      </c>
      <c r="C8" s="202">
        <v>1.1466058655516207</v>
      </c>
      <c r="D8" s="202">
        <v>0</v>
      </c>
    </row>
    <row r="9" spans="1:13" x14ac:dyDescent="0.25">
      <c r="A9" s="259" t="s">
        <v>598</v>
      </c>
      <c r="B9" s="202">
        <v>0.73685075296541225</v>
      </c>
      <c r="C9" s="202">
        <v>1.9238861956765381</v>
      </c>
      <c r="D9" s="202">
        <v>-0.97897891899824996</v>
      </c>
    </row>
    <row r="10" spans="1:13" x14ac:dyDescent="0.25">
      <c r="A10" s="259" t="s">
        <v>604</v>
      </c>
      <c r="B10" s="109">
        <v>-0.3313106075197747</v>
      </c>
      <c r="C10" s="109">
        <v>-1.5364163158436912</v>
      </c>
      <c r="D10" s="109">
        <v>2.4396571523527331</v>
      </c>
    </row>
    <row r="11" spans="1:13" x14ac:dyDescent="0.25">
      <c r="A11" s="259" t="s">
        <v>612</v>
      </c>
      <c r="B11" s="202">
        <v>-0.75851947383075435</v>
      </c>
      <c r="C11" s="202">
        <v>1.2493649957652733</v>
      </c>
      <c r="D11" s="202">
        <v>-1.9052836840339491</v>
      </c>
    </row>
    <row r="12" spans="1:13" x14ac:dyDescent="0.25">
      <c r="A12" s="259" t="s">
        <v>447</v>
      </c>
      <c r="B12" s="202">
        <v>-1.1646720807281574</v>
      </c>
      <c r="C12" s="202">
        <v>-1.7251756014780457</v>
      </c>
      <c r="D12" s="202">
        <v>0.60158900562055773</v>
      </c>
    </row>
    <row r="13" spans="1:13" x14ac:dyDescent="0.25">
      <c r="A13" s="259" t="s">
        <v>597</v>
      </c>
      <c r="B13" s="202">
        <v>-1.2431253953410271</v>
      </c>
      <c r="C13" s="202">
        <v>-1.0092979410958967</v>
      </c>
      <c r="D13" s="202">
        <v>-0.22871767858935912</v>
      </c>
    </row>
    <row r="14" spans="1:13" x14ac:dyDescent="0.25">
      <c r="A14" s="259" t="s">
        <v>621</v>
      </c>
      <c r="B14" s="202">
        <v>-3.0189825480480992</v>
      </c>
      <c r="C14" s="202">
        <v>-6.5339480367724567</v>
      </c>
      <c r="D14" s="202">
        <v>6.301985006160324</v>
      </c>
    </row>
    <row r="15" spans="1:13" x14ac:dyDescent="0.25">
      <c r="A15" s="259" t="s">
        <v>630</v>
      </c>
      <c r="B15" s="202">
        <v>-3.0740590467552953</v>
      </c>
      <c r="C15" s="202">
        <v>-5.1945709617667992</v>
      </c>
      <c r="D15" s="202">
        <v>3.3577275509636593</v>
      </c>
    </row>
    <row r="16" spans="1:13" x14ac:dyDescent="0.25">
      <c r="A16" s="259" t="s">
        <v>609</v>
      </c>
      <c r="B16" s="109">
        <v>-3.7441960698255672</v>
      </c>
      <c r="C16" s="109">
        <v>-4.0637546975502534</v>
      </c>
      <c r="D16" s="109">
        <v>0.45135627598057337</v>
      </c>
    </row>
    <row r="17" spans="1:13" x14ac:dyDescent="0.25">
      <c r="A17" s="259" t="s">
        <v>628</v>
      </c>
      <c r="B17" s="109">
        <v>-5.7938228122459856</v>
      </c>
      <c r="C17" s="109">
        <v>-8.5997499793732803</v>
      </c>
      <c r="D17" s="109">
        <v>2.9414971896095401</v>
      </c>
    </row>
    <row r="18" spans="1:13" x14ac:dyDescent="0.25">
      <c r="A18" s="259" t="s">
        <v>605</v>
      </c>
      <c r="B18" s="202">
        <v>-12.083339332766997</v>
      </c>
      <c r="C18" s="202">
        <v>-6.8459680980821398</v>
      </c>
      <c r="D18" s="202">
        <v>-5.1664302194491682</v>
      </c>
    </row>
    <row r="19" spans="1:13" x14ac:dyDescent="0.25">
      <c r="A19" s="77"/>
      <c r="B19" s="202"/>
      <c r="C19" s="202"/>
      <c r="D19" s="202"/>
    </row>
    <row r="20" spans="1:13" x14ac:dyDescent="0.25">
      <c r="A20" s="203" t="s">
        <v>814</v>
      </c>
      <c r="B20" s="202">
        <v>-0.32932613123577426</v>
      </c>
      <c r="C20" s="202">
        <v>9.6101409373910845E-2</v>
      </c>
      <c r="D20" s="202">
        <v>-0.41884655615762756</v>
      </c>
    </row>
    <row r="21" spans="1:13" ht="15.75" x14ac:dyDescent="0.25">
      <c r="J21" s="368" t="s">
        <v>440</v>
      </c>
      <c r="K21" s="369"/>
      <c r="L21" s="369"/>
      <c r="M21" s="370"/>
    </row>
    <row r="22" spans="1:13" ht="15.75" x14ac:dyDescent="0.25">
      <c r="J22" s="405" t="s">
        <v>739</v>
      </c>
      <c r="K22" s="405"/>
      <c r="L22" s="405"/>
      <c r="M22" s="405"/>
    </row>
    <row r="23" spans="1:13" ht="15.75" customHeight="1" x14ac:dyDescent="0.25">
      <c r="J23" s="405" t="s">
        <v>544</v>
      </c>
      <c r="K23" s="405"/>
      <c r="L23" s="405"/>
      <c r="M23" s="405"/>
    </row>
    <row r="24" spans="1:13" x14ac:dyDescent="0.25">
      <c r="J24" s="354" t="s">
        <v>541</v>
      </c>
      <c r="K24" s="354"/>
      <c r="L24" s="354"/>
      <c r="M24" s="354"/>
    </row>
  </sheetData>
  <mergeCells count="5">
    <mergeCell ref="B1:M1"/>
    <mergeCell ref="J24:M24"/>
    <mergeCell ref="J21:M21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J22:J23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99" t="s">
        <v>504</v>
      </c>
      <c r="B1" s="424" t="str">
        <f>INDEX(Content!B11:G68,MATCH(A1,Content!A11:A68,0),1)</f>
        <v>Labor Productivity by Types of Economic Activities for 2020, %</v>
      </c>
      <c r="C1" s="425"/>
      <c r="D1" s="425"/>
      <c r="E1" s="457"/>
      <c r="F1" s="457"/>
      <c r="G1" s="425"/>
      <c r="H1" s="425"/>
      <c r="I1" s="425"/>
      <c r="J1" s="425"/>
      <c r="K1" s="425"/>
      <c r="L1" s="425"/>
      <c r="M1" s="426"/>
    </row>
    <row r="2" spans="1:13" ht="60" customHeight="1" x14ac:dyDescent="0.25">
      <c r="A2" s="74" t="s">
        <v>631</v>
      </c>
      <c r="B2" s="313" t="s">
        <v>633</v>
      </c>
      <c r="C2" s="312" t="s">
        <v>815</v>
      </c>
      <c r="D2" s="456" t="s">
        <v>632</v>
      </c>
      <c r="E2" s="458"/>
      <c r="F2" s="458"/>
    </row>
    <row r="3" spans="1:13" x14ac:dyDescent="0.25">
      <c r="A3" s="205" t="s">
        <v>447</v>
      </c>
      <c r="B3" s="16">
        <v>12.510376948238132</v>
      </c>
      <c r="C3" s="16">
        <v>1.1327159500153947</v>
      </c>
      <c r="D3" s="208">
        <v>11.172219441359564</v>
      </c>
      <c r="E3" s="455">
        <v>30</v>
      </c>
      <c r="F3" s="455">
        <v>-25</v>
      </c>
    </row>
    <row r="4" spans="1:13" x14ac:dyDescent="0.25">
      <c r="A4" s="206" t="s">
        <v>620</v>
      </c>
      <c r="B4" s="16">
        <v>7.413749013719297</v>
      </c>
      <c r="C4" s="16">
        <v>3.1979392116089524</v>
      </c>
      <c r="D4" s="208">
        <v>3.8722642955662105</v>
      </c>
      <c r="E4" s="455">
        <v>30</v>
      </c>
      <c r="F4" s="455">
        <v>-25</v>
      </c>
    </row>
    <row r="5" spans="1:13" x14ac:dyDescent="0.25">
      <c r="A5" s="204" t="s">
        <v>598</v>
      </c>
      <c r="B5" s="16">
        <v>7.8056333787098282</v>
      </c>
      <c r="C5" s="16">
        <v>-0.72617374530799228</v>
      </c>
      <c r="D5" s="208">
        <v>8.6134898262288857</v>
      </c>
      <c r="E5" s="455">
        <v>30</v>
      </c>
      <c r="F5" s="455">
        <v>-25</v>
      </c>
    </row>
    <row r="6" spans="1:13" x14ac:dyDescent="0.25">
      <c r="A6" s="206" t="s">
        <v>446</v>
      </c>
      <c r="B6" s="16">
        <v>4.323993260632065</v>
      </c>
      <c r="C6" s="16">
        <v>-1.2151779716097046</v>
      </c>
      <c r="D6" s="208">
        <v>5.6146485532254449</v>
      </c>
      <c r="E6" s="455">
        <v>30</v>
      </c>
      <c r="F6" s="455">
        <v>-25</v>
      </c>
    </row>
    <row r="7" spans="1:13" x14ac:dyDescent="0.25">
      <c r="A7" s="206" t="s">
        <v>604</v>
      </c>
      <c r="B7" s="16">
        <v>2.6400573977230408</v>
      </c>
      <c r="C7" s="16">
        <v>0.32920904573776422</v>
      </c>
      <c r="D7" s="208">
        <v>2.2983518853669769</v>
      </c>
      <c r="E7" s="455">
        <v>30</v>
      </c>
      <c r="F7" s="455">
        <v>-25</v>
      </c>
    </row>
    <row r="8" spans="1:13" x14ac:dyDescent="0.25">
      <c r="A8" s="206" t="s">
        <v>608</v>
      </c>
      <c r="B8" s="16">
        <v>1.2391855601308492</v>
      </c>
      <c r="C8" s="16">
        <v>-1.1463786833352059</v>
      </c>
      <c r="D8" s="208">
        <v>2.405925729390447</v>
      </c>
      <c r="E8" s="455">
        <v>30</v>
      </c>
      <c r="F8" s="455">
        <v>-25</v>
      </c>
    </row>
    <row r="9" spans="1:13" x14ac:dyDescent="0.25">
      <c r="A9" s="199"/>
      <c r="B9" s="16"/>
      <c r="C9" s="16"/>
      <c r="D9" s="208"/>
      <c r="E9" s="455"/>
      <c r="F9" s="455"/>
    </row>
    <row r="10" spans="1:13" x14ac:dyDescent="0.25">
      <c r="A10" s="207" t="s">
        <v>628</v>
      </c>
      <c r="B10" s="16">
        <v>6.4686021598147789</v>
      </c>
      <c r="C10" s="16">
        <v>5.6419418673892103</v>
      </c>
      <c r="D10" s="208">
        <v>0.2961641164754939</v>
      </c>
      <c r="E10" s="455">
        <v>30</v>
      </c>
      <c r="F10" s="455">
        <v>-25</v>
      </c>
    </row>
    <row r="11" spans="1:13" x14ac:dyDescent="0.25">
      <c r="A11" s="207" t="s">
        <v>605</v>
      </c>
      <c r="B11" s="16">
        <v>11.355457835863689</v>
      </c>
      <c r="C11" s="16">
        <v>11.477373197240796</v>
      </c>
      <c r="D11" s="208">
        <v>-2.0426150127877283</v>
      </c>
      <c r="E11" s="455">
        <v>30</v>
      </c>
      <c r="F11" s="455">
        <v>-25</v>
      </c>
    </row>
    <row r="12" spans="1:13" x14ac:dyDescent="0.25">
      <c r="A12" s="199"/>
      <c r="B12" s="16"/>
      <c r="C12" s="16"/>
      <c r="D12" s="208"/>
      <c r="E12" s="455"/>
      <c r="F12" s="455"/>
    </row>
    <row r="13" spans="1:13" x14ac:dyDescent="0.25">
      <c r="A13" s="207" t="s">
        <v>629</v>
      </c>
      <c r="B13" s="16">
        <v>-3.4396857153249987</v>
      </c>
      <c r="C13" s="16">
        <v>-0.87790475003733126</v>
      </c>
      <c r="D13" s="208">
        <v>-2.6049258115599394</v>
      </c>
      <c r="E13" s="455">
        <v>30</v>
      </c>
      <c r="F13" s="455">
        <v>-25</v>
      </c>
    </row>
    <row r="14" spans="1:13" x14ac:dyDescent="0.25">
      <c r="A14" s="204" t="s">
        <v>619</v>
      </c>
      <c r="B14" s="16">
        <v>-3.9644465920280112</v>
      </c>
      <c r="C14" s="16">
        <v>-0.27796932171224925</v>
      </c>
      <c r="D14" s="208">
        <v>-3.7022289298428914</v>
      </c>
      <c r="E14" s="455">
        <v>30</v>
      </c>
      <c r="F14" s="455">
        <v>-25</v>
      </c>
    </row>
    <row r="15" spans="1:13" x14ac:dyDescent="0.25">
      <c r="A15" s="207" t="s">
        <v>630</v>
      </c>
      <c r="B15" s="16">
        <v>-1.8838516658048408</v>
      </c>
      <c r="C15" s="16">
        <v>3.0658782905715802</v>
      </c>
      <c r="D15" s="208">
        <v>-4.8666402958569925</v>
      </c>
      <c r="E15" s="455">
        <v>30</v>
      </c>
      <c r="F15" s="455">
        <v>-25</v>
      </c>
    </row>
    <row r="16" spans="1:13" x14ac:dyDescent="0.25">
      <c r="A16" s="199" t="s">
        <v>621</v>
      </c>
      <c r="B16" s="16">
        <v>-2.8675894778374698</v>
      </c>
      <c r="C16" s="16">
        <v>3.0179534708394513</v>
      </c>
      <c r="D16" s="208">
        <v>-5.7611460587120948</v>
      </c>
      <c r="E16" s="455">
        <v>30</v>
      </c>
      <c r="F16" s="455">
        <v>-25</v>
      </c>
    </row>
    <row r="17" spans="1:13" x14ac:dyDescent="0.25">
      <c r="A17" s="209" t="s">
        <v>612</v>
      </c>
      <c r="B17" s="16">
        <v>-6.5914781717150106</v>
      </c>
      <c r="C17" s="16">
        <v>0.76864650773634902</v>
      </c>
      <c r="D17" s="208">
        <v>-7.2877489075565904</v>
      </c>
      <c r="E17" s="455">
        <v>30</v>
      </c>
      <c r="F17" s="455">
        <v>-25</v>
      </c>
    </row>
    <row r="18" spans="1:13" x14ac:dyDescent="0.25">
      <c r="A18" s="206" t="s">
        <v>609</v>
      </c>
      <c r="B18" s="16">
        <v>-13.979213076788072</v>
      </c>
      <c r="C18" s="16">
        <v>3.838688206927185</v>
      </c>
      <c r="D18" s="208">
        <v>-17.052653583633912</v>
      </c>
      <c r="E18" s="455">
        <v>30</v>
      </c>
      <c r="F18" s="455">
        <v>-25</v>
      </c>
    </row>
    <row r="19" spans="1:13" x14ac:dyDescent="0.25">
      <c r="A19" s="209"/>
      <c r="B19" s="16"/>
      <c r="C19" s="16"/>
      <c r="D19" s="208"/>
      <c r="E19" s="455"/>
      <c r="F19" s="455"/>
    </row>
    <row r="20" spans="1:13" x14ac:dyDescent="0.25">
      <c r="A20" s="206" t="s">
        <v>634</v>
      </c>
      <c r="B20" s="16">
        <v>-3.1677954014183882</v>
      </c>
      <c r="C20" s="16">
        <v>-3.0013627716752143</v>
      </c>
      <c r="D20" s="208">
        <v>-0.30191468461935372</v>
      </c>
      <c r="E20" s="455">
        <v>30</v>
      </c>
      <c r="F20" s="455">
        <v>-25</v>
      </c>
    </row>
    <row r="21" spans="1:13" x14ac:dyDescent="0.25">
      <c r="A21" s="207" t="s">
        <v>627</v>
      </c>
      <c r="B21" s="16">
        <v>-3.2332413111414979</v>
      </c>
      <c r="C21" s="16">
        <v>-3.917651314644266</v>
      </c>
      <c r="D21" s="208">
        <v>0.50413951019340753</v>
      </c>
      <c r="E21" s="455">
        <v>30</v>
      </c>
      <c r="F21" s="455">
        <v>-25</v>
      </c>
    </row>
    <row r="22" spans="1:13" x14ac:dyDescent="0.25">
      <c r="A22" s="204" t="s">
        <v>607</v>
      </c>
      <c r="B22" s="16">
        <v>-1.9791116340581851</v>
      </c>
      <c r="C22" s="16">
        <v>-3.7999212905130033</v>
      </c>
      <c r="D22" s="208">
        <v>1.7136612701414728</v>
      </c>
      <c r="E22" s="455">
        <v>30</v>
      </c>
      <c r="F22" s="455">
        <v>-25</v>
      </c>
    </row>
    <row r="23" spans="1:13" x14ac:dyDescent="0.25">
      <c r="A23" s="206" t="s">
        <v>611</v>
      </c>
      <c r="B23" s="16">
        <v>-8.5906168363465696</v>
      </c>
      <c r="C23" s="16">
        <v>-7.0054145050843788</v>
      </c>
      <c r="D23" s="208">
        <v>-2.4348301966652879</v>
      </c>
      <c r="E23" s="455">
        <v>30</v>
      </c>
      <c r="F23" s="455">
        <v>-25</v>
      </c>
      <c r="H23" t="s">
        <v>17</v>
      </c>
      <c r="J23" t="s">
        <v>17</v>
      </c>
    </row>
    <row r="24" spans="1:13" x14ac:dyDescent="0.25">
      <c r="A24" s="316" t="s">
        <v>618</v>
      </c>
      <c r="B24" s="16">
        <v>-12.348862234904345</v>
      </c>
      <c r="C24" s="16">
        <v>-9.6337507437749412</v>
      </c>
      <c r="D24" s="16">
        <v>-4.3844489488261837</v>
      </c>
      <c r="E24" s="455">
        <v>30</v>
      </c>
      <c r="F24" s="455">
        <v>-25</v>
      </c>
    </row>
    <row r="25" spans="1:13" x14ac:dyDescent="0.25">
      <c r="A25" s="314"/>
      <c r="B25" s="315"/>
      <c r="C25" s="315"/>
      <c r="D25" s="315"/>
      <c r="G25" t="s">
        <v>17</v>
      </c>
    </row>
    <row r="26" spans="1:13" x14ac:dyDescent="0.25">
      <c r="A26" s="314"/>
      <c r="B26" s="315"/>
      <c r="C26" s="315"/>
      <c r="D26" s="315"/>
    </row>
    <row r="27" spans="1:13" x14ac:dyDescent="0.25">
      <c r="A27" s="314"/>
      <c r="B27" s="315"/>
      <c r="C27" s="315"/>
      <c r="D27" s="315"/>
    </row>
    <row r="28" spans="1:13" ht="15.75" x14ac:dyDescent="0.25">
      <c r="A28" s="314"/>
      <c r="B28" s="315"/>
      <c r="C28" s="315"/>
      <c r="D28" s="315"/>
      <c r="J28" s="368" t="s">
        <v>440</v>
      </c>
      <c r="K28" s="369"/>
      <c r="L28" s="369"/>
      <c r="M28" s="370"/>
    </row>
    <row r="29" spans="1:13" ht="15.75" x14ac:dyDescent="0.25">
      <c r="A29" s="314"/>
      <c r="B29" s="315"/>
      <c r="C29" s="315"/>
      <c r="D29" s="315"/>
      <c r="J29" s="405" t="s">
        <v>739</v>
      </c>
      <c r="K29" s="405"/>
      <c r="L29" s="405"/>
      <c r="M29" s="405"/>
    </row>
    <row r="30" spans="1:13" ht="15.75" customHeight="1" x14ac:dyDescent="0.25">
      <c r="A30" s="314"/>
      <c r="B30" s="17"/>
      <c r="C30" s="17"/>
      <c r="D30" s="17"/>
      <c r="J30" s="405" t="s">
        <v>544</v>
      </c>
      <c r="K30" s="405"/>
      <c r="L30" s="405"/>
      <c r="M30" s="405"/>
    </row>
    <row r="31" spans="1:13" x14ac:dyDescent="0.25">
      <c r="A31" s="17"/>
      <c r="B31" s="17"/>
      <c r="C31" s="17"/>
      <c r="D31" s="17"/>
      <c r="J31" s="354" t="s">
        <v>541</v>
      </c>
      <c r="K31" s="354"/>
      <c r="L31" s="354"/>
      <c r="M31" s="354"/>
    </row>
  </sheetData>
  <mergeCells count="5">
    <mergeCell ref="B1:M1"/>
    <mergeCell ref="J31:M31"/>
    <mergeCell ref="J30:M30"/>
    <mergeCell ref="J28:M28"/>
    <mergeCell ref="J29:M29"/>
  </mergeCells>
  <hyperlinks>
    <hyperlink ref="J31:M31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J29:J30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99" t="s">
        <v>505</v>
      </c>
      <c r="B1" s="365" t="str">
        <f>INDEX(Content!B11:G68,MATCH(A1,Content!A11:A68,0),1)</f>
        <v>Overall and Non-Oil Deficit of the National Budget,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3" ht="75" x14ac:dyDescent="0.25">
      <c r="A2" s="76" t="s">
        <v>436</v>
      </c>
      <c r="B2" s="76" t="s">
        <v>437</v>
      </c>
      <c r="C2" s="76" t="s">
        <v>438</v>
      </c>
      <c r="D2" s="76" t="s">
        <v>439</v>
      </c>
    </row>
    <row r="3" spans="1:13" x14ac:dyDescent="0.25">
      <c r="A3" s="358">
        <v>2018</v>
      </c>
      <c r="B3" s="9">
        <v>1</v>
      </c>
      <c r="C3" s="211">
        <v>-7.3307973830032472E-3</v>
      </c>
      <c r="D3" s="211">
        <v>-9.0685042337452282E-2</v>
      </c>
    </row>
    <row r="4" spans="1:13" x14ac:dyDescent="0.25">
      <c r="A4" s="358"/>
      <c r="B4" s="9">
        <v>2</v>
      </c>
      <c r="C4" s="211">
        <v>-7.4310575300461073E-3</v>
      </c>
      <c r="D4" s="211">
        <v>-7.6751883300504684E-2</v>
      </c>
    </row>
    <row r="5" spans="1:13" x14ac:dyDescent="0.25">
      <c r="A5" s="358"/>
      <c r="B5" s="9">
        <v>3</v>
      </c>
      <c r="C5" s="211">
        <v>-3.8833457378247816E-3</v>
      </c>
      <c r="D5" s="211">
        <v>-9.5579304161762343E-2</v>
      </c>
    </row>
    <row r="6" spans="1:13" x14ac:dyDescent="0.25">
      <c r="A6" s="358"/>
      <c r="B6" s="12">
        <v>4</v>
      </c>
      <c r="C6" s="211">
        <v>-2.1520720640570472E-2</v>
      </c>
      <c r="D6" s="211">
        <v>-4.0486211397321836E-2</v>
      </c>
    </row>
    <row r="7" spans="1:13" x14ac:dyDescent="0.25">
      <c r="A7" s="358">
        <v>2019</v>
      </c>
      <c r="B7" s="12">
        <v>1</v>
      </c>
      <c r="C7" s="211">
        <v>-1.8242136647667068E-2</v>
      </c>
      <c r="D7" s="211">
        <v>-9.7202761999121257E-2</v>
      </c>
    </row>
    <row r="8" spans="1:13" x14ac:dyDescent="0.25">
      <c r="A8" s="358"/>
      <c r="B8" s="12">
        <v>2</v>
      </c>
      <c r="C8" s="211">
        <v>-1.0152009782226977E-3</v>
      </c>
      <c r="D8" s="211">
        <v>-9.1742054450947505E-2</v>
      </c>
    </row>
    <row r="9" spans="1:13" x14ac:dyDescent="0.25">
      <c r="A9" s="358"/>
      <c r="B9" s="12">
        <v>3</v>
      </c>
      <c r="C9" s="211">
        <v>-3.4030018534764929E-2</v>
      </c>
      <c r="D9" s="211">
        <v>-9.6333538195661636E-2</v>
      </c>
    </row>
    <row r="10" spans="1:13" x14ac:dyDescent="0.25">
      <c r="A10" s="358"/>
      <c r="B10" s="12">
        <v>4</v>
      </c>
      <c r="C10" s="211">
        <v>-1.9145903235717087E-2</v>
      </c>
      <c r="D10" s="211">
        <v>-0.10323139705766991</v>
      </c>
    </row>
    <row r="11" spans="1:13" x14ac:dyDescent="0.25">
      <c r="A11" s="384">
        <v>2020</v>
      </c>
      <c r="B11" s="12">
        <v>1</v>
      </c>
      <c r="C11" s="211">
        <v>-1.8320693222330927E-2</v>
      </c>
      <c r="D11" s="211">
        <v>-0.14042538685433323</v>
      </c>
    </row>
    <row r="12" spans="1:13" x14ac:dyDescent="0.25">
      <c r="A12" s="385"/>
      <c r="B12" s="12">
        <v>2</v>
      </c>
      <c r="C12" s="211">
        <v>-5.6816356195854824E-2</v>
      </c>
      <c r="D12" s="211">
        <v>-0.17139335291655836</v>
      </c>
    </row>
    <row r="13" spans="1:13" x14ac:dyDescent="0.25">
      <c r="A13" s="385"/>
      <c r="B13" s="12">
        <v>3</v>
      </c>
      <c r="C13" s="211">
        <v>-5.2909661103273165E-2</v>
      </c>
      <c r="D13" s="211">
        <v>-0.12114926283725358</v>
      </c>
    </row>
    <row r="14" spans="1:13" ht="15.75" x14ac:dyDescent="0.25">
      <c r="A14" s="386"/>
      <c r="B14" s="12">
        <v>4</v>
      </c>
      <c r="C14" s="211">
        <v>-1.0999999999999999E-2</v>
      </c>
      <c r="D14" s="211">
        <v>-4.53E-2</v>
      </c>
      <c r="J14" s="377" t="s">
        <v>440</v>
      </c>
      <c r="K14" s="377"/>
      <c r="L14" s="377"/>
      <c r="M14" s="377"/>
    </row>
    <row r="15" spans="1:13" ht="15.75" x14ac:dyDescent="0.25">
      <c r="J15" s="451" t="s">
        <v>441</v>
      </c>
      <c r="K15" s="451"/>
      <c r="L15" s="451"/>
      <c r="M15" s="451"/>
    </row>
    <row r="16" spans="1:13" x14ac:dyDescent="0.25">
      <c r="J16" s="354" t="s">
        <v>541</v>
      </c>
      <c r="K16" s="354"/>
      <c r="L16" s="354"/>
      <c r="M16" s="354"/>
    </row>
  </sheetData>
  <mergeCells count="7">
    <mergeCell ref="J16:M16"/>
    <mergeCell ref="A3:A6"/>
    <mergeCell ref="A7:A10"/>
    <mergeCell ref="B1:M1"/>
    <mergeCell ref="J14:M14"/>
    <mergeCell ref="J15:M15"/>
    <mergeCell ref="A11:A14"/>
  </mergeCells>
  <hyperlinks>
    <hyperlink ref="J16:M16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J15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99" t="s">
        <v>506</v>
      </c>
      <c r="B1" s="365" t="str">
        <f>INDEX(Content!B11:G68,MATCH(A1,Content!A11:A68,0),1)</f>
        <v>Structure of the State Budget Revenues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3" ht="33" customHeight="1" x14ac:dyDescent="0.25">
      <c r="A2" s="75" t="s">
        <v>0</v>
      </c>
      <c r="B2" s="184">
        <v>2019</v>
      </c>
      <c r="C2" s="184">
        <v>2020</v>
      </c>
    </row>
    <row r="3" spans="1:13" x14ac:dyDescent="0.25">
      <c r="A3" s="75" t="s">
        <v>442</v>
      </c>
      <c r="B3" s="180">
        <v>0.64500000000000002</v>
      </c>
      <c r="C3" s="180">
        <v>0.46700000000000003</v>
      </c>
    </row>
    <row r="4" spans="1:13" ht="30" x14ac:dyDescent="0.25">
      <c r="A4" s="75" t="s">
        <v>443</v>
      </c>
      <c r="B4" s="180">
        <v>2.5999999999999999E-2</v>
      </c>
      <c r="C4" s="180">
        <v>8.2000000000000003E-2</v>
      </c>
    </row>
    <row r="5" spans="1:13" ht="30" x14ac:dyDescent="0.25">
      <c r="A5" s="75" t="s">
        <v>444</v>
      </c>
      <c r="B5" s="180">
        <v>1E-3</v>
      </c>
      <c r="C5" s="180">
        <v>8.9711370706202601E-5</v>
      </c>
    </row>
    <row r="6" spans="1:13" ht="30" x14ac:dyDescent="0.25">
      <c r="A6" s="75" t="s">
        <v>445</v>
      </c>
      <c r="B6" s="180">
        <v>0.32700000000000001</v>
      </c>
      <c r="C6" s="180">
        <v>0.45</v>
      </c>
    </row>
    <row r="7" spans="1:13" ht="15.75" x14ac:dyDescent="0.25">
      <c r="A7" s="45"/>
      <c r="B7" s="44"/>
      <c r="C7" s="44"/>
    </row>
    <row r="8" spans="1:13" ht="15.75" x14ac:dyDescent="0.25">
      <c r="A8" s="45"/>
      <c r="B8" s="44"/>
      <c r="C8" s="44"/>
    </row>
    <row r="9" spans="1:13" ht="15.75" x14ac:dyDescent="0.25">
      <c r="J9" s="377" t="s">
        <v>440</v>
      </c>
      <c r="K9" s="377"/>
      <c r="L9" s="377"/>
      <c r="M9" s="377"/>
    </row>
    <row r="10" spans="1:13" ht="15.75" customHeight="1" x14ac:dyDescent="0.25">
      <c r="J10" s="451" t="s">
        <v>441</v>
      </c>
      <c r="K10" s="451"/>
      <c r="L10" s="451"/>
      <c r="M10" s="451"/>
    </row>
    <row r="11" spans="1:13" ht="15.75" x14ac:dyDescent="0.25">
      <c r="D11" s="30"/>
      <c r="E11" s="30"/>
      <c r="F11" s="30"/>
      <c r="J11" s="354" t="s">
        <v>541</v>
      </c>
      <c r="K11" s="354"/>
      <c r="L11" s="354"/>
      <c r="M11" s="354"/>
    </row>
  </sheetData>
  <mergeCells count="4">
    <mergeCell ref="J11:M11"/>
    <mergeCell ref="B1:M1"/>
    <mergeCell ref="J9:M9"/>
    <mergeCell ref="J10:M10"/>
  </mergeCells>
  <hyperlinks>
    <hyperlink ref="J11:M11" location="Content!A1" display="Content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J10</xm:sqref>
        </x14:dataValidation>
        <x14:dataValidation type="list" allowBlank="1" showInputMessage="1" showErrorMessage="1">
          <x14:formula1>
            <xm:f>Content!$A$12:$A$68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99" t="s">
        <v>455</v>
      </c>
      <c r="B1" s="365" t="str">
        <f>INDEX(Content!B2:G60,MATCH(A1,Content!A2:A62,0),1)</f>
        <v>Global Oil Production, YoY,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7" ht="60" x14ac:dyDescent="0.25">
      <c r="A2" s="2" t="s">
        <v>436</v>
      </c>
      <c r="B2" s="2" t="s">
        <v>437</v>
      </c>
      <c r="C2" s="2" t="s">
        <v>652</v>
      </c>
      <c r="D2" s="2" t="s">
        <v>653</v>
      </c>
      <c r="E2" s="2" t="s">
        <v>654</v>
      </c>
      <c r="O2" s="40"/>
      <c r="P2" s="40"/>
      <c r="Q2" s="40"/>
    </row>
    <row r="3" spans="1:17" x14ac:dyDescent="0.25">
      <c r="A3" s="355">
        <v>2017</v>
      </c>
      <c r="B3" s="1">
        <v>1</v>
      </c>
      <c r="C3" s="211">
        <v>2.8529366871232612E-4</v>
      </c>
      <c r="D3" s="211">
        <v>-1.3610796164872918E-3</v>
      </c>
      <c r="E3" s="211">
        <v>-1.0757859477749656E-3</v>
      </c>
      <c r="O3" s="158"/>
      <c r="P3" s="158"/>
      <c r="Q3" s="158"/>
    </row>
    <row r="4" spans="1:17" x14ac:dyDescent="0.25">
      <c r="A4" s="356"/>
      <c r="B4" s="1">
        <v>2</v>
      </c>
      <c r="C4" s="211">
        <v>9.0733950387153796E-3</v>
      </c>
      <c r="D4" s="211">
        <v>-5.4388087698628107E-4</v>
      </c>
      <c r="E4" s="211">
        <v>8.5295141617290973E-3</v>
      </c>
      <c r="O4" s="158"/>
      <c r="P4" s="158"/>
      <c r="Q4" s="158"/>
    </row>
    <row r="5" spans="1:17" x14ac:dyDescent="0.25">
      <c r="A5" s="356"/>
      <c r="B5" s="1">
        <v>3</v>
      </c>
      <c r="C5" s="211">
        <v>9.9789066484715361E-3</v>
      </c>
      <c r="D5" s="211">
        <v>2.7476363709070819E-3</v>
      </c>
      <c r="E5" s="211">
        <v>1.2726543019378618E-2</v>
      </c>
      <c r="O5" s="158"/>
      <c r="P5" s="158"/>
      <c r="Q5" s="158"/>
    </row>
    <row r="6" spans="1:17" x14ac:dyDescent="0.25">
      <c r="A6" s="357"/>
      <c r="B6" s="1">
        <v>4</v>
      </c>
      <c r="C6" s="211">
        <v>8.7461815584596817E-3</v>
      </c>
      <c r="D6" s="211">
        <v>-5.6761427826819153E-3</v>
      </c>
      <c r="E6" s="211">
        <v>3.070038775777766E-3</v>
      </c>
      <c r="O6" s="158"/>
      <c r="P6" s="158"/>
      <c r="Q6" s="158"/>
    </row>
    <row r="7" spans="1:17" x14ac:dyDescent="0.25">
      <c r="A7" s="355">
        <v>2018</v>
      </c>
      <c r="B7" s="1">
        <v>1</v>
      </c>
      <c r="C7" s="211">
        <v>1.6528752070009645E-2</v>
      </c>
      <c r="D7" s="211">
        <v>4.9140005019812144E-3</v>
      </c>
      <c r="E7" s="211">
        <v>2.144275257199086E-2</v>
      </c>
      <c r="O7" s="158"/>
      <c r="P7" s="158"/>
      <c r="Q7" s="158"/>
    </row>
    <row r="8" spans="1:17" x14ac:dyDescent="0.25">
      <c r="A8" s="356"/>
      <c r="B8" s="1">
        <v>2</v>
      </c>
      <c r="C8" s="211">
        <v>2.4608756616987984E-2</v>
      </c>
      <c r="D8" s="211">
        <v>-1.1101800713319507E-3</v>
      </c>
      <c r="E8" s="211">
        <v>2.3498576545656034E-2</v>
      </c>
      <c r="O8" s="158"/>
      <c r="P8" s="158"/>
      <c r="Q8" s="158"/>
    </row>
    <row r="9" spans="1:17" x14ac:dyDescent="0.25">
      <c r="A9" s="356"/>
      <c r="B9" s="1">
        <v>3</v>
      </c>
      <c r="C9" s="211">
        <v>3.4799454244508164E-2</v>
      </c>
      <c r="D9" s="211">
        <v>-5.2386909173063765E-3</v>
      </c>
      <c r="E9" s="211">
        <v>2.956076332720179E-2</v>
      </c>
      <c r="O9" s="158"/>
      <c r="P9" s="158"/>
      <c r="Q9" s="158"/>
    </row>
    <row r="10" spans="1:17" x14ac:dyDescent="0.25">
      <c r="A10" s="357"/>
      <c r="B10" s="1">
        <v>4</v>
      </c>
      <c r="C10" s="211">
        <v>3.46162177088854E-2</v>
      </c>
      <c r="D10" s="211">
        <v>-2.3713454084745259E-3</v>
      </c>
      <c r="E10" s="211">
        <v>3.2244872300410864E-2</v>
      </c>
      <c r="O10" s="158"/>
      <c r="P10" s="158"/>
      <c r="Q10" s="158"/>
    </row>
    <row r="11" spans="1:17" x14ac:dyDescent="0.25">
      <c r="A11" s="355">
        <v>2019</v>
      </c>
      <c r="B11" s="1">
        <v>1</v>
      </c>
      <c r="C11" s="211">
        <v>2.5673082364475103E-2</v>
      </c>
      <c r="D11" s="211">
        <v>-1.6468917195188306E-2</v>
      </c>
      <c r="E11" s="211">
        <v>9.2041651692867949E-3</v>
      </c>
      <c r="O11" s="158"/>
      <c r="P11" s="158"/>
      <c r="Q11" s="158"/>
    </row>
    <row r="12" spans="1:17" x14ac:dyDescent="0.25">
      <c r="A12" s="356"/>
      <c r="B12" s="1">
        <v>2</v>
      </c>
      <c r="C12" s="211">
        <v>2.3431811768926995E-2</v>
      </c>
      <c r="D12" s="211">
        <v>-1.7972501592902299E-2</v>
      </c>
      <c r="E12" s="211">
        <v>5.4593101760246968E-3</v>
      </c>
      <c r="O12" s="158"/>
      <c r="P12" s="158"/>
      <c r="Q12" s="158"/>
    </row>
    <row r="13" spans="1:17" x14ac:dyDescent="0.25">
      <c r="A13" s="356"/>
      <c r="B13" s="1">
        <v>3</v>
      </c>
      <c r="C13" s="211">
        <v>1.3810005273945811E-2</v>
      </c>
      <c r="D13" s="211">
        <v>-2.8057747232762855E-2</v>
      </c>
      <c r="E13" s="211">
        <v>-1.4247741958817044E-2</v>
      </c>
      <c r="O13" s="158"/>
      <c r="P13" s="158"/>
      <c r="Q13" s="158"/>
    </row>
    <row r="14" spans="1:17" x14ac:dyDescent="0.25">
      <c r="A14" s="357"/>
      <c r="B14" s="1">
        <v>4</v>
      </c>
      <c r="C14" s="211">
        <v>1.6966130069523886E-2</v>
      </c>
      <c r="D14" s="211">
        <v>-2.3454966054753681E-2</v>
      </c>
      <c r="E14" s="211">
        <v>-6.4888359852297971E-3</v>
      </c>
      <c r="O14" s="158"/>
      <c r="P14" s="158"/>
      <c r="Q14" s="158"/>
    </row>
    <row r="15" spans="1:17" x14ac:dyDescent="0.25">
      <c r="A15" s="355">
        <v>2020</v>
      </c>
      <c r="B15" s="1">
        <v>1</v>
      </c>
      <c r="C15" s="211">
        <v>2.0758268042102089E-2</v>
      </c>
      <c r="D15" s="211">
        <v>-1.6661114228128732E-2</v>
      </c>
      <c r="E15" s="211">
        <v>4.0971538139733558E-3</v>
      </c>
      <c r="O15" s="158"/>
      <c r="P15" s="158"/>
      <c r="Q15" s="158"/>
    </row>
    <row r="16" spans="1:17" x14ac:dyDescent="0.25">
      <c r="A16" s="356"/>
      <c r="B16" s="1">
        <v>2</v>
      </c>
      <c r="C16" s="211">
        <v>-4.0892801416241804E-2</v>
      </c>
      <c r="D16" s="211">
        <v>-3.8040213075922098E-2</v>
      </c>
      <c r="E16" s="211">
        <v>-7.8933014492163917E-2</v>
      </c>
      <c r="O16" s="158"/>
      <c r="P16" s="158"/>
      <c r="Q16" s="158"/>
    </row>
    <row r="17" spans="1:17" x14ac:dyDescent="0.25">
      <c r="A17" s="356"/>
      <c r="B17" s="1">
        <v>3</v>
      </c>
      <c r="C17" s="211">
        <v>-4.1831498815632903E-2</v>
      </c>
      <c r="D17" s="211">
        <v>-5.0302786526578797E-2</v>
      </c>
      <c r="E17" s="211">
        <v>-9.2134285342211686E-2</v>
      </c>
      <c r="O17" s="158"/>
      <c r="P17" s="158"/>
      <c r="Q17" s="158"/>
    </row>
    <row r="18" spans="1:17" x14ac:dyDescent="0.25">
      <c r="A18" s="357"/>
      <c r="B18" s="1">
        <v>4</v>
      </c>
      <c r="C18" s="211">
        <v>-4.4338846503845286E-2</v>
      </c>
      <c r="D18" s="211">
        <v>-4.0899374705686088E-2</v>
      </c>
      <c r="E18" s="211">
        <v>-8.5238221209531381E-2</v>
      </c>
      <c r="O18" s="158"/>
      <c r="P18" s="158"/>
      <c r="Q18" s="158"/>
    </row>
    <row r="19" spans="1:17" x14ac:dyDescent="0.25">
      <c r="A19" s="384">
        <v>2021</v>
      </c>
      <c r="B19" s="1">
        <v>1</v>
      </c>
      <c r="C19" s="211">
        <v>-3.8165743656320993E-2</v>
      </c>
      <c r="D19" s="211">
        <v>-3.1693142435890553E-2</v>
      </c>
      <c r="E19" s="211">
        <v>-6.9858886092211539E-2</v>
      </c>
      <c r="O19" s="158"/>
      <c r="P19" s="158"/>
      <c r="Q19" s="158"/>
    </row>
    <row r="20" spans="1:17" x14ac:dyDescent="0.25">
      <c r="A20" s="385"/>
      <c r="B20" s="1">
        <v>2</v>
      </c>
      <c r="C20" s="211">
        <v>3.2362638690672366E-2</v>
      </c>
      <c r="D20" s="211">
        <v>1.5270650951721844E-2</v>
      </c>
      <c r="E20" s="211">
        <v>4.763328964239421E-2</v>
      </c>
      <c r="O20" s="158"/>
      <c r="P20" s="158"/>
      <c r="Q20" s="158"/>
    </row>
    <row r="21" spans="1:17" x14ac:dyDescent="0.25">
      <c r="A21" s="385"/>
      <c r="B21" s="1">
        <v>3</v>
      </c>
      <c r="C21" s="211">
        <v>3.6394816537967001E-2</v>
      </c>
      <c r="D21" s="211">
        <v>5.0449899961273338E-2</v>
      </c>
      <c r="E21" s="211">
        <v>8.6844716499240346E-2</v>
      </c>
      <c r="O21" s="158"/>
      <c r="P21" s="158"/>
      <c r="Q21" s="158"/>
    </row>
    <row r="22" spans="1:17" x14ac:dyDescent="0.25">
      <c r="A22" s="386"/>
      <c r="B22" s="1">
        <v>4</v>
      </c>
      <c r="C22" s="211">
        <v>2.9861623951828148E-2</v>
      </c>
      <c r="D22" s="211">
        <v>3.6199850250567128E-2</v>
      </c>
      <c r="E22" s="211">
        <v>6.6061474202395276E-2</v>
      </c>
      <c r="O22" s="158"/>
      <c r="P22" s="158"/>
      <c r="Q22" s="158"/>
    </row>
    <row r="23" spans="1:17" ht="15.75" x14ac:dyDescent="0.25">
      <c r="A23" s="362">
        <v>2022</v>
      </c>
      <c r="B23" s="39">
        <v>1</v>
      </c>
      <c r="C23" s="234">
        <v>2.3020331955574198E-2</v>
      </c>
      <c r="D23" s="234">
        <v>3.308605508398027E-2</v>
      </c>
      <c r="E23" s="234">
        <v>5.6106387039554464E-2</v>
      </c>
      <c r="J23" s="377" t="s">
        <v>440</v>
      </c>
      <c r="K23" s="377"/>
      <c r="L23" s="377"/>
      <c r="M23" s="377"/>
      <c r="O23" s="40"/>
      <c r="P23" s="40"/>
      <c r="Q23" s="40"/>
    </row>
    <row r="24" spans="1:17" ht="15.75" x14ac:dyDescent="0.25">
      <c r="A24" s="363"/>
      <c r="B24" s="39">
        <v>2</v>
      </c>
      <c r="C24" s="234">
        <v>2.6359844267245504E-2</v>
      </c>
      <c r="D24" s="234">
        <v>1.1773885288491201E-2</v>
      </c>
      <c r="E24" s="234">
        <v>3.8133729555736705E-2</v>
      </c>
      <c r="J24" s="378" t="s">
        <v>13</v>
      </c>
      <c r="K24" s="378"/>
      <c r="L24" s="378"/>
      <c r="M24" s="378"/>
      <c r="O24" s="40"/>
      <c r="P24" s="40"/>
      <c r="Q24" s="40"/>
    </row>
    <row r="25" spans="1:17" x14ac:dyDescent="0.25">
      <c r="A25" s="363"/>
      <c r="B25" s="39">
        <v>3</v>
      </c>
      <c r="C25" s="234">
        <v>2.5158803111831069E-2</v>
      </c>
      <c r="D25" s="234">
        <v>4.7140214246688681E-4</v>
      </c>
      <c r="E25" s="234">
        <v>2.5630205254297954E-2</v>
      </c>
      <c r="J25" s="354" t="s">
        <v>541</v>
      </c>
      <c r="K25" s="354"/>
      <c r="L25" s="354"/>
      <c r="M25" s="354"/>
      <c r="O25" s="41"/>
      <c r="P25" s="41"/>
      <c r="Q25" s="41"/>
    </row>
    <row r="26" spans="1:17" x14ac:dyDescent="0.25">
      <c r="O26" s="41"/>
      <c r="P26" s="41"/>
      <c r="Q26" s="41"/>
    </row>
    <row r="27" spans="1:17" x14ac:dyDescent="0.25">
      <c r="O27" s="41"/>
      <c r="P27" s="41"/>
      <c r="Q27" s="41"/>
    </row>
    <row r="28" spans="1:17" x14ac:dyDescent="0.25">
      <c r="O28" s="41"/>
      <c r="P28" s="41"/>
      <c r="Q28" s="41"/>
    </row>
    <row r="29" spans="1:17" x14ac:dyDescent="0.25">
      <c r="O29" s="41"/>
      <c r="P29" s="41"/>
      <c r="Q29" s="41"/>
    </row>
    <row r="30" spans="1:17" x14ac:dyDescent="0.25">
      <c r="O30" s="41"/>
      <c r="P30" s="41"/>
      <c r="Q30" s="41"/>
    </row>
    <row r="31" spans="1:17" x14ac:dyDescent="0.25">
      <c r="O31" s="41"/>
      <c r="P31" s="41"/>
      <c r="Q31" s="41"/>
    </row>
    <row r="32" spans="1:17" x14ac:dyDescent="0.25">
      <c r="O32" s="41"/>
      <c r="P32" s="41"/>
      <c r="Q32" s="41"/>
    </row>
    <row r="33" spans="1:17" x14ac:dyDescent="0.25">
      <c r="O33" s="41"/>
      <c r="P33" s="41"/>
      <c r="Q33" s="41"/>
    </row>
    <row r="34" spans="1:17" x14ac:dyDescent="0.25">
      <c r="O34" s="41"/>
      <c r="P34" s="41"/>
      <c r="Q34" s="41"/>
    </row>
    <row r="35" spans="1:17" x14ac:dyDescent="0.25">
      <c r="O35" s="41"/>
      <c r="P35" s="41"/>
      <c r="Q35" s="41"/>
    </row>
    <row r="36" spans="1:17" x14ac:dyDescent="0.25">
      <c r="O36" s="41"/>
      <c r="P36" s="41"/>
      <c r="Q36" s="41"/>
    </row>
    <row r="37" spans="1:17" x14ac:dyDescent="0.25">
      <c r="O37" s="41"/>
      <c r="P37" s="41"/>
      <c r="Q37" s="41"/>
    </row>
    <row r="38" spans="1:17" x14ac:dyDescent="0.25">
      <c r="O38" s="41"/>
      <c r="P38" s="41"/>
      <c r="Q38" s="41"/>
    </row>
    <row r="39" spans="1:17" x14ac:dyDescent="0.25">
      <c r="O39" s="41"/>
      <c r="P39" s="41"/>
      <c r="Q39" s="41"/>
    </row>
    <row r="40" spans="1:17" x14ac:dyDescent="0.25">
      <c r="B40" s="7"/>
      <c r="C40" s="7"/>
      <c r="D40" s="7"/>
      <c r="E40" s="7"/>
      <c r="F40" s="7"/>
      <c r="G40" s="7"/>
      <c r="O40" s="41"/>
      <c r="P40" s="41"/>
      <c r="Q40" s="41"/>
    </row>
    <row r="41" spans="1:17" x14ac:dyDescent="0.25">
      <c r="A41" s="5"/>
      <c r="B41" s="7"/>
      <c r="C41" s="7"/>
      <c r="D41" s="7"/>
      <c r="E41" s="7"/>
      <c r="F41" s="7"/>
      <c r="G41" s="7"/>
      <c r="O41" s="41"/>
      <c r="P41" s="41"/>
      <c r="Q41" s="41"/>
    </row>
    <row r="42" spans="1:17" x14ac:dyDescent="0.25">
      <c r="A42" s="5"/>
      <c r="B42" s="7">
        <v>2017</v>
      </c>
      <c r="C42" s="7">
        <v>1</v>
      </c>
      <c r="D42" s="7"/>
      <c r="E42" s="7"/>
      <c r="F42" s="7"/>
      <c r="G42" s="7"/>
      <c r="O42" s="41"/>
      <c r="P42" s="41"/>
      <c r="Q42" s="41"/>
    </row>
    <row r="43" spans="1:17" x14ac:dyDescent="0.25">
      <c r="A43" s="5"/>
      <c r="B43" s="7"/>
      <c r="C43" s="7">
        <v>2</v>
      </c>
      <c r="D43" s="7"/>
      <c r="E43" s="7"/>
      <c r="F43" s="7"/>
      <c r="G43" s="7"/>
    </row>
    <row r="44" spans="1:17" x14ac:dyDescent="0.25">
      <c r="A44" s="5"/>
      <c r="B44" s="7"/>
      <c r="C44" s="7">
        <v>3</v>
      </c>
      <c r="D44" s="7"/>
      <c r="E44" s="7"/>
      <c r="F44" s="7"/>
      <c r="G44" s="7"/>
    </row>
    <row r="45" spans="1:17" x14ac:dyDescent="0.25">
      <c r="A45" s="5"/>
      <c r="B45" s="8"/>
      <c r="C45" s="8">
        <v>4</v>
      </c>
      <c r="D45" s="7"/>
      <c r="E45" s="7"/>
      <c r="F45" s="7"/>
      <c r="G45" s="7"/>
    </row>
    <row r="46" spans="1:17" x14ac:dyDescent="0.25">
      <c r="A46" s="5"/>
      <c r="B46" s="7">
        <v>2018</v>
      </c>
      <c r="C46" s="7">
        <v>1</v>
      </c>
      <c r="D46" s="7"/>
      <c r="E46" s="7"/>
      <c r="F46" s="7"/>
      <c r="G46" s="7"/>
    </row>
    <row r="47" spans="1:17" x14ac:dyDescent="0.25">
      <c r="A47" s="5"/>
      <c r="B47" s="7"/>
      <c r="C47" s="7">
        <v>2</v>
      </c>
      <c r="D47" s="7"/>
      <c r="E47" s="7"/>
      <c r="F47" s="7"/>
      <c r="G47" s="7"/>
    </row>
    <row r="48" spans="1:17" x14ac:dyDescent="0.25">
      <c r="A48" s="5"/>
      <c r="B48" s="7"/>
      <c r="C48" s="7">
        <v>3</v>
      </c>
      <c r="D48" s="7"/>
      <c r="E48" s="7"/>
      <c r="F48" s="7"/>
      <c r="G48" s="7"/>
    </row>
    <row r="49" spans="1:7" x14ac:dyDescent="0.25">
      <c r="A49" s="5"/>
      <c r="B49" s="8"/>
      <c r="C49" s="8">
        <v>4</v>
      </c>
      <c r="D49" s="7"/>
      <c r="E49" s="7"/>
      <c r="F49" s="7"/>
      <c r="G49" s="7"/>
    </row>
    <row r="50" spans="1:7" x14ac:dyDescent="0.25">
      <c r="A50" s="5"/>
      <c r="B50" s="7">
        <v>2019</v>
      </c>
      <c r="C50" s="7">
        <v>1</v>
      </c>
      <c r="D50" s="7"/>
      <c r="E50" s="7"/>
      <c r="F50" s="7"/>
      <c r="G50" s="7"/>
    </row>
    <row r="51" spans="1:7" x14ac:dyDescent="0.25">
      <c r="A51" s="5"/>
      <c r="B51" s="7"/>
      <c r="C51" s="7">
        <v>2</v>
      </c>
      <c r="D51" s="7"/>
      <c r="E51" s="7"/>
      <c r="F51" s="7"/>
      <c r="G51" s="7"/>
    </row>
    <row r="52" spans="1:7" x14ac:dyDescent="0.25">
      <c r="A52" s="5"/>
      <c r="B52" s="7"/>
      <c r="C52" s="7">
        <v>3</v>
      </c>
      <c r="D52" s="7"/>
      <c r="E52" s="7"/>
      <c r="F52" s="7"/>
      <c r="G52" s="7"/>
    </row>
    <row r="53" spans="1:7" x14ac:dyDescent="0.25">
      <c r="A53" s="5"/>
      <c r="B53" s="8"/>
      <c r="C53" s="8">
        <v>4</v>
      </c>
      <c r="D53" s="7"/>
      <c r="E53" s="7"/>
      <c r="F53" s="7"/>
      <c r="G53" s="7"/>
    </row>
    <row r="54" spans="1:7" x14ac:dyDescent="0.25">
      <c r="A54" s="5"/>
      <c r="B54" s="7">
        <v>2020</v>
      </c>
      <c r="C54" s="7">
        <v>1</v>
      </c>
      <c r="D54" s="7"/>
      <c r="E54" s="7"/>
      <c r="F54" s="7"/>
      <c r="G54" s="7"/>
    </row>
    <row r="55" spans="1:7" x14ac:dyDescent="0.25">
      <c r="A55" s="5"/>
      <c r="B55" s="7"/>
      <c r="C55" s="7">
        <v>2</v>
      </c>
      <c r="D55" s="7"/>
      <c r="E55" s="7"/>
      <c r="F55" s="7"/>
      <c r="G55" s="7"/>
    </row>
    <row r="56" spans="1:7" x14ac:dyDescent="0.25">
      <c r="A56" s="5"/>
      <c r="B56" s="7"/>
      <c r="C56" s="7">
        <v>3</v>
      </c>
      <c r="D56" s="7"/>
      <c r="E56" s="7"/>
      <c r="F56" s="7"/>
      <c r="G56" s="7"/>
    </row>
    <row r="57" spans="1:7" x14ac:dyDescent="0.25">
      <c r="A57" s="5"/>
      <c r="B57" s="8"/>
      <c r="C57" s="8">
        <v>4</v>
      </c>
      <c r="D57" s="7"/>
      <c r="E57" s="7"/>
      <c r="F57" s="7"/>
      <c r="G57" s="7"/>
    </row>
    <row r="58" spans="1:7" x14ac:dyDescent="0.25">
      <c r="A58" s="5"/>
      <c r="B58" s="7">
        <v>2021</v>
      </c>
      <c r="C58" s="7">
        <v>1</v>
      </c>
      <c r="D58" s="7">
        <v>-0.12</v>
      </c>
      <c r="E58" s="7">
        <v>0.12</v>
      </c>
      <c r="F58" s="7"/>
      <c r="G58" s="7"/>
    </row>
    <row r="59" spans="1:7" x14ac:dyDescent="0.25">
      <c r="A59" s="5"/>
      <c r="B59" s="7"/>
      <c r="C59" s="7">
        <v>2</v>
      </c>
      <c r="D59" s="7">
        <v>-0.12</v>
      </c>
      <c r="E59" s="7">
        <v>0.12</v>
      </c>
      <c r="F59" s="7"/>
      <c r="G59" s="7"/>
    </row>
    <row r="60" spans="1:7" x14ac:dyDescent="0.25">
      <c r="A60" s="5"/>
      <c r="B60" s="7"/>
      <c r="C60" s="7">
        <v>3</v>
      </c>
      <c r="D60" s="7">
        <v>-0.12</v>
      </c>
      <c r="E60" s="7">
        <v>0.12</v>
      </c>
      <c r="F60" s="7"/>
      <c r="G60" s="7"/>
    </row>
    <row r="61" spans="1:7" x14ac:dyDescent="0.25">
      <c r="A61" s="5"/>
      <c r="B61" s="7"/>
      <c r="C61" s="7">
        <v>4</v>
      </c>
      <c r="D61" s="7">
        <v>-0.12</v>
      </c>
      <c r="E61" s="7">
        <v>0.12</v>
      </c>
      <c r="F61" s="7"/>
      <c r="G61" s="7"/>
    </row>
    <row r="62" spans="1:7" x14ac:dyDescent="0.25">
      <c r="B62" s="7">
        <v>2022</v>
      </c>
      <c r="C62" s="7">
        <v>1</v>
      </c>
      <c r="D62" s="7">
        <v>-0.12</v>
      </c>
      <c r="E62" s="7">
        <v>0.12</v>
      </c>
      <c r="F62" s="7"/>
      <c r="G62" s="7"/>
    </row>
    <row r="63" spans="1:7" x14ac:dyDescent="0.25">
      <c r="B63" s="7"/>
      <c r="C63" s="7">
        <v>2</v>
      </c>
      <c r="D63" s="7">
        <v>-0.12</v>
      </c>
      <c r="E63" s="7">
        <v>0.12</v>
      </c>
      <c r="F63" s="7"/>
      <c r="G63" s="7"/>
    </row>
    <row r="64" spans="1:7" x14ac:dyDescent="0.25">
      <c r="B64" s="7"/>
      <c r="C64" s="7">
        <v>3</v>
      </c>
      <c r="D64" s="7">
        <v>-0.12</v>
      </c>
      <c r="E64" s="7">
        <v>0.12</v>
      </c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B70" s="7"/>
      <c r="C70" s="7"/>
      <c r="D70" s="7"/>
      <c r="E70" s="7"/>
      <c r="F70" s="7"/>
      <c r="G70" s="7"/>
    </row>
    <row r="71" spans="2:7" x14ac:dyDescent="0.25">
      <c r="B71" s="7"/>
      <c r="C71" s="7"/>
      <c r="D71" s="7"/>
      <c r="E71" s="7"/>
      <c r="F71" s="7"/>
      <c r="G71" s="7"/>
    </row>
  </sheetData>
  <mergeCells count="10">
    <mergeCell ref="B1:M1"/>
    <mergeCell ref="J23:M23"/>
    <mergeCell ref="J24:M24"/>
    <mergeCell ref="J25:M25"/>
    <mergeCell ref="A3:A6"/>
    <mergeCell ref="A7:A10"/>
    <mergeCell ref="A11:A14"/>
    <mergeCell ref="A15:A18"/>
    <mergeCell ref="A19:A22"/>
    <mergeCell ref="A23:A25"/>
  </mergeCells>
  <hyperlinks>
    <hyperlink ref="J25:M25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J24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5.28515625" customWidth="1"/>
  </cols>
  <sheetData>
    <row r="1" spans="1:13" ht="15.75" x14ac:dyDescent="0.25">
      <c r="A1" s="99" t="s">
        <v>456</v>
      </c>
      <c r="B1" s="365" t="str">
        <f>INDEX(Content!B2:G60,MATCH(A1,Content!A2:A62,0),1)</f>
        <v>Inflation, Quarterly Average, YoY,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6" spans="10:13" ht="15.75" x14ac:dyDescent="0.25">
      <c r="J26" s="377" t="s">
        <v>440</v>
      </c>
      <c r="K26" s="377"/>
      <c r="L26" s="377"/>
      <c r="M26" s="377"/>
    </row>
    <row r="27" spans="10:13" ht="15.75" x14ac:dyDescent="0.25">
      <c r="J27" s="378" t="s">
        <v>543</v>
      </c>
      <c r="K27" s="378"/>
      <c r="L27" s="378"/>
      <c r="M27" s="378"/>
    </row>
    <row r="28" spans="10:13" x14ac:dyDescent="0.25">
      <c r="J28" s="354" t="s">
        <v>541</v>
      </c>
      <c r="K28" s="354"/>
      <c r="L28" s="354"/>
      <c r="M28" s="354"/>
    </row>
  </sheetData>
  <mergeCells count="4">
    <mergeCell ref="B1:M1"/>
    <mergeCell ref="J28:M28"/>
    <mergeCell ref="J26:M26"/>
    <mergeCell ref="J27:M27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99" t="s">
        <v>457</v>
      </c>
      <c r="B1" s="365" t="str">
        <f>INDEX(Content!B2:G60,MATCH(A1,Content!A2:A62,0),1)</f>
        <v xml:space="preserve">Judgement-based Risk Map of Inflation for the Forecast Period 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6" spans="10:13" ht="15.75" x14ac:dyDescent="0.25">
      <c r="J26" s="377" t="s">
        <v>440</v>
      </c>
      <c r="K26" s="377"/>
      <c r="L26" s="377"/>
      <c r="M26" s="377"/>
    </row>
    <row r="27" spans="10:13" ht="15.75" x14ac:dyDescent="0.25">
      <c r="J27" s="378" t="s">
        <v>544</v>
      </c>
      <c r="K27" s="378"/>
      <c r="L27" s="378"/>
      <c r="M27" s="378"/>
    </row>
    <row r="28" spans="10:13" x14ac:dyDescent="0.25">
      <c r="J28" s="354" t="s">
        <v>541</v>
      </c>
      <c r="K28" s="354"/>
      <c r="L28" s="354"/>
      <c r="M28" s="354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J27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29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99" t="s">
        <v>458</v>
      </c>
      <c r="B1" s="365" t="str">
        <f>INDEX(Content!B2:G60,MATCH(A1,Content!A2:A62,0),1)</f>
        <v>Base Rate Band in 2020, %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3" ht="45" customHeight="1" x14ac:dyDescent="0.25">
      <c r="A2" s="190" t="s">
        <v>549</v>
      </c>
      <c r="B2" s="387" t="s">
        <v>550</v>
      </c>
      <c r="C2" s="388"/>
      <c r="D2" s="191" t="s">
        <v>433</v>
      </c>
    </row>
    <row r="3" spans="1:13" x14ac:dyDescent="0.25">
      <c r="A3" s="118">
        <v>43829</v>
      </c>
      <c r="B3" s="161">
        <v>8.25</v>
      </c>
      <c r="C3" s="161">
        <v>10.25</v>
      </c>
      <c r="D3" s="173">
        <v>9.25</v>
      </c>
    </row>
    <row r="4" spans="1:13" x14ac:dyDescent="0.25">
      <c r="A4" s="118">
        <v>43830</v>
      </c>
      <c r="B4" s="161">
        <v>8.25</v>
      </c>
      <c r="C4" s="161">
        <v>10.25</v>
      </c>
      <c r="D4" s="173">
        <v>9.25</v>
      </c>
    </row>
    <row r="5" spans="1:13" x14ac:dyDescent="0.25">
      <c r="A5" s="118">
        <v>43831</v>
      </c>
      <c r="B5" s="161">
        <v>8.25</v>
      </c>
      <c r="C5" s="161">
        <v>10.25</v>
      </c>
      <c r="D5" s="173">
        <v>9.25</v>
      </c>
    </row>
    <row r="6" spans="1:13" x14ac:dyDescent="0.25">
      <c r="A6" s="118">
        <v>43832</v>
      </c>
      <c r="B6" s="161">
        <v>8.25</v>
      </c>
      <c r="C6" s="161">
        <v>10.25</v>
      </c>
      <c r="D6" s="173">
        <v>9.25</v>
      </c>
    </row>
    <row r="7" spans="1:13" x14ac:dyDescent="0.25">
      <c r="A7" s="118">
        <v>43833</v>
      </c>
      <c r="B7" s="161">
        <v>8.25</v>
      </c>
      <c r="C7" s="161">
        <v>10.25</v>
      </c>
      <c r="D7" s="173">
        <v>9.25</v>
      </c>
    </row>
    <row r="8" spans="1:13" x14ac:dyDescent="0.25">
      <c r="A8" s="118">
        <v>43834</v>
      </c>
      <c r="B8" s="161">
        <v>8.25</v>
      </c>
      <c r="C8" s="161">
        <v>10.25</v>
      </c>
      <c r="D8" s="173">
        <v>9.25</v>
      </c>
    </row>
    <row r="9" spans="1:13" x14ac:dyDescent="0.25">
      <c r="A9" s="118">
        <v>43835</v>
      </c>
      <c r="B9" s="161">
        <v>8.25</v>
      </c>
      <c r="C9" s="161">
        <v>10.25</v>
      </c>
      <c r="D9" s="173">
        <v>9.25</v>
      </c>
    </row>
    <row r="10" spans="1:13" x14ac:dyDescent="0.25">
      <c r="A10" s="118">
        <v>43836</v>
      </c>
      <c r="B10" s="161">
        <v>8.25</v>
      </c>
      <c r="C10" s="161">
        <v>10.25</v>
      </c>
      <c r="D10" s="173">
        <v>9.25</v>
      </c>
    </row>
    <row r="11" spans="1:13" x14ac:dyDescent="0.25">
      <c r="A11" s="118">
        <v>43838</v>
      </c>
      <c r="B11" s="161">
        <v>8.25</v>
      </c>
      <c r="C11" s="161">
        <v>10.25</v>
      </c>
      <c r="D11" s="173">
        <v>9.25</v>
      </c>
    </row>
    <row r="12" spans="1:13" x14ac:dyDescent="0.25">
      <c r="A12" s="118">
        <v>43839</v>
      </c>
      <c r="B12" s="161">
        <v>8.25</v>
      </c>
      <c r="C12" s="161">
        <v>10.25</v>
      </c>
      <c r="D12" s="173">
        <v>9.25</v>
      </c>
    </row>
    <row r="13" spans="1:13" x14ac:dyDescent="0.25">
      <c r="A13" s="118">
        <v>43840</v>
      </c>
      <c r="B13" s="161">
        <v>8.25</v>
      </c>
      <c r="C13" s="161">
        <v>10.25</v>
      </c>
      <c r="D13" s="173">
        <v>9.25</v>
      </c>
    </row>
    <row r="14" spans="1:13" x14ac:dyDescent="0.25">
      <c r="A14" s="118">
        <v>43843</v>
      </c>
      <c r="B14" s="161">
        <v>8.25</v>
      </c>
      <c r="C14" s="161">
        <v>10.25</v>
      </c>
      <c r="D14" s="173">
        <v>9.25</v>
      </c>
    </row>
    <row r="15" spans="1:13" x14ac:dyDescent="0.25">
      <c r="A15" s="118">
        <v>43844</v>
      </c>
      <c r="B15" s="161">
        <v>8.25</v>
      </c>
      <c r="C15" s="161">
        <v>10.25</v>
      </c>
      <c r="D15" s="173">
        <v>9.25</v>
      </c>
    </row>
    <row r="16" spans="1:13" x14ac:dyDescent="0.25">
      <c r="A16" s="118">
        <v>43845</v>
      </c>
      <c r="B16" s="161">
        <v>8.25</v>
      </c>
      <c r="C16" s="161">
        <v>10.25</v>
      </c>
      <c r="D16" s="173">
        <v>9.25</v>
      </c>
    </row>
    <row r="17" spans="1:13" x14ac:dyDescent="0.25">
      <c r="A17" s="118">
        <v>43846</v>
      </c>
      <c r="B17" s="161">
        <v>8.25</v>
      </c>
      <c r="C17" s="161">
        <v>10.25</v>
      </c>
      <c r="D17" s="173">
        <v>9.25</v>
      </c>
    </row>
    <row r="18" spans="1:13" x14ac:dyDescent="0.25">
      <c r="A18" s="118">
        <v>43847</v>
      </c>
      <c r="B18" s="161">
        <v>8.25</v>
      </c>
      <c r="C18" s="161">
        <v>10.25</v>
      </c>
      <c r="D18" s="173">
        <v>9.25</v>
      </c>
    </row>
    <row r="19" spans="1:13" ht="15.75" x14ac:dyDescent="0.25">
      <c r="A19" s="118">
        <v>43850</v>
      </c>
      <c r="B19" s="161">
        <v>8.25</v>
      </c>
      <c r="C19" s="161">
        <v>10.25</v>
      </c>
      <c r="D19" s="173">
        <v>9.25</v>
      </c>
      <c r="J19" s="368" t="s">
        <v>440</v>
      </c>
      <c r="K19" s="369"/>
      <c r="L19" s="369"/>
      <c r="M19" s="370"/>
    </row>
    <row r="20" spans="1:13" ht="15.75" x14ac:dyDescent="0.25">
      <c r="A20" s="118">
        <v>43851</v>
      </c>
      <c r="B20" s="161">
        <v>8.25</v>
      </c>
      <c r="C20" s="161">
        <v>10.25</v>
      </c>
      <c r="D20" s="173">
        <v>9.25</v>
      </c>
      <c r="J20" s="359" t="s">
        <v>542</v>
      </c>
      <c r="K20" s="360"/>
      <c r="L20" s="360"/>
      <c r="M20" s="361"/>
    </row>
    <row r="21" spans="1:13" x14ac:dyDescent="0.25">
      <c r="A21" s="118">
        <v>43852</v>
      </c>
      <c r="B21" s="161">
        <v>8.25</v>
      </c>
      <c r="C21" s="161">
        <v>10.25</v>
      </c>
      <c r="D21" s="173">
        <v>9.25</v>
      </c>
      <c r="J21" s="354" t="s">
        <v>541</v>
      </c>
      <c r="K21" s="354"/>
      <c r="L21" s="354"/>
      <c r="M21" s="354"/>
    </row>
    <row r="22" spans="1:13" x14ac:dyDescent="0.25">
      <c r="A22" s="118">
        <v>43853</v>
      </c>
      <c r="B22" s="161">
        <v>8.25</v>
      </c>
      <c r="C22" s="161">
        <v>10.25</v>
      </c>
      <c r="D22" s="173">
        <v>9.25</v>
      </c>
    </row>
    <row r="23" spans="1:13" x14ac:dyDescent="0.25">
      <c r="A23" s="118">
        <v>43854</v>
      </c>
      <c r="B23" s="161">
        <v>8.25</v>
      </c>
      <c r="C23" s="161">
        <v>10.25</v>
      </c>
      <c r="D23" s="173">
        <v>9.25</v>
      </c>
    </row>
    <row r="24" spans="1:13" x14ac:dyDescent="0.25">
      <c r="A24" s="118">
        <v>43857</v>
      </c>
      <c r="B24" s="161">
        <v>8.25</v>
      </c>
      <c r="C24" s="161">
        <v>10.25</v>
      </c>
      <c r="D24" s="173">
        <v>9.25</v>
      </c>
    </row>
    <row r="25" spans="1:13" x14ac:dyDescent="0.25">
      <c r="A25" s="118">
        <v>43858</v>
      </c>
      <c r="B25" s="161">
        <v>8.25</v>
      </c>
      <c r="C25" s="161">
        <v>10.25</v>
      </c>
      <c r="D25" s="173">
        <v>9.25</v>
      </c>
    </row>
    <row r="26" spans="1:13" x14ac:dyDescent="0.25">
      <c r="A26" s="118">
        <v>43859</v>
      </c>
      <c r="B26" s="161">
        <v>8.25</v>
      </c>
      <c r="C26" s="161">
        <v>10.25</v>
      </c>
      <c r="D26" s="173">
        <v>9.25</v>
      </c>
    </row>
    <row r="27" spans="1:13" x14ac:dyDescent="0.25">
      <c r="A27" s="118">
        <v>43860</v>
      </c>
      <c r="B27" s="161">
        <v>8.25</v>
      </c>
      <c r="C27" s="161">
        <v>10.25</v>
      </c>
      <c r="D27" s="173">
        <v>9.25</v>
      </c>
    </row>
    <row r="28" spans="1:13" x14ac:dyDescent="0.25">
      <c r="A28" s="118">
        <v>43861</v>
      </c>
      <c r="B28" s="161">
        <v>8.25</v>
      </c>
      <c r="C28" s="161">
        <v>10.25</v>
      </c>
      <c r="D28" s="173">
        <v>9.25</v>
      </c>
    </row>
    <row r="29" spans="1:13" x14ac:dyDescent="0.25">
      <c r="A29" s="118">
        <v>43864</v>
      </c>
      <c r="B29" s="161">
        <v>8.25</v>
      </c>
      <c r="C29" s="161">
        <v>10.25</v>
      </c>
      <c r="D29" s="173">
        <v>9.25</v>
      </c>
    </row>
    <row r="30" spans="1:13" x14ac:dyDescent="0.25">
      <c r="A30" s="118">
        <v>43865</v>
      </c>
      <c r="B30" s="161">
        <v>8.25</v>
      </c>
      <c r="C30" s="161">
        <v>10.25</v>
      </c>
      <c r="D30" s="173">
        <v>9.25</v>
      </c>
    </row>
    <row r="31" spans="1:13" x14ac:dyDescent="0.25">
      <c r="A31" s="118">
        <v>43866</v>
      </c>
      <c r="B31" s="161">
        <v>8.25</v>
      </c>
      <c r="C31" s="161">
        <v>10.25</v>
      </c>
      <c r="D31" s="173">
        <v>9.25</v>
      </c>
    </row>
    <row r="32" spans="1:13" x14ac:dyDescent="0.25">
      <c r="A32" s="118">
        <v>43867</v>
      </c>
      <c r="B32" s="161">
        <v>8.25</v>
      </c>
      <c r="C32" s="161">
        <v>10.25</v>
      </c>
      <c r="D32" s="173">
        <v>9.25</v>
      </c>
    </row>
    <row r="33" spans="1:4" x14ac:dyDescent="0.25">
      <c r="A33" s="118">
        <v>43868</v>
      </c>
      <c r="B33" s="161">
        <v>8.25</v>
      </c>
      <c r="C33" s="161">
        <v>10.25</v>
      </c>
      <c r="D33" s="173">
        <v>9.25</v>
      </c>
    </row>
    <row r="34" spans="1:4" x14ac:dyDescent="0.25">
      <c r="A34" s="118">
        <v>43871</v>
      </c>
      <c r="B34" s="161">
        <v>8.25</v>
      </c>
      <c r="C34" s="161">
        <v>10.25</v>
      </c>
      <c r="D34" s="173">
        <v>9.25</v>
      </c>
    </row>
    <row r="35" spans="1:4" x14ac:dyDescent="0.25">
      <c r="A35" s="118">
        <v>43872</v>
      </c>
      <c r="B35" s="161">
        <v>8.25</v>
      </c>
      <c r="C35" s="161">
        <v>10.25</v>
      </c>
      <c r="D35" s="173">
        <v>9.25</v>
      </c>
    </row>
    <row r="36" spans="1:4" x14ac:dyDescent="0.25">
      <c r="A36" s="118">
        <v>43873</v>
      </c>
      <c r="B36" s="161">
        <v>8.25</v>
      </c>
      <c r="C36" s="161">
        <v>10.25</v>
      </c>
      <c r="D36" s="173">
        <v>9.25</v>
      </c>
    </row>
    <row r="37" spans="1:4" x14ac:dyDescent="0.25">
      <c r="A37" s="118">
        <v>43874</v>
      </c>
      <c r="B37" s="161">
        <v>8.25</v>
      </c>
      <c r="C37" s="161">
        <v>10.25</v>
      </c>
      <c r="D37" s="173">
        <v>9.25</v>
      </c>
    </row>
    <row r="38" spans="1:4" x14ac:dyDescent="0.25">
      <c r="A38" s="118">
        <v>43875</v>
      </c>
      <c r="B38" s="161">
        <v>8.25</v>
      </c>
      <c r="C38" s="161">
        <v>10.25</v>
      </c>
      <c r="D38" s="173">
        <v>9.25</v>
      </c>
    </row>
    <row r="39" spans="1:4" x14ac:dyDescent="0.25">
      <c r="A39" s="118">
        <v>43878</v>
      </c>
      <c r="B39" s="161">
        <v>8.25</v>
      </c>
      <c r="C39" s="161">
        <v>10.25</v>
      </c>
      <c r="D39" s="173">
        <v>9.25</v>
      </c>
    </row>
    <row r="40" spans="1:4" x14ac:dyDescent="0.25">
      <c r="A40" s="118">
        <v>43879</v>
      </c>
      <c r="B40" s="161">
        <v>8.25</v>
      </c>
      <c r="C40" s="161">
        <v>10.25</v>
      </c>
      <c r="D40" s="173">
        <v>9.25</v>
      </c>
    </row>
    <row r="41" spans="1:4" x14ac:dyDescent="0.25">
      <c r="A41" s="118">
        <v>43880</v>
      </c>
      <c r="B41" s="161">
        <v>8.25</v>
      </c>
      <c r="C41" s="161">
        <v>10.25</v>
      </c>
      <c r="D41" s="173">
        <v>9.25</v>
      </c>
    </row>
    <row r="42" spans="1:4" x14ac:dyDescent="0.25">
      <c r="A42" s="118">
        <v>43881</v>
      </c>
      <c r="B42" s="161">
        <v>8.25</v>
      </c>
      <c r="C42" s="161">
        <v>10.25</v>
      </c>
      <c r="D42" s="173">
        <v>9.25</v>
      </c>
    </row>
    <row r="43" spans="1:4" x14ac:dyDescent="0.25">
      <c r="A43" s="118">
        <v>43882</v>
      </c>
      <c r="B43" s="161">
        <v>8.25</v>
      </c>
      <c r="C43" s="161">
        <v>10.25</v>
      </c>
      <c r="D43" s="173">
        <v>9.25</v>
      </c>
    </row>
    <row r="44" spans="1:4" x14ac:dyDescent="0.25">
      <c r="A44" s="118">
        <v>43885</v>
      </c>
      <c r="B44" s="161">
        <v>8.25</v>
      </c>
      <c r="C44" s="161">
        <v>10.25</v>
      </c>
      <c r="D44" s="173">
        <v>9.25</v>
      </c>
    </row>
    <row r="45" spans="1:4" x14ac:dyDescent="0.25">
      <c r="A45" s="118">
        <v>43886</v>
      </c>
      <c r="B45" s="161">
        <v>8.25</v>
      </c>
      <c r="C45" s="161">
        <v>10.25</v>
      </c>
      <c r="D45" s="173">
        <v>9.25</v>
      </c>
    </row>
    <row r="46" spans="1:4" x14ac:dyDescent="0.25">
      <c r="A46" s="118">
        <v>43887</v>
      </c>
      <c r="B46" s="161">
        <v>8.25</v>
      </c>
      <c r="C46" s="161">
        <v>10.25</v>
      </c>
      <c r="D46" s="173">
        <v>9.25</v>
      </c>
    </row>
    <row r="47" spans="1:4" x14ac:dyDescent="0.25">
      <c r="A47" s="118">
        <v>43888</v>
      </c>
      <c r="B47" s="161">
        <v>8.25</v>
      </c>
      <c r="C47" s="161">
        <v>10.25</v>
      </c>
      <c r="D47" s="173">
        <v>9.25</v>
      </c>
    </row>
    <row r="48" spans="1:4" x14ac:dyDescent="0.25">
      <c r="A48" s="118">
        <v>43889</v>
      </c>
      <c r="B48" s="161">
        <v>8.25</v>
      </c>
      <c r="C48" s="161">
        <v>10.25</v>
      </c>
      <c r="D48" s="173">
        <v>9.25</v>
      </c>
    </row>
    <row r="49" spans="1:4" x14ac:dyDescent="0.25">
      <c r="A49" s="118">
        <v>43892</v>
      </c>
      <c r="B49" s="161">
        <v>8.25</v>
      </c>
      <c r="C49" s="161">
        <v>10.25</v>
      </c>
      <c r="D49" s="173">
        <v>9.25</v>
      </c>
    </row>
    <row r="50" spans="1:4" x14ac:dyDescent="0.25">
      <c r="A50" s="118">
        <v>43893</v>
      </c>
      <c r="B50" s="161">
        <v>8.25</v>
      </c>
      <c r="C50" s="161">
        <v>10.25</v>
      </c>
      <c r="D50" s="173">
        <v>9.25</v>
      </c>
    </row>
    <row r="51" spans="1:4" x14ac:dyDescent="0.25">
      <c r="A51" s="118">
        <v>43894</v>
      </c>
      <c r="B51" s="161">
        <v>8.25</v>
      </c>
      <c r="C51" s="161">
        <v>10.25</v>
      </c>
      <c r="D51" s="173">
        <v>9.25</v>
      </c>
    </row>
    <row r="52" spans="1:4" x14ac:dyDescent="0.25">
      <c r="A52" s="118">
        <v>43895</v>
      </c>
      <c r="B52" s="161">
        <v>8.25</v>
      </c>
      <c r="C52" s="161">
        <v>10.25</v>
      </c>
      <c r="D52" s="173">
        <v>9.25</v>
      </c>
    </row>
    <row r="53" spans="1:4" x14ac:dyDescent="0.25">
      <c r="A53" s="118">
        <v>43896</v>
      </c>
      <c r="B53" s="161">
        <v>8.25</v>
      </c>
      <c r="C53" s="161">
        <v>10.25</v>
      </c>
      <c r="D53" s="173">
        <v>9.25</v>
      </c>
    </row>
    <row r="54" spans="1:4" x14ac:dyDescent="0.25">
      <c r="A54" s="118">
        <v>43900</v>
      </c>
      <c r="B54" s="161">
        <v>10.5</v>
      </c>
      <c r="C54" s="161">
        <v>13.5</v>
      </c>
      <c r="D54" s="173">
        <v>12</v>
      </c>
    </row>
    <row r="55" spans="1:4" x14ac:dyDescent="0.25">
      <c r="A55" s="118">
        <v>43901</v>
      </c>
      <c r="B55" s="161">
        <v>10.5</v>
      </c>
      <c r="C55" s="161">
        <v>13.5</v>
      </c>
      <c r="D55" s="173">
        <v>12</v>
      </c>
    </row>
    <row r="56" spans="1:4" x14ac:dyDescent="0.25">
      <c r="A56" s="118">
        <v>43902</v>
      </c>
      <c r="B56" s="161">
        <v>10.5</v>
      </c>
      <c r="C56" s="161">
        <v>13.5</v>
      </c>
      <c r="D56" s="173">
        <v>12</v>
      </c>
    </row>
    <row r="57" spans="1:4" x14ac:dyDescent="0.25">
      <c r="A57" s="118">
        <v>43903</v>
      </c>
      <c r="B57" s="161">
        <v>10.5</v>
      </c>
      <c r="C57" s="161">
        <v>13.5</v>
      </c>
      <c r="D57" s="173">
        <v>12</v>
      </c>
    </row>
    <row r="58" spans="1:4" x14ac:dyDescent="0.25">
      <c r="A58" s="118">
        <v>43906</v>
      </c>
      <c r="B58" s="161">
        <v>10.5</v>
      </c>
      <c r="C58" s="161">
        <v>13.5</v>
      </c>
      <c r="D58" s="173">
        <v>12</v>
      </c>
    </row>
    <row r="59" spans="1:4" x14ac:dyDescent="0.25">
      <c r="A59" s="118">
        <v>43907</v>
      </c>
      <c r="B59" s="161">
        <v>10.5</v>
      </c>
      <c r="C59" s="161">
        <v>13.5</v>
      </c>
      <c r="D59" s="173">
        <v>12</v>
      </c>
    </row>
    <row r="60" spans="1:4" x14ac:dyDescent="0.25">
      <c r="A60" s="118">
        <v>43908</v>
      </c>
      <c r="B60" s="161">
        <v>10.5</v>
      </c>
      <c r="C60" s="161">
        <v>13.5</v>
      </c>
      <c r="D60" s="173">
        <v>12</v>
      </c>
    </row>
    <row r="61" spans="1:4" x14ac:dyDescent="0.25">
      <c r="A61" s="118">
        <v>43909</v>
      </c>
      <c r="B61" s="161">
        <v>10.5</v>
      </c>
      <c r="C61" s="161">
        <v>13.5</v>
      </c>
      <c r="D61" s="173">
        <v>12</v>
      </c>
    </row>
    <row r="62" spans="1:4" x14ac:dyDescent="0.25">
      <c r="A62" s="118">
        <v>43910</v>
      </c>
      <c r="B62" s="161">
        <v>10.5</v>
      </c>
      <c r="C62" s="161">
        <v>13.5</v>
      </c>
      <c r="D62" s="173">
        <v>12</v>
      </c>
    </row>
    <row r="63" spans="1:4" x14ac:dyDescent="0.25">
      <c r="A63" s="118">
        <v>43916</v>
      </c>
      <c r="B63" s="161">
        <v>10.5</v>
      </c>
      <c r="C63" s="161">
        <v>13.5</v>
      </c>
      <c r="D63" s="173">
        <v>12</v>
      </c>
    </row>
    <row r="64" spans="1:4" x14ac:dyDescent="0.25">
      <c r="A64" s="118">
        <v>43917</v>
      </c>
      <c r="B64" s="161">
        <v>10.5</v>
      </c>
      <c r="C64" s="161">
        <v>13.5</v>
      </c>
      <c r="D64" s="173">
        <v>12</v>
      </c>
    </row>
    <row r="65" spans="1:4" x14ac:dyDescent="0.25">
      <c r="A65" s="118">
        <v>43920</v>
      </c>
      <c r="B65" s="161">
        <v>10.5</v>
      </c>
      <c r="C65" s="161">
        <v>13.5</v>
      </c>
      <c r="D65" s="173">
        <v>12</v>
      </c>
    </row>
    <row r="66" spans="1:4" x14ac:dyDescent="0.25">
      <c r="A66" s="118">
        <v>43921</v>
      </c>
      <c r="B66" s="161">
        <v>10.5</v>
      </c>
      <c r="C66" s="161">
        <v>13.5</v>
      </c>
      <c r="D66" s="173">
        <v>12</v>
      </c>
    </row>
    <row r="67" spans="1:4" x14ac:dyDescent="0.25">
      <c r="A67" s="118">
        <v>43922</v>
      </c>
      <c r="B67" s="161">
        <v>10.5</v>
      </c>
      <c r="C67" s="161">
        <v>13.5</v>
      </c>
      <c r="D67" s="173">
        <v>12</v>
      </c>
    </row>
    <row r="68" spans="1:4" x14ac:dyDescent="0.25">
      <c r="A68" s="118">
        <v>43923</v>
      </c>
      <c r="B68" s="161">
        <v>10.5</v>
      </c>
      <c r="C68" s="161">
        <v>13.5</v>
      </c>
      <c r="D68" s="173">
        <v>12</v>
      </c>
    </row>
    <row r="69" spans="1:4" x14ac:dyDescent="0.25">
      <c r="A69" s="118">
        <v>43924</v>
      </c>
      <c r="B69" s="161">
        <v>10.5</v>
      </c>
      <c r="C69" s="161">
        <v>13.5</v>
      </c>
      <c r="D69" s="173">
        <v>12</v>
      </c>
    </row>
    <row r="70" spans="1:4" x14ac:dyDescent="0.25">
      <c r="A70" s="118">
        <v>43927</v>
      </c>
      <c r="B70" s="161">
        <v>7.5</v>
      </c>
      <c r="C70" s="161">
        <v>11.5</v>
      </c>
      <c r="D70" s="173">
        <v>9.5</v>
      </c>
    </row>
    <row r="71" spans="1:4" x14ac:dyDescent="0.25">
      <c r="A71" s="118">
        <v>43928</v>
      </c>
      <c r="B71" s="161">
        <v>7.5</v>
      </c>
      <c r="C71" s="161">
        <v>11.5</v>
      </c>
      <c r="D71" s="173">
        <v>9.5</v>
      </c>
    </row>
    <row r="72" spans="1:4" x14ac:dyDescent="0.25">
      <c r="A72" s="118">
        <v>43929</v>
      </c>
      <c r="B72" s="161">
        <v>7.5</v>
      </c>
      <c r="C72" s="161">
        <v>11.5</v>
      </c>
      <c r="D72" s="173">
        <v>9.5</v>
      </c>
    </row>
    <row r="73" spans="1:4" x14ac:dyDescent="0.25">
      <c r="A73" s="118">
        <v>43930</v>
      </c>
      <c r="B73" s="161">
        <v>7.5</v>
      </c>
      <c r="C73" s="161">
        <v>11.5</v>
      </c>
      <c r="D73" s="173">
        <v>9.5</v>
      </c>
    </row>
    <row r="74" spans="1:4" x14ac:dyDescent="0.25">
      <c r="A74" s="118">
        <v>43931</v>
      </c>
      <c r="B74" s="161">
        <v>7.5</v>
      </c>
      <c r="C74" s="161">
        <v>11.5</v>
      </c>
      <c r="D74" s="173">
        <v>9.5</v>
      </c>
    </row>
    <row r="75" spans="1:4" x14ac:dyDescent="0.25">
      <c r="A75" s="118">
        <v>43934</v>
      </c>
      <c r="B75" s="161">
        <v>7.5</v>
      </c>
      <c r="C75" s="161">
        <v>11.5</v>
      </c>
      <c r="D75" s="173">
        <v>9.5</v>
      </c>
    </row>
    <row r="76" spans="1:4" x14ac:dyDescent="0.25">
      <c r="A76" s="118">
        <v>43935</v>
      </c>
      <c r="B76" s="161">
        <v>7.5</v>
      </c>
      <c r="C76" s="161">
        <v>11.5</v>
      </c>
      <c r="D76" s="173">
        <v>9.5</v>
      </c>
    </row>
    <row r="77" spans="1:4" x14ac:dyDescent="0.25">
      <c r="A77" s="118">
        <v>43936</v>
      </c>
      <c r="B77" s="161">
        <v>7.5</v>
      </c>
      <c r="C77" s="161">
        <v>11.5</v>
      </c>
      <c r="D77" s="173">
        <v>9.5</v>
      </c>
    </row>
    <row r="78" spans="1:4" x14ac:dyDescent="0.25">
      <c r="A78" s="118">
        <v>43937</v>
      </c>
      <c r="B78" s="161">
        <v>7.5</v>
      </c>
      <c r="C78" s="161">
        <v>11.5</v>
      </c>
      <c r="D78" s="173">
        <v>9.5</v>
      </c>
    </row>
    <row r="79" spans="1:4" x14ac:dyDescent="0.25">
      <c r="A79" s="118">
        <v>43938</v>
      </c>
      <c r="B79" s="161">
        <v>7.5</v>
      </c>
      <c r="C79" s="161">
        <v>11.5</v>
      </c>
      <c r="D79" s="173">
        <v>9.5</v>
      </c>
    </row>
    <row r="80" spans="1:4" x14ac:dyDescent="0.25">
      <c r="A80" s="118">
        <v>43941</v>
      </c>
      <c r="B80" s="161">
        <v>7.5</v>
      </c>
      <c r="C80" s="161">
        <v>11.5</v>
      </c>
      <c r="D80" s="173">
        <v>9.5</v>
      </c>
    </row>
    <row r="81" spans="1:4" x14ac:dyDescent="0.25">
      <c r="A81" s="118">
        <v>43942</v>
      </c>
      <c r="B81" s="161">
        <v>7.5</v>
      </c>
      <c r="C81" s="161">
        <v>11.5</v>
      </c>
      <c r="D81" s="173">
        <v>9.5</v>
      </c>
    </row>
    <row r="82" spans="1:4" x14ac:dyDescent="0.25">
      <c r="A82" s="118">
        <v>43943</v>
      </c>
      <c r="B82" s="161">
        <v>7.5</v>
      </c>
      <c r="C82" s="161">
        <v>11.5</v>
      </c>
      <c r="D82" s="173">
        <v>9.5</v>
      </c>
    </row>
    <row r="83" spans="1:4" x14ac:dyDescent="0.25">
      <c r="A83" s="118">
        <v>43944</v>
      </c>
      <c r="B83" s="161">
        <v>7.5</v>
      </c>
      <c r="C83" s="161">
        <v>11.5</v>
      </c>
      <c r="D83" s="173">
        <v>9.5</v>
      </c>
    </row>
    <row r="84" spans="1:4" x14ac:dyDescent="0.25">
      <c r="A84" s="118">
        <v>43945</v>
      </c>
      <c r="B84" s="161">
        <v>7.5</v>
      </c>
      <c r="C84" s="161">
        <v>11.5</v>
      </c>
      <c r="D84" s="173">
        <v>9.5</v>
      </c>
    </row>
    <row r="85" spans="1:4" x14ac:dyDescent="0.25">
      <c r="A85" s="118">
        <v>43948</v>
      </c>
      <c r="B85" s="161">
        <v>7.5</v>
      </c>
      <c r="C85" s="161">
        <v>11.5</v>
      </c>
      <c r="D85" s="173">
        <v>9.5</v>
      </c>
    </row>
    <row r="86" spans="1:4" x14ac:dyDescent="0.25">
      <c r="A86" s="118">
        <v>43949</v>
      </c>
      <c r="B86" s="161">
        <v>7.5</v>
      </c>
      <c r="C86" s="161">
        <v>11.5</v>
      </c>
      <c r="D86" s="173">
        <v>9.5</v>
      </c>
    </row>
    <row r="87" spans="1:4" x14ac:dyDescent="0.25">
      <c r="A87" s="118">
        <v>43950</v>
      </c>
      <c r="B87" s="161">
        <v>7.5</v>
      </c>
      <c r="C87" s="161">
        <v>11.5</v>
      </c>
      <c r="D87" s="173">
        <v>9.5</v>
      </c>
    </row>
    <row r="88" spans="1:4" x14ac:dyDescent="0.25">
      <c r="A88" s="118">
        <v>43951</v>
      </c>
      <c r="B88" s="161">
        <v>7.5</v>
      </c>
      <c r="C88" s="161">
        <v>11.5</v>
      </c>
      <c r="D88" s="173">
        <v>9.5</v>
      </c>
    </row>
    <row r="89" spans="1:4" x14ac:dyDescent="0.25">
      <c r="A89" s="118">
        <v>43955</v>
      </c>
      <c r="B89" s="161">
        <v>7.5</v>
      </c>
      <c r="C89" s="161">
        <v>11.5</v>
      </c>
      <c r="D89" s="173">
        <v>9.5</v>
      </c>
    </row>
    <row r="90" spans="1:4" x14ac:dyDescent="0.25">
      <c r="A90" s="118">
        <v>43956</v>
      </c>
      <c r="B90" s="161">
        <v>7.5</v>
      </c>
      <c r="C90" s="161">
        <v>11.5</v>
      </c>
      <c r="D90" s="173">
        <v>9.5</v>
      </c>
    </row>
    <row r="91" spans="1:4" x14ac:dyDescent="0.25">
      <c r="A91" s="118">
        <v>43957</v>
      </c>
      <c r="B91" s="161">
        <v>7.5</v>
      </c>
      <c r="C91" s="161">
        <v>11.5</v>
      </c>
      <c r="D91" s="173">
        <v>9.5</v>
      </c>
    </row>
    <row r="92" spans="1:4" x14ac:dyDescent="0.25">
      <c r="A92" s="118">
        <v>43962</v>
      </c>
      <c r="B92" s="161">
        <v>7.5</v>
      </c>
      <c r="C92" s="161">
        <v>11.5</v>
      </c>
      <c r="D92" s="173">
        <v>9.5</v>
      </c>
    </row>
    <row r="93" spans="1:4" x14ac:dyDescent="0.25">
      <c r="A93" s="118">
        <v>43963</v>
      </c>
      <c r="B93" s="161">
        <v>7.5</v>
      </c>
      <c r="C93" s="161">
        <v>11.5</v>
      </c>
      <c r="D93" s="173">
        <v>9.5</v>
      </c>
    </row>
    <row r="94" spans="1:4" x14ac:dyDescent="0.25">
      <c r="A94" s="118">
        <v>43964</v>
      </c>
      <c r="B94" s="161">
        <v>7.5</v>
      </c>
      <c r="C94" s="161">
        <v>11.5</v>
      </c>
      <c r="D94" s="173">
        <v>9.5</v>
      </c>
    </row>
    <row r="95" spans="1:4" x14ac:dyDescent="0.25">
      <c r="A95" s="118">
        <v>43965</v>
      </c>
      <c r="B95" s="161">
        <v>7.5</v>
      </c>
      <c r="C95" s="161">
        <v>11.5</v>
      </c>
      <c r="D95" s="173">
        <v>9.5</v>
      </c>
    </row>
    <row r="96" spans="1:4" x14ac:dyDescent="0.25">
      <c r="A96" s="118">
        <v>43966</v>
      </c>
      <c r="B96" s="161">
        <v>7.5</v>
      </c>
      <c r="C96" s="161">
        <v>11.5</v>
      </c>
      <c r="D96" s="173">
        <v>9.5</v>
      </c>
    </row>
    <row r="97" spans="1:4" x14ac:dyDescent="0.25">
      <c r="A97" s="118">
        <v>43969</v>
      </c>
      <c r="B97" s="161">
        <v>7.5</v>
      </c>
      <c r="C97" s="161">
        <v>11.5</v>
      </c>
      <c r="D97" s="173">
        <v>9.5</v>
      </c>
    </row>
    <row r="98" spans="1:4" x14ac:dyDescent="0.25">
      <c r="A98" s="118">
        <v>43970</v>
      </c>
      <c r="B98" s="161">
        <v>7.5</v>
      </c>
      <c r="C98" s="161">
        <v>11.5</v>
      </c>
      <c r="D98" s="173">
        <v>9.5</v>
      </c>
    </row>
    <row r="99" spans="1:4" x14ac:dyDescent="0.25">
      <c r="A99" s="118">
        <v>43971</v>
      </c>
      <c r="B99" s="161">
        <v>7.5</v>
      </c>
      <c r="C99" s="161">
        <v>11.5</v>
      </c>
      <c r="D99" s="173">
        <v>9.5</v>
      </c>
    </row>
    <row r="100" spans="1:4" x14ac:dyDescent="0.25">
      <c r="A100" s="118">
        <v>43972</v>
      </c>
      <c r="B100" s="161">
        <v>7.5</v>
      </c>
      <c r="C100" s="161">
        <v>11.5</v>
      </c>
      <c r="D100" s="173">
        <v>9.5</v>
      </c>
    </row>
    <row r="101" spans="1:4" x14ac:dyDescent="0.25">
      <c r="A101" s="118">
        <v>43973</v>
      </c>
      <c r="B101" s="161">
        <v>7.5</v>
      </c>
      <c r="C101" s="161">
        <v>11.5</v>
      </c>
      <c r="D101" s="173">
        <v>9.5</v>
      </c>
    </row>
    <row r="102" spans="1:4" x14ac:dyDescent="0.25">
      <c r="A102" s="118">
        <v>43976</v>
      </c>
      <c r="B102" s="161">
        <v>7.5</v>
      </c>
      <c r="C102" s="161">
        <v>11.5</v>
      </c>
      <c r="D102" s="173">
        <v>9.5</v>
      </c>
    </row>
    <row r="103" spans="1:4" x14ac:dyDescent="0.25">
      <c r="A103" s="118">
        <v>43977</v>
      </c>
      <c r="B103" s="161">
        <v>7.5</v>
      </c>
      <c r="C103" s="161">
        <v>11.5</v>
      </c>
      <c r="D103" s="173">
        <v>9.5</v>
      </c>
    </row>
    <row r="104" spans="1:4" x14ac:dyDescent="0.25">
      <c r="A104" s="118">
        <v>43978</v>
      </c>
      <c r="B104" s="161">
        <v>7.5</v>
      </c>
      <c r="C104" s="161">
        <v>11.5</v>
      </c>
      <c r="D104" s="173">
        <v>9.5</v>
      </c>
    </row>
    <row r="105" spans="1:4" x14ac:dyDescent="0.25">
      <c r="A105" s="118">
        <v>43979</v>
      </c>
      <c r="B105" s="161">
        <v>7.5</v>
      </c>
      <c r="C105" s="161">
        <v>11.5</v>
      </c>
      <c r="D105" s="173">
        <v>9.5</v>
      </c>
    </row>
    <row r="106" spans="1:4" x14ac:dyDescent="0.25">
      <c r="A106" s="118">
        <v>43980</v>
      </c>
      <c r="B106" s="161">
        <v>7.5</v>
      </c>
      <c r="C106" s="161">
        <v>11.5</v>
      </c>
      <c r="D106" s="173">
        <v>9.5</v>
      </c>
    </row>
    <row r="107" spans="1:4" x14ac:dyDescent="0.25">
      <c r="A107" s="118">
        <v>43983</v>
      </c>
      <c r="B107" s="161">
        <v>7.5</v>
      </c>
      <c r="C107" s="161">
        <v>11.5</v>
      </c>
      <c r="D107" s="173">
        <v>9.5</v>
      </c>
    </row>
    <row r="108" spans="1:4" x14ac:dyDescent="0.25">
      <c r="A108" s="118">
        <v>43984</v>
      </c>
      <c r="B108" s="161">
        <v>7.5</v>
      </c>
      <c r="C108" s="161">
        <v>11.5</v>
      </c>
      <c r="D108" s="173">
        <v>9.5</v>
      </c>
    </row>
    <row r="109" spans="1:4" x14ac:dyDescent="0.25">
      <c r="A109" s="118">
        <v>43985</v>
      </c>
      <c r="B109" s="161">
        <v>7.5</v>
      </c>
      <c r="C109" s="161">
        <v>11.5</v>
      </c>
      <c r="D109" s="173">
        <v>9.5</v>
      </c>
    </row>
    <row r="110" spans="1:4" x14ac:dyDescent="0.25">
      <c r="A110" s="118">
        <v>43986</v>
      </c>
      <c r="B110" s="161">
        <v>7.5</v>
      </c>
      <c r="C110" s="161">
        <v>11.5</v>
      </c>
      <c r="D110" s="173">
        <v>9.5</v>
      </c>
    </row>
    <row r="111" spans="1:4" x14ac:dyDescent="0.25">
      <c r="A111" s="118">
        <v>43987</v>
      </c>
      <c r="B111" s="161">
        <v>7.5</v>
      </c>
      <c r="C111" s="161">
        <v>11.5</v>
      </c>
      <c r="D111" s="173">
        <v>9.5</v>
      </c>
    </row>
    <row r="112" spans="1:4" x14ac:dyDescent="0.25">
      <c r="A112" s="118">
        <v>43990</v>
      </c>
      <c r="B112" s="161">
        <v>7.5</v>
      </c>
      <c r="C112" s="161">
        <v>11.5</v>
      </c>
      <c r="D112" s="173">
        <v>9.5</v>
      </c>
    </row>
    <row r="113" spans="1:4" x14ac:dyDescent="0.25">
      <c r="A113" s="118">
        <v>43991</v>
      </c>
      <c r="B113" s="161">
        <v>7.5</v>
      </c>
      <c r="C113" s="161">
        <v>11.5</v>
      </c>
      <c r="D113" s="173">
        <v>9.5</v>
      </c>
    </row>
    <row r="114" spans="1:4" x14ac:dyDescent="0.25">
      <c r="A114" s="118">
        <v>43992</v>
      </c>
      <c r="B114" s="161">
        <v>7.5</v>
      </c>
      <c r="C114" s="161">
        <v>11.5</v>
      </c>
      <c r="D114" s="173">
        <v>9.5</v>
      </c>
    </row>
    <row r="115" spans="1:4" x14ac:dyDescent="0.25">
      <c r="A115" s="118">
        <v>43993</v>
      </c>
      <c r="B115" s="161">
        <v>7.5</v>
      </c>
      <c r="C115" s="161">
        <v>11.5</v>
      </c>
      <c r="D115" s="173">
        <v>9.5</v>
      </c>
    </row>
    <row r="116" spans="1:4" x14ac:dyDescent="0.25">
      <c r="A116" s="118">
        <v>43994</v>
      </c>
      <c r="B116" s="161">
        <v>7.5</v>
      </c>
      <c r="C116" s="161">
        <v>11.5</v>
      </c>
      <c r="D116" s="173">
        <v>9.5</v>
      </c>
    </row>
    <row r="117" spans="1:4" x14ac:dyDescent="0.25">
      <c r="A117" s="118">
        <v>43997</v>
      </c>
      <c r="B117" s="161">
        <v>7.5</v>
      </c>
      <c r="C117" s="161">
        <v>11.5</v>
      </c>
      <c r="D117" s="173">
        <v>9.5</v>
      </c>
    </row>
    <row r="118" spans="1:4" x14ac:dyDescent="0.25">
      <c r="A118" s="118">
        <v>43998</v>
      </c>
      <c r="B118" s="161">
        <v>7.5</v>
      </c>
      <c r="C118" s="161">
        <v>11.5</v>
      </c>
      <c r="D118" s="173">
        <v>9.5</v>
      </c>
    </row>
    <row r="119" spans="1:4" x14ac:dyDescent="0.25">
      <c r="A119" s="118">
        <v>43999</v>
      </c>
      <c r="B119" s="161">
        <v>7.5</v>
      </c>
      <c r="C119" s="161">
        <v>11.5</v>
      </c>
      <c r="D119" s="173">
        <v>9.5</v>
      </c>
    </row>
    <row r="120" spans="1:4" x14ac:dyDescent="0.25">
      <c r="A120" s="118">
        <v>44000</v>
      </c>
      <c r="B120" s="161">
        <v>7.5</v>
      </c>
      <c r="C120" s="161">
        <v>11.5</v>
      </c>
      <c r="D120" s="173">
        <v>9.5</v>
      </c>
    </row>
    <row r="121" spans="1:4" x14ac:dyDescent="0.25">
      <c r="A121" s="118">
        <v>44001</v>
      </c>
      <c r="B121" s="161">
        <v>7.5</v>
      </c>
      <c r="C121" s="161">
        <v>11.5</v>
      </c>
      <c r="D121" s="173">
        <v>9.5</v>
      </c>
    </row>
    <row r="122" spans="1:4" x14ac:dyDescent="0.25">
      <c r="A122" s="118">
        <v>44004</v>
      </c>
      <c r="B122" s="161">
        <v>7.5</v>
      </c>
      <c r="C122" s="161">
        <v>11.5</v>
      </c>
      <c r="D122" s="173">
        <v>9.5</v>
      </c>
    </row>
    <row r="123" spans="1:4" x14ac:dyDescent="0.25">
      <c r="A123" s="118">
        <v>44005</v>
      </c>
      <c r="B123" s="161">
        <v>7.5</v>
      </c>
      <c r="C123" s="161">
        <v>11.5</v>
      </c>
      <c r="D123" s="173">
        <v>9.5</v>
      </c>
    </row>
    <row r="124" spans="1:4" x14ac:dyDescent="0.25">
      <c r="A124" s="118">
        <v>44006</v>
      </c>
      <c r="B124" s="161">
        <v>7.5</v>
      </c>
      <c r="C124" s="161">
        <v>11.5</v>
      </c>
      <c r="D124" s="173">
        <v>9.5</v>
      </c>
    </row>
    <row r="125" spans="1:4" x14ac:dyDescent="0.25">
      <c r="A125" s="118">
        <v>44007</v>
      </c>
      <c r="B125" s="161">
        <v>7.5</v>
      </c>
      <c r="C125" s="161">
        <v>11.5</v>
      </c>
      <c r="D125" s="173">
        <v>9.5</v>
      </c>
    </row>
    <row r="126" spans="1:4" x14ac:dyDescent="0.25">
      <c r="A126" s="118">
        <v>44008</v>
      </c>
      <c r="B126" s="161">
        <v>7.5</v>
      </c>
      <c r="C126" s="161">
        <v>11.5</v>
      </c>
      <c r="D126" s="173">
        <v>9.5</v>
      </c>
    </row>
    <row r="127" spans="1:4" x14ac:dyDescent="0.25">
      <c r="A127" s="118">
        <v>44011</v>
      </c>
      <c r="B127" s="161">
        <v>7.5</v>
      </c>
      <c r="C127" s="161">
        <v>11.5</v>
      </c>
      <c r="D127" s="173">
        <v>9.5</v>
      </c>
    </row>
    <row r="128" spans="1:4" x14ac:dyDescent="0.25">
      <c r="A128" s="118">
        <v>44012</v>
      </c>
      <c r="B128" s="161">
        <v>7.5</v>
      </c>
      <c r="C128" s="161">
        <v>11.5</v>
      </c>
      <c r="D128" s="173">
        <v>9.5</v>
      </c>
    </row>
    <row r="129" spans="1:4" x14ac:dyDescent="0.25">
      <c r="A129" s="118">
        <v>44013</v>
      </c>
      <c r="B129" s="161">
        <v>7.5</v>
      </c>
      <c r="C129" s="161">
        <v>11.5</v>
      </c>
      <c r="D129" s="173">
        <v>9.5</v>
      </c>
    </row>
    <row r="130" spans="1:4" x14ac:dyDescent="0.25">
      <c r="A130" s="118">
        <v>44014</v>
      </c>
      <c r="B130" s="161">
        <v>7.5</v>
      </c>
      <c r="C130" s="161">
        <v>11.5</v>
      </c>
      <c r="D130" s="173">
        <v>9.5</v>
      </c>
    </row>
    <row r="131" spans="1:4" x14ac:dyDescent="0.25">
      <c r="A131" s="118">
        <v>44015</v>
      </c>
      <c r="B131" s="161">
        <v>7.5</v>
      </c>
      <c r="C131" s="161">
        <v>11.5</v>
      </c>
      <c r="D131" s="173">
        <v>9.5</v>
      </c>
    </row>
    <row r="132" spans="1:4" x14ac:dyDescent="0.25">
      <c r="A132" s="118">
        <v>44019</v>
      </c>
      <c r="B132" s="161">
        <v>7.5</v>
      </c>
      <c r="C132" s="161">
        <v>11.5</v>
      </c>
      <c r="D132" s="173">
        <v>9.5</v>
      </c>
    </row>
    <row r="133" spans="1:4" x14ac:dyDescent="0.25">
      <c r="A133" s="118">
        <v>44020</v>
      </c>
      <c r="B133" s="161">
        <v>7.5</v>
      </c>
      <c r="C133" s="161">
        <v>11.5</v>
      </c>
      <c r="D133" s="173">
        <v>9.5</v>
      </c>
    </row>
    <row r="134" spans="1:4" x14ac:dyDescent="0.25">
      <c r="A134" s="118">
        <v>44021</v>
      </c>
      <c r="B134" s="161">
        <v>7.5</v>
      </c>
      <c r="C134" s="161">
        <v>11.5</v>
      </c>
      <c r="D134" s="173">
        <v>9.5</v>
      </c>
    </row>
    <row r="135" spans="1:4" x14ac:dyDescent="0.25">
      <c r="A135" s="118">
        <v>44022</v>
      </c>
      <c r="B135" s="161">
        <v>7.5</v>
      </c>
      <c r="C135" s="161">
        <v>11.5</v>
      </c>
      <c r="D135" s="173">
        <v>9.5</v>
      </c>
    </row>
    <row r="136" spans="1:4" x14ac:dyDescent="0.25">
      <c r="A136" s="118">
        <v>44025</v>
      </c>
      <c r="B136" s="161">
        <v>7.5</v>
      </c>
      <c r="C136" s="161">
        <v>11.5</v>
      </c>
      <c r="D136" s="173">
        <v>9.5</v>
      </c>
    </row>
    <row r="137" spans="1:4" x14ac:dyDescent="0.25">
      <c r="A137" s="118">
        <v>44026</v>
      </c>
      <c r="B137" s="161">
        <v>7.5</v>
      </c>
      <c r="C137" s="161">
        <v>11.5</v>
      </c>
      <c r="D137" s="173">
        <v>9.5</v>
      </c>
    </row>
    <row r="138" spans="1:4" x14ac:dyDescent="0.25">
      <c r="A138" s="118">
        <v>44027</v>
      </c>
      <c r="B138" s="161">
        <v>7.5</v>
      </c>
      <c r="C138" s="161">
        <v>11.5</v>
      </c>
      <c r="D138" s="173">
        <v>9.5</v>
      </c>
    </row>
    <row r="139" spans="1:4" x14ac:dyDescent="0.25">
      <c r="A139" s="118">
        <v>44028</v>
      </c>
      <c r="B139" s="161">
        <v>7.5</v>
      </c>
      <c r="C139" s="161">
        <v>11.5</v>
      </c>
      <c r="D139" s="173">
        <v>9.5</v>
      </c>
    </row>
    <row r="140" spans="1:4" x14ac:dyDescent="0.25">
      <c r="A140" s="118">
        <v>44029</v>
      </c>
      <c r="B140" s="161">
        <v>7.5</v>
      </c>
      <c r="C140" s="161">
        <v>11.5</v>
      </c>
      <c r="D140" s="173">
        <v>9.5</v>
      </c>
    </row>
    <row r="141" spans="1:4" x14ac:dyDescent="0.25">
      <c r="A141" s="118">
        <v>44032</v>
      </c>
      <c r="B141" s="161">
        <v>7.5</v>
      </c>
      <c r="C141" s="161">
        <v>10.5</v>
      </c>
      <c r="D141" s="173">
        <v>9</v>
      </c>
    </row>
    <row r="142" spans="1:4" x14ac:dyDescent="0.25">
      <c r="A142" s="118">
        <v>44033</v>
      </c>
      <c r="B142" s="161">
        <v>7.5</v>
      </c>
      <c r="C142" s="161">
        <v>10.5</v>
      </c>
      <c r="D142" s="173">
        <v>9</v>
      </c>
    </row>
    <row r="143" spans="1:4" x14ac:dyDescent="0.25">
      <c r="A143" s="118">
        <v>44034</v>
      </c>
      <c r="B143" s="161">
        <v>7.5</v>
      </c>
      <c r="C143" s="161">
        <v>10.5</v>
      </c>
      <c r="D143" s="173">
        <v>9</v>
      </c>
    </row>
    <row r="144" spans="1:4" x14ac:dyDescent="0.25">
      <c r="A144" s="118">
        <v>44035</v>
      </c>
      <c r="B144" s="161">
        <v>7.5</v>
      </c>
      <c r="C144" s="161">
        <v>10.5</v>
      </c>
      <c r="D144" s="173">
        <v>9</v>
      </c>
    </row>
    <row r="145" spans="1:4" x14ac:dyDescent="0.25">
      <c r="A145" s="118">
        <v>44036</v>
      </c>
      <c r="B145" s="161">
        <v>7.5</v>
      </c>
      <c r="C145" s="161">
        <v>10.5</v>
      </c>
      <c r="D145" s="173">
        <v>9</v>
      </c>
    </row>
    <row r="146" spans="1:4" x14ac:dyDescent="0.25">
      <c r="A146" s="118">
        <v>44039</v>
      </c>
      <c r="B146" s="161">
        <v>7.5</v>
      </c>
      <c r="C146" s="161">
        <v>10.5</v>
      </c>
      <c r="D146" s="173">
        <v>9</v>
      </c>
    </row>
    <row r="147" spans="1:4" x14ac:dyDescent="0.25">
      <c r="A147" s="118">
        <v>44040</v>
      </c>
      <c r="B147" s="161">
        <v>7.5</v>
      </c>
      <c r="C147" s="161">
        <v>10.5</v>
      </c>
      <c r="D147" s="173">
        <v>9</v>
      </c>
    </row>
    <row r="148" spans="1:4" x14ac:dyDescent="0.25">
      <c r="A148" s="118">
        <v>44041</v>
      </c>
      <c r="B148" s="161">
        <v>7.5</v>
      </c>
      <c r="C148" s="161">
        <v>10.5</v>
      </c>
      <c r="D148" s="173">
        <v>9</v>
      </c>
    </row>
    <row r="149" spans="1:4" x14ac:dyDescent="0.25">
      <c r="A149" s="118">
        <v>44042</v>
      </c>
      <c r="B149" s="161">
        <v>7.5</v>
      </c>
      <c r="C149" s="161">
        <v>10.5</v>
      </c>
      <c r="D149" s="173">
        <v>9</v>
      </c>
    </row>
    <row r="150" spans="1:4" x14ac:dyDescent="0.25">
      <c r="A150" s="118">
        <v>44046</v>
      </c>
      <c r="B150" s="161">
        <v>7.5</v>
      </c>
      <c r="C150" s="161">
        <v>10.5</v>
      </c>
      <c r="D150" s="173">
        <v>9</v>
      </c>
    </row>
    <row r="151" spans="1:4" x14ac:dyDescent="0.25">
      <c r="A151" s="118">
        <v>44047</v>
      </c>
      <c r="B151" s="161">
        <v>7.5</v>
      </c>
      <c r="C151" s="161">
        <v>10.5</v>
      </c>
      <c r="D151" s="173">
        <v>9</v>
      </c>
    </row>
    <row r="152" spans="1:4" x14ac:dyDescent="0.25">
      <c r="A152" s="118">
        <v>44048</v>
      </c>
      <c r="B152" s="161">
        <v>7.5</v>
      </c>
      <c r="C152" s="161">
        <v>10.5</v>
      </c>
      <c r="D152" s="173">
        <v>9</v>
      </c>
    </row>
    <row r="153" spans="1:4" x14ac:dyDescent="0.25">
      <c r="A153" s="118">
        <v>44049</v>
      </c>
      <c r="B153" s="161">
        <v>7.5</v>
      </c>
      <c r="C153" s="161">
        <v>10.5</v>
      </c>
      <c r="D153" s="173">
        <v>9</v>
      </c>
    </row>
    <row r="154" spans="1:4" x14ac:dyDescent="0.25">
      <c r="A154" s="118">
        <v>44050</v>
      </c>
      <c r="B154" s="161">
        <v>7.5</v>
      </c>
      <c r="C154" s="161">
        <v>10.5</v>
      </c>
      <c r="D154" s="173">
        <v>9</v>
      </c>
    </row>
    <row r="155" spans="1:4" x14ac:dyDescent="0.25">
      <c r="A155" s="118">
        <v>44053</v>
      </c>
      <c r="B155" s="161">
        <v>7.5</v>
      </c>
      <c r="C155" s="161">
        <v>10.5</v>
      </c>
      <c r="D155" s="173">
        <v>9</v>
      </c>
    </row>
    <row r="156" spans="1:4" x14ac:dyDescent="0.25">
      <c r="A156" s="118">
        <v>44054</v>
      </c>
      <c r="B156" s="161">
        <v>7.5</v>
      </c>
      <c r="C156" s="161">
        <v>10.5</v>
      </c>
      <c r="D156" s="173">
        <v>9</v>
      </c>
    </row>
    <row r="157" spans="1:4" x14ac:dyDescent="0.25">
      <c r="A157" s="118">
        <v>44055</v>
      </c>
      <c r="B157" s="161">
        <v>7.5</v>
      </c>
      <c r="C157" s="161">
        <v>10.5</v>
      </c>
      <c r="D157" s="173">
        <v>9</v>
      </c>
    </row>
    <row r="158" spans="1:4" x14ac:dyDescent="0.25">
      <c r="A158" s="118">
        <v>44056</v>
      </c>
      <c r="B158" s="161">
        <v>7.5</v>
      </c>
      <c r="C158" s="161">
        <v>10.5</v>
      </c>
      <c r="D158" s="173">
        <v>9</v>
      </c>
    </row>
    <row r="159" spans="1:4" x14ac:dyDescent="0.25">
      <c r="A159" s="118">
        <v>44057</v>
      </c>
      <c r="B159" s="161">
        <v>7.5</v>
      </c>
      <c r="C159" s="161">
        <v>10.5</v>
      </c>
      <c r="D159" s="173">
        <v>9</v>
      </c>
    </row>
    <row r="160" spans="1:4" x14ac:dyDescent="0.25">
      <c r="A160" s="118">
        <v>44060</v>
      </c>
      <c r="B160" s="161">
        <v>7.5</v>
      </c>
      <c r="C160" s="161">
        <v>10.5</v>
      </c>
      <c r="D160" s="173">
        <v>9</v>
      </c>
    </row>
    <row r="161" spans="1:4" x14ac:dyDescent="0.25">
      <c r="A161" s="118">
        <v>44061</v>
      </c>
      <c r="B161" s="161">
        <v>7.5</v>
      </c>
      <c r="C161" s="161">
        <v>10.5</v>
      </c>
      <c r="D161" s="173">
        <v>9</v>
      </c>
    </row>
    <row r="162" spans="1:4" x14ac:dyDescent="0.25">
      <c r="A162" s="118">
        <v>44062</v>
      </c>
      <c r="B162" s="161">
        <v>7.5</v>
      </c>
      <c r="C162" s="161">
        <v>10.5</v>
      </c>
      <c r="D162" s="173">
        <v>9</v>
      </c>
    </row>
    <row r="163" spans="1:4" x14ac:dyDescent="0.25">
      <c r="A163" s="118">
        <v>44063</v>
      </c>
      <c r="B163" s="161">
        <v>7.5</v>
      </c>
      <c r="C163" s="161">
        <v>10.5</v>
      </c>
      <c r="D163" s="173">
        <v>9</v>
      </c>
    </row>
    <row r="164" spans="1:4" x14ac:dyDescent="0.25">
      <c r="A164" s="118">
        <v>44064</v>
      </c>
      <c r="B164" s="161">
        <v>7.5</v>
      </c>
      <c r="C164" s="161">
        <v>10.5</v>
      </c>
      <c r="D164" s="173">
        <v>9</v>
      </c>
    </row>
    <row r="165" spans="1:4" x14ac:dyDescent="0.25">
      <c r="A165" s="118">
        <v>44067</v>
      </c>
      <c r="B165" s="161">
        <v>7.5</v>
      </c>
      <c r="C165" s="161">
        <v>10.5</v>
      </c>
      <c r="D165" s="173">
        <v>9</v>
      </c>
    </row>
    <row r="166" spans="1:4" x14ac:dyDescent="0.25">
      <c r="A166" s="118">
        <v>44068</v>
      </c>
      <c r="B166" s="161">
        <v>7.5</v>
      </c>
      <c r="C166" s="161">
        <v>10.5</v>
      </c>
      <c r="D166" s="173">
        <v>9</v>
      </c>
    </row>
    <row r="167" spans="1:4" x14ac:dyDescent="0.25">
      <c r="A167" s="118">
        <v>44069</v>
      </c>
      <c r="B167" s="161">
        <v>7.5</v>
      </c>
      <c r="C167" s="161">
        <v>10.5</v>
      </c>
      <c r="D167" s="173">
        <v>9</v>
      </c>
    </row>
    <row r="168" spans="1:4" x14ac:dyDescent="0.25">
      <c r="A168" s="118">
        <v>44070</v>
      </c>
      <c r="B168" s="161">
        <v>7.5</v>
      </c>
      <c r="C168" s="161">
        <v>10.5</v>
      </c>
      <c r="D168" s="173">
        <v>9</v>
      </c>
    </row>
    <row r="169" spans="1:4" x14ac:dyDescent="0.25">
      <c r="A169" s="118">
        <v>44071</v>
      </c>
      <c r="B169" s="161">
        <v>7.5</v>
      </c>
      <c r="C169" s="161">
        <v>10.5</v>
      </c>
      <c r="D169" s="173">
        <v>9</v>
      </c>
    </row>
    <row r="170" spans="1:4" x14ac:dyDescent="0.25">
      <c r="A170" s="118">
        <v>44075</v>
      </c>
      <c r="B170" s="161">
        <v>7.5</v>
      </c>
      <c r="C170" s="161">
        <v>10.5</v>
      </c>
      <c r="D170" s="173">
        <v>9</v>
      </c>
    </row>
    <row r="171" spans="1:4" x14ac:dyDescent="0.25">
      <c r="A171" s="118">
        <v>44076</v>
      </c>
      <c r="B171" s="161">
        <v>7.5</v>
      </c>
      <c r="C171" s="161">
        <v>10.5</v>
      </c>
      <c r="D171" s="173">
        <v>9</v>
      </c>
    </row>
    <row r="172" spans="1:4" x14ac:dyDescent="0.25">
      <c r="A172" s="118">
        <v>44077</v>
      </c>
      <c r="B172" s="161">
        <v>7.5</v>
      </c>
      <c r="C172" s="161">
        <v>10.5</v>
      </c>
      <c r="D172" s="173">
        <v>9</v>
      </c>
    </row>
    <row r="173" spans="1:4" x14ac:dyDescent="0.25">
      <c r="A173" s="118">
        <v>44078</v>
      </c>
      <c r="B173" s="161">
        <v>7.5</v>
      </c>
      <c r="C173" s="161">
        <v>10.5</v>
      </c>
      <c r="D173" s="173">
        <v>9</v>
      </c>
    </row>
    <row r="174" spans="1:4" x14ac:dyDescent="0.25">
      <c r="A174" s="118">
        <v>44081</v>
      </c>
      <c r="B174" s="161">
        <v>7.5</v>
      </c>
      <c r="C174" s="161">
        <v>10.5</v>
      </c>
      <c r="D174" s="173">
        <v>9</v>
      </c>
    </row>
    <row r="175" spans="1:4" x14ac:dyDescent="0.25">
      <c r="A175" s="118">
        <v>44082</v>
      </c>
      <c r="B175" s="161">
        <v>7.5</v>
      </c>
      <c r="C175" s="161">
        <v>10.5</v>
      </c>
      <c r="D175" s="173">
        <v>9</v>
      </c>
    </row>
    <row r="176" spans="1:4" x14ac:dyDescent="0.25">
      <c r="A176" s="118">
        <v>44083</v>
      </c>
      <c r="B176" s="161">
        <v>7.5</v>
      </c>
      <c r="C176" s="161">
        <v>10.5</v>
      </c>
      <c r="D176" s="173">
        <v>9</v>
      </c>
    </row>
    <row r="177" spans="1:4" x14ac:dyDescent="0.25">
      <c r="A177" s="118">
        <v>44084</v>
      </c>
      <c r="B177" s="161">
        <v>7.5</v>
      </c>
      <c r="C177" s="161">
        <v>10.5</v>
      </c>
      <c r="D177" s="173">
        <v>9</v>
      </c>
    </row>
    <row r="178" spans="1:4" x14ac:dyDescent="0.25">
      <c r="A178" s="118">
        <v>44085</v>
      </c>
      <c r="B178" s="161">
        <v>7.5</v>
      </c>
      <c r="C178" s="161">
        <v>10.5</v>
      </c>
      <c r="D178" s="173">
        <v>9</v>
      </c>
    </row>
    <row r="179" spans="1:4" x14ac:dyDescent="0.25">
      <c r="A179" s="118">
        <v>44088</v>
      </c>
      <c r="B179" s="161">
        <v>7.5</v>
      </c>
      <c r="C179" s="161">
        <v>10.5</v>
      </c>
      <c r="D179" s="173">
        <v>9</v>
      </c>
    </row>
    <row r="180" spans="1:4" x14ac:dyDescent="0.25">
      <c r="A180" s="118">
        <v>44089</v>
      </c>
      <c r="B180" s="161">
        <v>7.5</v>
      </c>
      <c r="C180" s="161">
        <v>10.5</v>
      </c>
      <c r="D180" s="173">
        <v>9</v>
      </c>
    </row>
    <row r="181" spans="1:4" x14ac:dyDescent="0.25">
      <c r="A181" s="118">
        <v>44090</v>
      </c>
      <c r="B181" s="161">
        <v>7.5</v>
      </c>
      <c r="C181" s="161">
        <v>10.5</v>
      </c>
      <c r="D181" s="173">
        <v>9</v>
      </c>
    </row>
    <row r="182" spans="1:4" x14ac:dyDescent="0.25">
      <c r="A182" s="118">
        <v>44091</v>
      </c>
      <c r="B182" s="161">
        <v>7.5</v>
      </c>
      <c r="C182" s="161">
        <v>10.5</v>
      </c>
      <c r="D182" s="173">
        <v>9</v>
      </c>
    </row>
    <row r="183" spans="1:4" x14ac:dyDescent="0.25">
      <c r="A183" s="118">
        <v>44092</v>
      </c>
      <c r="B183" s="161">
        <v>7.5</v>
      </c>
      <c r="C183" s="161">
        <v>10.5</v>
      </c>
      <c r="D183" s="173">
        <v>9</v>
      </c>
    </row>
    <row r="184" spans="1:4" x14ac:dyDescent="0.25">
      <c r="A184" s="118">
        <v>44095</v>
      </c>
      <c r="B184" s="161">
        <v>7.5</v>
      </c>
      <c r="C184" s="161">
        <v>10.5</v>
      </c>
      <c r="D184" s="173">
        <v>9</v>
      </c>
    </row>
    <row r="185" spans="1:4" x14ac:dyDescent="0.25">
      <c r="A185" s="118">
        <v>44096</v>
      </c>
      <c r="B185" s="161">
        <v>7.5</v>
      </c>
      <c r="C185" s="161">
        <v>10.5</v>
      </c>
      <c r="D185" s="173">
        <v>9</v>
      </c>
    </row>
    <row r="186" spans="1:4" x14ac:dyDescent="0.25">
      <c r="A186" s="118">
        <v>44097</v>
      </c>
      <c r="B186" s="161">
        <v>7.5</v>
      </c>
      <c r="C186" s="161">
        <v>10.5</v>
      </c>
      <c r="D186" s="173">
        <v>9</v>
      </c>
    </row>
    <row r="187" spans="1:4" x14ac:dyDescent="0.25">
      <c r="A187" s="118">
        <v>44098</v>
      </c>
      <c r="B187" s="161">
        <v>7.5</v>
      </c>
      <c r="C187" s="161">
        <v>10.5</v>
      </c>
      <c r="D187" s="173">
        <v>9</v>
      </c>
    </row>
    <row r="188" spans="1:4" x14ac:dyDescent="0.25">
      <c r="A188" s="118">
        <v>44099</v>
      </c>
      <c r="B188" s="161">
        <v>7.5</v>
      </c>
      <c r="C188" s="161">
        <v>10.5</v>
      </c>
      <c r="D188" s="173">
        <v>9</v>
      </c>
    </row>
    <row r="189" spans="1:4" x14ac:dyDescent="0.25">
      <c r="A189" s="118">
        <v>44102</v>
      </c>
      <c r="B189" s="161">
        <v>7.5</v>
      </c>
      <c r="C189" s="161">
        <v>10.5</v>
      </c>
      <c r="D189" s="173">
        <v>9</v>
      </c>
    </row>
    <row r="190" spans="1:4" x14ac:dyDescent="0.25">
      <c r="A190" s="118">
        <v>44103</v>
      </c>
      <c r="B190" s="161">
        <v>7.5</v>
      </c>
      <c r="C190" s="161">
        <v>10.5</v>
      </c>
      <c r="D190" s="173">
        <v>9</v>
      </c>
    </row>
    <row r="191" spans="1:4" x14ac:dyDescent="0.25">
      <c r="A191" s="118">
        <v>44104</v>
      </c>
      <c r="B191" s="161">
        <v>7.5</v>
      </c>
      <c r="C191" s="161">
        <v>10.5</v>
      </c>
      <c r="D191" s="173">
        <v>9</v>
      </c>
    </row>
    <row r="192" spans="1:4" x14ac:dyDescent="0.25">
      <c r="A192" s="118">
        <v>44105</v>
      </c>
      <c r="B192" s="161">
        <v>7.5</v>
      </c>
      <c r="C192" s="161">
        <v>10.5</v>
      </c>
      <c r="D192" s="173">
        <v>9</v>
      </c>
    </row>
    <row r="193" spans="1:4" x14ac:dyDescent="0.25">
      <c r="A193" s="118">
        <v>44106</v>
      </c>
      <c r="B193" s="161">
        <v>7.5</v>
      </c>
      <c r="C193" s="161">
        <v>10.5</v>
      </c>
      <c r="D193" s="173">
        <v>9</v>
      </c>
    </row>
    <row r="194" spans="1:4" x14ac:dyDescent="0.25">
      <c r="A194" s="118">
        <v>44109</v>
      </c>
      <c r="B194" s="161">
        <v>7.5</v>
      </c>
      <c r="C194" s="161">
        <v>10.5</v>
      </c>
      <c r="D194" s="173">
        <v>9</v>
      </c>
    </row>
    <row r="195" spans="1:4" x14ac:dyDescent="0.25">
      <c r="A195" s="118">
        <v>44110</v>
      </c>
      <c r="B195" s="161">
        <v>7.5</v>
      </c>
      <c r="C195" s="161">
        <v>10.5</v>
      </c>
      <c r="D195" s="173">
        <v>9</v>
      </c>
    </row>
    <row r="196" spans="1:4" x14ac:dyDescent="0.25">
      <c r="A196" s="118">
        <v>44111</v>
      </c>
      <c r="B196" s="161">
        <v>7.5</v>
      </c>
      <c r="C196" s="161">
        <v>10.5</v>
      </c>
      <c r="D196" s="173">
        <v>9</v>
      </c>
    </row>
    <row r="197" spans="1:4" x14ac:dyDescent="0.25">
      <c r="A197" s="118">
        <v>44112</v>
      </c>
      <c r="B197" s="161">
        <v>7.5</v>
      </c>
      <c r="C197" s="161">
        <v>10.5</v>
      </c>
      <c r="D197" s="173">
        <v>9</v>
      </c>
    </row>
    <row r="198" spans="1:4" x14ac:dyDescent="0.25">
      <c r="A198" s="118">
        <v>44113</v>
      </c>
      <c r="B198" s="161">
        <v>7.5</v>
      </c>
      <c r="C198" s="161">
        <v>10.5</v>
      </c>
      <c r="D198" s="173">
        <v>9</v>
      </c>
    </row>
    <row r="199" spans="1:4" x14ac:dyDescent="0.25">
      <c r="A199" s="118">
        <v>44116</v>
      </c>
      <c r="B199" s="161">
        <v>7.5</v>
      </c>
      <c r="C199" s="161">
        <v>10.5</v>
      </c>
      <c r="D199" s="173">
        <v>9</v>
      </c>
    </row>
    <row r="200" spans="1:4" x14ac:dyDescent="0.25">
      <c r="A200" s="118">
        <v>44117</v>
      </c>
      <c r="B200" s="161">
        <v>7.5</v>
      </c>
      <c r="C200" s="161">
        <v>10.5</v>
      </c>
      <c r="D200" s="173">
        <v>9</v>
      </c>
    </row>
    <row r="201" spans="1:4" x14ac:dyDescent="0.25">
      <c r="A201" s="118">
        <v>44118</v>
      </c>
      <c r="B201" s="161">
        <v>7.5</v>
      </c>
      <c r="C201" s="161">
        <v>10.5</v>
      </c>
      <c r="D201" s="173">
        <v>9</v>
      </c>
    </row>
    <row r="202" spans="1:4" x14ac:dyDescent="0.25">
      <c r="A202" s="118">
        <v>44119</v>
      </c>
      <c r="B202" s="161">
        <v>7.5</v>
      </c>
      <c r="C202" s="161">
        <v>10.5</v>
      </c>
      <c r="D202" s="173">
        <v>9</v>
      </c>
    </row>
    <row r="203" spans="1:4" x14ac:dyDescent="0.25">
      <c r="A203" s="118">
        <v>44120</v>
      </c>
      <c r="B203" s="161">
        <v>7.5</v>
      </c>
      <c r="C203" s="161">
        <v>10.5</v>
      </c>
      <c r="D203" s="173">
        <v>9</v>
      </c>
    </row>
    <row r="204" spans="1:4" x14ac:dyDescent="0.25">
      <c r="A204" s="118">
        <v>44123</v>
      </c>
      <c r="B204" s="161">
        <v>7.5</v>
      </c>
      <c r="C204" s="161">
        <v>10.5</v>
      </c>
      <c r="D204" s="173">
        <v>9</v>
      </c>
    </row>
    <row r="205" spans="1:4" x14ac:dyDescent="0.25">
      <c r="A205" s="118">
        <v>44124</v>
      </c>
      <c r="B205" s="161">
        <v>7.5</v>
      </c>
      <c r="C205" s="161">
        <v>10.5</v>
      </c>
      <c r="D205" s="173">
        <v>9</v>
      </c>
    </row>
    <row r="206" spans="1:4" x14ac:dyDescent="0.25">
      <c r="A206" s="118">
        <v>44125</v>
      </c>
      <c r="B206" s="161">
        <v>7.5</v>
      </c>
      <c r="C206" s="161">
        <v>10.5</v>
      </c>
      <c r="D206" s="173">
        <v>9</v>
      </c>
    </row>
    <row r="207" spans="1:4" x14ac:dyDescent="0.25">
      <c r="A207" s="118">
        <v>44126</v>
      </c>
      <c r="B207" s="161">
        <v>7.5</v>
      </c>
      <c r="C207" s="161">
        <v>10.5</v>
      </c>
      <c r="D207" s="173">
        <v>9</v>
      </c>
    </row>
    <row r="208" spans="1:4" x14ac:dyDescent="0.25">
      <c r="A208" s="118">
        <v>44127</v>
      </c>
      <c r="B208" s="161">
        <v>7.5</v>
      </c>
      <c r="C208" s="161">
        <v>10.5</v>
      </c>
      <c r="D208" s="173">
        <v>9</v>
      </c>
    </row>
    <row r="209" spans="1:4" x14ac:dyDescent="0.25">
      <c r="A209" s="118">
        <v>44130</v>
      </c>
      <c r="B209" s="161">
        <v>7.5</v>
      </c>
      <c r="C209" s="161">
        <v>10.5</v>
      </c>
      <c r="D209" s="173">
        <v>9</v>
      </c>
    </row>
    <row r="210" spans="1:4" x14ac:dyDescent="0.25">
      <c r="A210" s="118">
        <v>44131</v>
      </c>
      <c r="B210" s="161">
        <v>7.5</v>
      </c>
      <c r="C210" s="161">
        <v>10.5</v>
      </c>
      <c r="D210" s="173">
        <v>9</v>
      </c>
    </row>
    <row r="211" spans="1:4" x14ac:dyDescent="0.25">
      <c r="A211" s="118">
        <v>44132</v>
      </c>
      <c r="B211" s="161">
        <v>7.5</v>
      </c>
      <c r="C211" s="161">
        <v>10.5</v>
      </c>
      <c r="D211" s="173">
        <v>9</v>
      </c>
    </row>
    <row r="212" spans="1:4" x14ac:dyDescent="0.25">
      <c r="A212" s="118">
        <v>44133</v>
      </c>
      <c r="B212" s="161">
        <v>7.5</v>
      </c>
      <c r="C212" s="161">
        <v>10.5</v>
      </c>
      <c r="D212" s="173">
        <v>9</v>
      </c>
    </row>
    <row r="213" spans="1:4" x14ac:dyDescent="0.25">
      <c r="A213" s="118">
        <v>44134</v>
      </c>
      <c r="B213" s="161">
        <v>7.5</v>
      </c>
      <c r="C213" s="161">
        <v>10.5</v>
      </c>
      <c r="D213" s="173">
        <v>9</v>
      </c>
    </row>
    <row r="214" spans="1:4" x14ac:dyDescent="0.25">
      <c r="A214" s="118">
        <v>44137</v>
      </c>
      <c r="B214" s="161">
        <v>7.5</v>
      </c>
      <c r="C214" s="161">
        <v>10.5</v>
      </c>
      <c r="D214" s="173">
        <v>9</v>
      </c>
    </row>
    <row r="215" spans="1:4" x14ac:dyDescent="0.25">
      <c r="A215" s="118">
        <v>44138</v>
      </c>
      <c r="B215" s="161">
        <v>7.5</v>
      </c>
      <c r="C215" s="161">
        <v>10.5</v>
      </c>
      <c r="D215" s="173">
        <v>9</v>
      </c>
    </row>
    <row r="216" spans="1:4" x14ac:dyDescent="0.25">
      <c r="A216" s="118">
        <v>44139</v>
      </c>
      <c r="B216" s="161">
        <v>7.5</v>
      </c>
      <c r="C216" s="161">
        <v>10.5</v>
      </c>
      <c r="D216" s="173">
        <v>9</v>
      </c>
    </row>
    <row r="217" spans="1:4" x14ac:dyDescent="0.25">
      <c r="A217" s="118">
        <v>44140</v>
      </c>
      <c r="B217" s="161">
        <v>7.5</v>
      </c>
      <c r="C217" s="161">
        <v>10.5</v>
      </c>
      <c r="D217" s="173">
        <v>9</v>
      </c>
    </row>
    <row r="218" spans="1:4" x14ac:dyDescent="0.25">
      <c r="A218" s="118">
        <v>44141</v>
      </c>
      <c r="B218" s="161">
        <v>7.5</v>
      </c>
      <c r="C218" s="161">
        <v>10.5</v>
      </c>
      <c r="D218" s="173">
        <v>9</v>
      </c>
    </row>
    <row r="219" spans="1:4" x14ac:dyDescent="0.25">
      <c r="A219" s="118">
        <v>44144</v>
      </c>
      <c r="B219" s="161">
        <v>7.5</v>
      </c>
      <c r="C219" s="161">
        <v>10.5</v>
      </c>
      <c r="D219" s="173">
        <v>9</v>
      </c>
    </row>
    <row r="220" spans="1:4" x14ac:dyDescent="0.25">
      <c r="A220" s="118">
        <v>44145</v>
      </c>
      <c r="B220" s="161">
        <v>7.5</v>
      </c>
      <c r="C220" s="161">
        <v>10.5</v>
      </c>
      <c r="D220" s="173">
        <v>9</v>
      </c>
    </row>
    <row r="221" spans="1:4" x14ac:dyDescent="0.25">
      <c r="A221" s="118">
        <v>44146</v>
      </c>
      <c r="B221" s="161">
        <v>7.5</v>
      </c>
      <c r="C221" s="161">
        <v>10.5</v>
      </c>
      <c r="D221" s="173">
        <v>9</v>
      </c>
    </row>
    <row r="222" spans="1:4" x14ac:dyDescent="0.25">
      <c r="A222" s="118">
        <v>44147</v>
      </c>
      <c r="B222" s="161">
        <v>7.5</v>
      </c>
      <c r="C222" s="161">
        <v>10.5</v>
      </c>
      <c r="D222" s="173">
        <v>9</v>
      </c>
    </row>
    <row r="223" spans="1:4" x14ac:dyDescent="0.25">
      <c r="A223" s="118">
        <v>44148</v>
      </c>
      <c r="B223" s="161">
        <v>7.5</v>
      </c>
      <c r="C223" s="161">
        <v>10.5</v>
      </c>
      <c r="D223" s="173">
        <v>9</v>
      </c>
    </row>
    <row r="224" spans="1:4" x14ac:dyDescent="0.25">
      <c r="A224" s="118">
        <v>44151</v>
      </c>
      <c r="B224" s="161">
        <v>7.5</v>
      </c>
      <c r="C224" s="161">
        <v>10.5</v>
      </c>
      <c r="D224" s="173">
        <v>9</v>
      </c>
    </row>
    <row r="225" spans="1:4" x14ac:dyDescent="0.25">
      <c r="A225" s="118">
        <v>44152</v>
      </c>
      <c r="B225" s="161">
        <v>7.5</v>
      </c>
      <c r="C225" s="161">
        <v>10.5</v>
      </c>
      <c r="D225" s="173">
        <v>9</v>
      </c>
    </row>
    <row r="226" spans="1:4" x14ac:dyDescent="0.25">
      <c r="A226" s="118">
        <v>44153</v>
      </c>
      <c r="B226" s="161">
        <v>7.5</v>
      </c>
      <c r="C226" s="161">
        <v>10.5</v>
      </c>
      <c r="D226" s="173">
        <v>9</v>
      </c>
    </row>
    <row r="227" spans="1:4" x14ac:dyDescent="0.25">
      <c r="A227" s="118">
        <v>44154</v>
      </c>
      <c r="B227" s="161">
        <v>7.5</v>
      </c>
      <c r="C227" s="161">
        <v>10.5</v>
      </c>
      <c r="D227" s="173">
        <v>9</v>
      </c>
    </row>
    <row r="228" spans="1:4" x14ac:dyDescent="0.25">
      <c r="A228" s="118">
        <v>44155</v>
      </c>
      <c r="B228" s="161">
        <v>7.5</v>
      </c>
      <c r="C228" s="161">
        <v>10.5</v>
      </c>
      <c r="D228" s="173">
        <v>9</v>
      </c>
    </row>
    <row r="229" spans="1:4" x14ac:dyDescent="0.25">
      <c r="A229" s="118">
        <v>44158</v>
      </c>
      <c r="B229" s="161">
        <v>7.5</v>
      </c>
      <c r="C229" s="161">
        <v>10.5</v>
      </c>
      <c r="D229" s="173">
        <v>9</v>
      </c>
    </row>
    <row r="230" spans="1:4" x14ac:dyDescent="0.25">
      <c r="A230" s="118">
        <v>44159</v>
      </c>
      <c r="B230" s="161">
        <v>7.5</v>
      </c>
      <c r="C230" s="161">
        <v>10.5</v>
      </c>
      <c r="D230" s="173">
        <v>9</v>
      </c>
    </row>
    <row r="231" spans="1:4" x14ac:dyDescent="0.25">
      <c r="A231" s="118">
        <v>44160</v>
      </c>
      <c r="B231" s="161">
        <v>7.5</v>
      </c>
      <c r="C231" s="161">
        <v>10.5</v>
      </c>
      <c r="D231" s="173">
        <v>9</v>
      </c>
    </row>
    <row r="232" spans="1:4" x14ac:dyDescent="0.25">
      <c r="A232" s="118">
        <v>44161</v>
      </c>
      <c r="B232" s="161">
        <v>7.5</v>
      </c>
      <c r="C232" s="161">
        <v>10.5</v>
      </c>
      <c r="D232" s="173">
        <v>9</v>
      </c>
    </row>
    <row r="233" spans="1:4" x14ac:dyDescent="0.25">
      <c r="A233" s="118">
        <v>44162</v>
      </c>
      <c r="B233" s="161">
        <v>7.5</v>
      </c>
      <c r="C233" s="161">
        <v>10.5</v>
      </c>
      <c r="D233" s="173">
        <v>9</v>
      </c>
    </row>
    <row r="234" spans="1:4" x14ac:dyDescent="0.25">
      <c r="A234" s="118">
        <v>44165</v>
      </c>
      <c r="B234" s="161">
        <v>7.5</v>
      </c>
      <c r="C234" s="161">
        <v>10.5</v>
      </c>
      <c r="D234" s="173">
        <v>9</v>
      </c>
    </row>
    <row r="235" spans="1:4" x14ac:dyDescent="0.25">
      <c r="A235" s="118">
        <v>44167</v>
      </c>
      <c r="B235" s="161">
        <v>7.5</v>
      </c>
      <c r="C235" s="161">
        <v>10.5</v>
      </c>
      <c r="D235" s="173">
        <v>9</v>
      </c>
    </row>
    <row r="236" spans="1:4" x14ac:dyDescent="0.25">
      <c r="A236" s="118">
        <v>44168</v>
      </c>
      <c r="B236" s="161">
        <v>7.5</v>
      </c>
      <c r="C236" s="161">
        <v>10.5</v>
      </c>
      <c r="D236" s="173">
        <v>9</v>
      </c>
    </row>
    <row r="237" spans="1:4" x14ac:dyDescent="0.25">
      <c r="A237" s="118">
        <v>44169</v>
      </c>
      <c r="B237" s="161">
        <v>7.5</v>
      </c>
      <c r="C237" s="161">
        <v>10.5</v>
      </c>
      <c r="D237" s="173">
        <v>9</v>
      </c>
    </row>
    <row r="238" spans="1:4" x14ac:dyDescent="0.25">
      <c r="A238" s="118">
        <v>44172</v>
      </c>
      <c r="B238" s="161">
        <v>7.5</v>
      </c>
      <c r="C238" s="161">
        <v>10.5</v>
      </c>
      <c r="D238" s="173">
        <v>9</v>
      </c>
    </row>
    <row r="239" spans="1:4" x14ac:dyDescent="0.25">
      <c r="A239" s="118">
        <v>44173</v>
      </c>
      <c r="B239" s="161">
        <v>7.5</v>
      </c>
      <c r="C239" s="161">
        <v>10.5</v>
      </c>
      <c r="D239" s="173">
        <v>9</v>
      </c>
    </row>
    <row r="240" spans="1:4" x14ac:dyDescent="0.25">
      <c r="A240" s="118">
        <v>44174</v>
      </c>
      <c r="B240" s="161">
        <v>7.5</v>
      </c>
      <c r="C240" s="161">
        <v>10.5</v>
      </c>
      <c r="D240" s="173">
        <v>9</v>
      </c>
    </row>
    <row r="241" spans="1:4" x14ac:dyDescent="0.25">
      <c r="A241" s="118">
        <v>44175</v>
      </c>
      <c r="B241" s="161">
        <v>7.5</v>
      </c>
      <c r="C241" s="161">
        <v>10.5</v>
      </c>
      <c r="D241" s="173">
        <v>9</v>
      </c>
    </row>
    <row r="242" spans="1:4" x14ac:dyDescent="0.25">
      <c r="A242" s="118">
        <v>44176</v>
      </c>
      <c r="B242" s="161">
        <v>7.5</v>
      </c>
      <c r="C242" s="161">
        <v>10.5</v>
      </c>
      <c r="D242" s="173">
        <v>9</v>
      </c>
    </row>
    <row r="243" spans="1:4" x14ac:dyDescent="0.25">
      <c r="A243" s="118">
        <v>44179</v>
      </c>
      <c r="B243" s="161">
        <v>7.5</v>
      </c>
      <c r="C243" s="161">
        <v>10.5</v>
      </c>
      <c r="D243" s="173">
        <v>9</v>
      </c>
    </row>
    <row r="244" spans="1:4" x14ac:dyDescent="0.25">
      <c r="A244" s="118">
        <v>44180</v>
      </c>
      <c r="B244" s="161">
        <v>8</v>
      </c>
      <c r="C244" s="161">
        <v>10</v>
      </c>
      <c r="D244" s="173">
        <v>9</v>
      </c>
    </row>
    <row r="245" spans="1:4" x14ac:dyDescent="0.25">
      <c r="A245" s="118">
        <v>44185</v>
      </c>
      <c r="B245" s="161">
        <v>8</v>
      </c>
      <c r="C245" s="161">
        <v>10</v>
      </c>
      <c r="D245" s="173">
        <v>9</v>
      </c>
    </row>
    <row r="246" spans="1:4" x14ac:dyDescent="0.25">
      <c r="A246" s="118">
        <v>44186</v>
      </c>
      <c r="B246" s="161">
        <v>8</v>
      </c>
      <c r="C246" s="161">
        <v>10</v>
      </c>
      <c r="D246" s="173">
        <v>9</v>
      </c>
    </row>
    <row r="247" spans="1:4" x14ac:dyDescent="0.25">
      <c r="A247" s="118">
        <v>44187</v>
      </c>
      <c r="B247" s="161">
        <v>8</v>
      </c>
      <c r="C247" s="161">
        <v>10</v>
      </c>
      <c r="D247" s="173">
        <v>9</v>
      </c>
    </row>
    <row r="248" spans="1:4" x14ac:dyDescent="0.25">
      <c r="A248" s="118">
        <v>44188</v>
      </c>
      <c r="B248" s="161">
        <v>8</v>
      </c>
      <c r="C248" s="161">
        <v>10</v>
      </c>
      <c r="D248" s="173">
        <v>9</v>
      </c>
    </row>
    <row r="249" spans="1:4" x14ac:dyDescent="0.25">
      <c r="A249" s="118">
        <v>44189</v>
      </c>
      <c r="B249" s="161">
        <v>8</v>
      </c>
      <c r="C249" s="161">
        <v>10</v>
      </c>
      <c r="D249" s="173">
        <v>9</v>
      </c>
    </row>
    <row r="250" spans="1:4" x14ac:dyDescent="0.25">
      <c r="A250" s="118">
        <v>44190</v>
      </c>
      <c r="B250" s="161">
        <v>8</v>
      </c>
      <c r="C250" s="161">
        <v>10</v>
      </c>
      <c r="D250" s="173">
        <v>9</v>
      </c>
    </row>
    <row r="251" spans="1:4" x14ac:dyDescent="0.25">
      <c r="A251" s="118">
        <v>44193</v>
      </c>
      <c r="B251" s="161">
        <v>8</v>
      </c>
      <c r="C251" s="161">
        <v>10</v>
      </c>
      <c r="D251" s="173">
        <v>9</v>
      </c>
    </row>
    <row r="252" spans="1:4" x14ac:dyDescent="0.25">
      <c r="A252" s="118">
        <v>44194</v>
      </c>
      <c r="B252" s="161">
        <v>8</v>
      </c>
      <c r="C252" s="161">
        <v>10</v>
      </c>
      <c r="D252" s="173">
        <v>9</v>
      </c>
    </row>
    <row r="253" spans="1:4" x14ac:dyDescent="0.25">
      <c r="A253" s="118">
        <v>44195</v>
      </c>
      <c r="B253" s="161">
        <v>8</v>
      </c>
      <c r="C253" s="161">
        <v>10</v>
      </c>
      <c r="D253" s="173">
        <v>9</v>
      </c>
    </row>
    <row r="254" spans="1:4" x14ac:dyDescent="0.25">
      <c r="A254" s="118">
        <v>44196</v>
      </c>
      <c r="B254" s="161">
        <v>8</v>
      </c>
      <c r="C254" s="161">
        <v>10</v>
      </c>
      <c r="D254" s="173">
        <v>9</v>
      </c>
    </row>
    <row r="255" spans="1:4" x14ac:dyDescent="0.25">
      <c r="A255" s="118">
        <v>44201</v>
      </c>
      <c r="B255" s="161">
        <v>8</v>
      </c>
      <c r="C255" s="161">
        <v>10</v>
      </c>
      <c r="D255" s="173">
        <v>9</v>
      </c>
    </row>
    <row r="256" spans="1:4" x14ac:dyDescent="0.25">
      <c r="A256" s="118">
        <v>44202</v>
      </c>
      <c r="B256" s="161">
        <v>8</v>
      </c>
      <c r="C256" s="161">
        <v>10</v>
      </c>
      <c r="D256" s="173">
        <v>9</v>
      </c>
    </row>
    <row r="257" spans="1:4" x14ac:dyDescent="0.25">
      <c r="A257" s="118">
        <v>44204</v>
      </c>
      <c r="B257" s="161">
        <v>8</v>
      </c>
      <c r="C257" s="161">
        <v>10</v>
      </c>
      <c r="D257" s="173">
        <v>9</v>
      </c>
    </row>
    <row r="258" spans="1:4" x14ac:dyDescent="0.25">
      <c r="A258" s="118">
        <v>44207</v>
      </c>
      <c r="B258" s="161">
        <v>8</v>
      </c>
      <c r="C258" s="161">
        <v>10</v>
      </c>
      <c r="D258" s="236">
        <v>9</v>
      </c>
    </row>
    <row r="259" spans="1:4" x14ac:dyDescent="0.25">
      <c r="A259" s="118">
        <v>44208</v>
      </c>
      <c r="B259" s="161">
        <v>8</v>
      </c>
      <c r="C259" s="161">
        <v>10</v>
      </c>
      <c r="D259" s="236">
        <v>9</v>
      </c>
    </row>
    <row r="260" spans="1:4" x14ac:dyDescent="0.25">
      <c r="A260" s="118">
        <v>44209</v>
      </c>
      <c r="B260" s="161">
        <v>8</v>
      </c>
      <c r="C260" s="161">
        <v>10</v>
      </c>
      <c r="D260" s="236">
        <v>9</v>
      </c>
    </row>
    <row r="261" spans="1:4" x14ac:dyDescent="0.25">
      <c r="A261" s="118">
        <v>44210</v>
      </c>
      <c r="B261" s="161">
        <v>8</v>
      </c>
      <c r="C261" s="161">
        <v>10</v>
      </c>
      <c r="D261" s="236">
        <v>9</v>
      </c>
    </row>
    <row r="262" spans="1:4" x14ac:dyDescent="0.25">
      <c r="A262" s="118">
        <v>44211</v>
      </c>
      <c r="B262" s="161">
        <v>8</v>
      </c>
      <c r="C262" s="161">
        <v>10</v>
      </c>
      <c r="D262" s="236">
        <v>9</v>
      </c>
    </row>
    <row r="263" spans="1:4" x14ac:dyDescent="0.25">
      <c r="A263" s="118">
        <v>44214</v>
      </c>
      <c r="B263" s="161">
        <v>8</v>
      </c>
      <c r="C263" s="161">
        <v>10</v>
      </c>
      <c r="D263" s="236">
        <v>9</v>
      </c>
    </row>
    <row r="264" spans="1:4" x14ac:dyDescent="0.25">
      <c r="A264" s="118">
        <v>44215</v>
      </c>
      <c r="B264" s="161">
        <v>8</v>
      </c>
      <c r="C264" s="161">
        <v>10</v>
      </c>
      <c r="D264" s="236">
        <v>9</v>
      </c>
    </row>
    <row r="265" spans="1:4" x14ac:dyDescent="0.25">
      <c r="A265" s="118">
        <v>44216</v>
      </c>
      <c r="B265" s="161">
        <v>8</v>
      </c>
      <c r="C265" s="161">
        <v>10</v>
      </c>
      <c r="D265" s="236">
        <v>9</v>
      </c>
    </row>
    <row r="266" spans="1:4" x14ac:dyDescent="0.25">
      <c r="A266" s="118">
        <v>44217</v>
      </c>
      <c r="B266" s="161">
        <v>8</v>
      </c>
      <c r="C266" s="161">
        <v>10</v>
      </c>
      <c r="D266" s="236">
        <v>9</v>
      </c>
    </row>
    <row r="267" spans="1:4" x14ac:dyDescent="0.25">
      <c r="A267" s="118">
        <v>44218</v>
      </c>
      <c r="B267" s="161">
        <v>8</v>
      </c>
      <c r="C267" s="161">
        <v>10</v>
      </c>
      <c r="D267" s="236">
        <v>9</v>
      </c>
    </row>
    <row r="268" spans="1:4" x14ac:dyDescent="0.25">
      <c r="A268" s="118">
        <v>44221</v>
      </c>
      <c r="B268" s="161">
        <v>8</v>
      </c>
      <c r="C268" s="161">
        <v>10</v>
      </c>
      <c r="D268" s="236">
        <v>9</v>
      </c>
    </row>
    <row r="269" spans="1:4" x14ac:dyDescent="0.25">
      <c r="A269" s="118">
        <v>44222</v>
      </c>
      <c r="B269" s="161">
        <v>8</v>
      </c>
      <c r="C269" s="161">
        <v>10</v>
      </c>
      <c r="D269" s="236">
        <v>9</v>
      </c>
    </row>
    <row r="270" spans="1:4" x14ac:dyDescent="0.25">
      <c r="A270" s="118">
        <v>44223</v>
      </c>
      <c r="B270" s="161">
        <v>8</v>
      </c>
      <c r="C270" s="161">
        <v>10</v>
      </c>
      <c r="D270" s="236">
        <v>9</v>
      </c>
    </row>
    <row r="271" spans="1:4" x14ac:dyDescent="0.25">
      <c r="A271" s="118">
        <v>44224</v>
      </c>
      <c r="B271" s="161">
        <v>8</v>
      </c>
      <c r="C271" s="161">
        <v>10</v>
      </c>
      <c r="D271" s="236">
        <v>9</v>
      </c>
    </row>
    <row r="272" spans="1:4" x14ac:dyDescent="0.25">
      <c r="A272" s="118">
        <v>44225</v>
      </c>
      <c r="B272" s="161">
        <v>8</v>
      </c>
      <c r="C272" s="161">
        <v>10</v>
      </c>
      <c r="D272" s="236">
        <v>9</v>
      </c>
    </row>
    <row r="273" spans="1:4" x14ac:dyDescent="0.25">
      <c r="A273" s="118">
        <v>44228</v>
      </c>
      <c r="B273" s="161">
        <v>8</v>
      </c>
      <c r="C273" s="161">
        <v>10</v>
      </c>
      <c r="D273" s="236">
        <v>9</v>
      </c>
    </row>
    <row r="274" spans="1:4" x14ac:dyDescent="0.25">
      <c r="A274" s="118">
        <v>44229</v>
      </c>
      <c r="B274" s="161">
        <v>8</v>
      </c>
      <c r="C274" s="161">
        <v>10</v>
      </c>
      <c r="D274" s="236">
        <v>9</v>
      </c>
    </row>
    <row r="275" spans="1:4" x14ac:dyDescent="0.25">
      <c r="A275" s="118">
        <v>44230</v>
      </c>
      <c r="B275" s="161">
        <v>8</v>
      </c>
      <c r="C275" s="161">
        <v>10</v>
      </c>
      <c r="D275" s="236">
        <v>9</v>
      </c>
    </row>
    <row r="276" spans="1:4" x14ac:dyDescent="0.25">
      <c r="A276" s="118">
        <v>44231</v>
      </c>
      <c r="B276" s="161">
        <v>8</v>
      </c>
      <c r="C276" s="161">
        <v>10</v>
      </c>
      <c r="D276" s="236">
        <v>9</v>
      </c>
    </row>
    <row r="277" spans="1:4" x14ac:dyDescent="0.25">
      <c r="A277" s="118">
        <v>44232</v>
      </c>
      <c r="B277" s="161">
        <v>8</v>
      </c>
      <c r="C277" s="161">
        <v>10</v>
      </c>
      <c r="D277" s="236">
        <v>9</v>
      </c>
    </row>
    <row r="278" spans="1:4" x14ac:dyDescent="0.25">
      <c r="A278" s="118">
        <v>44235</v>
      </c>
      <c r="B278" s="161">
        <v>8</v>
      </c>
      <c r="C278" s="161">
        <v>10</v>
      </c>
      <c r="D278" s="236">
        <v>9</v>
      </c>
    </row>
    <row r="279" spans="1:4" x14ac:dyDescent="0.25">
      <c r="A279" s="118">
        <v>44236</v>
      </c>
      <c r="B279" s="161">
        <v>8</v>
      </c>
      <c r="C279" s="161">
        <v>10</v>
      </c>
      <c r="D279" s="236">
        <v>9</v>
      </c>
    </row>
    <row r="280" spans="1:4" x14ac:dyDescent="0.25">
      <c r="A280" s="118">
        <v>44237</v>
      </c>
      <c r="B280" s="161">
        <v>8</v>
      </c>
      <c r="C280" s="161">
        <v>10</v>
      </c>
      <c r="D280" s="236">
        <v>9</v>
      </c>
    </row>
    <row r="281" spans="1:4" x14ac:dyDescent="0.25">
      <c r="A281" s="118">
        <v>44238</v>
      </c>
      <c r="B281" s="161">
        <v>8</v>
      </c>
      <c r="C281" s="161">
        <v>10</v>
      </c>
      <c r="D281" s="236">
        <v>9</v>
      </c>
    </row>
    <row r="282" spans="1:4" x14ac:dyDescent="0.25">
      <c r="A282" s="118">
        <v>44239</v>
      </c>
      <c r="B282" s="161">
        <v>8</v>
      </c>
      <c r="C282" s="161">
        <v>10</v>
      </c>
      <c r="D282" s="236">
        <v>9</v>
      </c>
    </row>
    <row r="283" spans="1:4" x14ac:dyDescent="0.25">
      <c r="A283" s="118">
        <v>44242</v>
      </c>
      <c r="B283" s="161">
        <v>8</v>
      </c>
      <c r="C283" s="161">
        <v>10</v>
      </c>
      <c r="D283" s="236">
        <v>9</v>
      </c>
    </row>
    <row r="284" spans="1:4" x14ac:dyDescent="0.25">
      <c r="A284" s="118">
        <v>44243</v>
      </c>
      <c r="B284" s="161">
        <v>8</v>
      </c>
      <c r="C284" s="161">
        <v>10</v>
      </c>
      <c r="D284" s="236">
        <v>9</v>
      </c>
    </row>
    <row r="285" spans="1:4" x14ac:dyDescent="0.25">
      <c r="A285" s="118">
        <v>44244</v>
      </c>
      <c r="B285" s="161">
        <v>8</v>
      </c>
      <c r="C285" s="161">
        <v>10</v>
      </c>
      <c r="D285" s="236">
        <v>9</v>
      </c>
    </row>
    <row r="286" spans="1:4" x14ac:dyDescent="0.25">
      <c r="A286" s="118">
        <v>44245</v>
      </c>
      <c r="B286" s="161">
        <v>8</v>
      </c>
      <c r="C286" s="161">
        <v>10</v>
      </c>
      <c r="D286" s="236">
        <v>9</v>
      </c>
    </row>
    <row r="287" spans="1:4" x14ac:dyDescent="0.25">
      <c r="A287" s="118">
        <v>44246</v>
      </c>
      <c r="B287" s="161">
        <v>8</v>
      </c>
      <c r="C287" s="161">
        <v>10</v>
      </c>
      <c r="D287" s="236">
        <v>9</v>
      </c>
    </row>
    <row r="288" spans="1:4" x14ac:dyDescent="0.25">
      <c r="A288" s="118">
        <v>44249</v>
      </c>
      <c r="B288" s="161">
        <v>8</v>
      </c>
      <c r="C288" s="161">
        <v>10</v>
      </c>
      <c r="D288" s="236">
        <v>9</v>
      </c>
    </row>
    <row r="289" spans="1:4" x14ac:dyDescent="0.25">
      <c r="A289" s="118">
        <v>44250</v>
      </c>
      <c r="B289" s="161">
        <v>8</v>
      </c>
      <c r="C289" s="161">
        <v>10</v>
      </c>
      <c r="D289" s="236">
        <v>9</v>
      </c>
    </row>
    <row r="290" spans="1:4" x14ac:dyDescent="0.25">
      <c r="A290" s="118">
        <v>44251</v>
      </c>
      <c r="B290" s="161">
        <v>8</v>
      </c>
      <c r="C290" s="161">
        <v>10</v>
      </c>
      <c r="D290" s="236">
        <v>9</v>
      </c>
    </row>
    <row r="291" spans="1:4" x14ac:dyDescent="0.25">
      <c r="A291" s="118">
        <v>44252</v>
      </c>
      <c r="B291" s="161">
        <v>8</v>
      </c>
      <c r="C291" s="161">
        <v>10</v>
      </c>
      <c r="D291" s="236">
        <v>9</v>
      </c>
    </row>
    <row r="292" spans="1:4" x14ac:dyDescent="0.25">
      <c r="A292" s="118">
        <v>44253</v>
      </c>
      <c r="B292" s="161">
        <v>8</v>
      </c>
      <c r="C292" s="161">
        <v>10</v>
      </c>
      <c r="D292" s="236">
        <v>9</v>
      </c>
    </row>
    <row r="293" spans="1:4" x14ac:dyDescent="0.25">
      <c r="A293" s="118">
        <v>44256</v>
      </c>
      <c r="B293" s="161">
        <v>8</v>
      </c>
      <c r="C293" s="161">
        <v>10</v>
      </c>
      <c r="D293" s="236">
        <v>9</v>
      </c>
    </row>
    <row r="294" spans="1:4" x14ac:dyDescent="0.25">
      <c r="A294" s="118">
        <v>44257</v>
      </c>
      <c r="B294" s="161">
        <v>8</v>
      </c>
      <c r="C294" s="161">
        <v>10</v>
      </c>
      <c r="D294" s="236">
        <v>9</v>
      </c>
    </row>
    <row r="295" spans="1:4" x14ac:dyDescent="0.25">
      <c r="A295" s="118">
        <v>44258</v>
      </c>
      <c r="B295" s="161">
        <v>8</v>
      </c>
      <c r="C295" s="161">
        <v>10</v>
      </c>
      <c r="D295" s="236">
        <v>9</v>
      </c>
    </row>
    <row r="296" spans="1:4" x14ac:dyDescent="0.25">
      <c r="A296" s="118">
        <v>44259</v>
      </c>
      <c r="B296" s="161">
        <v>8</v>
      </c>
      <c r="C296" s="161">
        <v>10</v>
      </c>
      <c r="D296" s="236">
        <v>9</v>
      </c>
    </row>
    <row r="297" spans="1:4" x14ac:dyDescent="0.25">
      <c r="A297" s="118">
        <v>44260</v>
      </c>
      <c r="B297" s="161">
        <v>8</v>
      </c>
      <c r="C297" s="161">
        <v>10</v>
      </c>
      <c r="D297" s="236">
        <v>9</v>
      </c>
    </row>
  </sheetData>
  <mergeCells count="5">
    <mergeCell ref="J21:M21"/>
    <mergeCell ref="B1:M1"/>
    <mergeCell ref="J19:M19"/>
    <mergeCell ref="J20:M20"/>
    <mergeCell ref="B2:C2"/>
  </mergeCells>
  <hyperlinks>
    <hyperlink ref="J21:M21" location="Content!A1" display="Content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J20</xm:sqref>
        </x14:dataValidation>
        <x14:dataValidation type="list" allowBlank="1" showInputMessage="1" showErrorMessage="1">
          <x14:formula1>
            <xm:f>Content!$A$2:$A$62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57</vt:i4>
      </vt:variant>
      <vt:variant>
        <vt:lpstr>Именованные диапазоны</vt:lpstr>
      </vt:variant>
      <vt:variant>
        <vt:i4>50</vt:i4>
      </vt:variant>
    </vt:vector>
  </HeadingPairs>
  <TitlesOfParts>
    <vt:vector size="107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2021-03-31T05:52:02Z</dcterms:modified>
</cp:coreProperties>
</file>