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theme/themeOverride1.xml" ContentType="application/vnd.openxmlformats-officedocument.themeOverride+xml"/>
  <Override PartName="/xl/drawings/drawing7.xml" ContentType="application/vnd.openxmlformats-officedocument.drawing+xml"/>
  <Override PartName="/xl/tables/table1.xml" ContentType="application/vnd.openxmlformats-officedocument.spreadsheetml.table+xml"/>
  <Override PartName="/xl/charts/chart5.xml" ContentType="application/vnd.openxmlformats-officedocument.drawingml.chart+xml"/>
  <Override PartName="/xl/theme/themeOverride2.xml" ContentType="application/vnd.openxmlformats-officedocument.themeOverrid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theme/themeOverride3.xml" ContentType="application/vnd.openxmlformats-officedocument.themeOverride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+xml"/>
  <Override PartName="/xl/charts/chart8.xml" ContentType="application/vnd.openxmlformats-officedocument.drawingml.chart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drawings/drawing14.xml" ContentType="application/vnd.openxmlformats-officedocument.drawing+xml"/>
  <Override PartName="/xl/charts/chart10.xml" ContentType="application/vnd.openxmlformats-officedocument.drawingml.chart+xml"/>
  <Override PartName="/xl/drawings/drawing15.xml" ContentType="application/vnd.openxmlformats-officedocument.drawing+xml"/>
  <Override PartName="/xl/charts/chart11.xml" ContentType="application/vnd.openxmlformats-officedocument.drawingml.chart+xml"/>
  <Override PartName="/xl/drawings/drawing16.xml" ContentType="application/vnd.openxmlformats-officedocument.drawing+xml"/>
  <Override PartName="/xl/charts/chart12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13.xml" ContentType="application/vnd.openxmlformats-officedocument.drawingml.chart+xml"/>
  <Override PartName="/xl/theme/themeOverride4.xml" ContentType="application/vnd.openxmlformats-officedocument.themeOverride+xml"/>
  <Override PartName="/xl/drawings/drawing19.xml" ContentType="application/vnd.openxmlformats-officedocument.drawing+xml"/>
  <Override PartName="/xl/charts/chart14.xml" ContentType="application/vnd.openxmlformats-officedocument.drawingml.chart+xml"/>
  <Override PartName="/xl/theme/themeOverride5.xml" ContentType="application/vnd.openxmlformats-officedocument.themeOverride+xml"/>
  <Override PartName="/xl/drawings/drawing20.xml" ContentType="application/vnd.openxmlformats-officedocument.drawing+xml"/>
  <Override PartName="/xl/charts/chart15.xml" ContentType="application/vnd.openxmlformats-officedocument.drawingml.chart+xml"/>
  <Override PartName="/xl/theme/themeOverride6.xml" ContentType="application/vnd.openxmlformats-officedocument.themeOverride+xml"/>
  <Override PartName="/xl/drawings/drawing21.xml" ContentType="application/vnd.openxmlformats-officedocument.drawing+xml"/>
  <Override PartName="/xl/charts/chart16.xml" ContentType="application/vnd.openxmlformats-officedocument.drawingml.chart+xml"/>
  <Override PartName="/xl/drawings/drawing22.xml" ContentType="application/vnd.openxmlformats-officedocument.drawing+xml"/>
  <Override PartName="/xl/charts/chart17.xml" ContentType="application/vnd.openxmlformats-officedocument.drawingml.chart+xml"/>
  <Override PartName="/xl/drawings/drawing23.xml" ContentType="application/vnd.openxmlformats-officedocument.drawing+xml"/>
  <Override PartName="/xl/charts/chart18.xml" ContentType="application/vnd.openxmlformats-officedocument.drawingml.chart+xml"/>
  <Override PartName="/xl/theme/themeOverride7.xml" ContentType="application/vnd.openxmlformats-officedocument.themeOverride+xml"/>
  <Override PartName="/xl/drawings/drawing24.xml" ContentType="application/vnd.openxmlformats-officedocument.drawing+xml"/>
  <Override PartName="/xl/charts/chart19.xml" ContentType="application/vnd.openxmlformats-officedocument.drawingml.chart+xml"/>
  <Override PartName="/xl/theme/themeOverride8.xml" ContentType="application/vnd.openxmlformats-officedocument.themeOverride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harts/chart20.xml" ContentType="application/vnd.openxmlformats-officedocument.drawingml.chart+xml"/>
  <Override PartName="/xl/drawings/drawing28.xml" ContentType="application/vnd.openxmlformats-officedocument.drawing+xml"/>
  <Override PartName="/xl/tables/table2.xml" ContentType="application/vnd.openxmlformats-officedocument.spreadsheetml.table+xml"/>
  <Override PartName="/xl/charts/chart21.xml" ContentType="application/vnd.openxmlformats-officedocument.drawingml.chart+xml"/>
  <Override PartName="/xl/drawings/drawing29.xml" ContentType="application/vnd.openxmlformats-officedocument.drawing+xml"/>
  <Override PartName="/xl/charts/chart22.xml" ContentType="application/vnd.openxmlformats-officedocument.drawingml.chart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23.xml" ContentType="application/vnd.openxmlformats-officedocument.drawingml.chart+xml"/>
  <Override PartName="/xl/drawings/drawing32.xml" ContentType="application/vnd.openxmlformats-officedocument.drawing+xml"/>
  <Override PartName="/xl/charts/chart24.xml" ContentType="application/vnd.openxmlformats-officedocument.drawingml.chart+xml"/>
  <Override PartName="/xl/drawings/drawing33.xml" ContentType="application/vnd.openxmlformats-officedocument.drawing+xml"/>
  <Override PartName="/xl/charts/chart25.xml" ContentType="application/vnd.openxmlformats-officedocument.drawingml.chart+xml"/>
  <Override PartName="/xl/drawings/drawing34.xml" ContentType="application/vnd.openxmlformats-officedocument.drawing+xml"/>
  <Override PartName="/xl/charts/chart26.xml" ContentType="application/vnd.openxmlformats-officedocument.drawingml.chart+xml"/>
  <Override PartName="/xl/theme/themeOverride9.xml" ContentType="application/vnd.openxmlformats-officedocument.themeOverride+xml"/>
  <Override PartName="/xl/drawings/drawing35.xml" ContentType="application/vnd.openxmlformats-officedocument.drawing+xml"/>
  <Override PartName="/xl/charts/chart27.xml" ContentType="application/vnd.openxmlformats-officedocument.drawingml.chart+xml"/>
  <Override PartName="/xl/theme/themeOverride10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530" yWindow="1065" windowWidth="20610" windowHeight="11760" tabRatio="878" firstSheet="19" activeTab="24"/>
  </bookViews>
  <sheets>
    <sheet name="Content" sheetId="2" r:id="rId1"/>
    <sheet name="Figure 1" sheetId="67" r:id="rId2"/>
    <sheet name="Figure 2" sheetId="68" r:id="rId3"/>
    <sheet name="Figure 3" sheetId="69" r:id="rId4"/>
    <sheet name="Figure 4" sheetId="79" r:id="rId5"/>
    <sheet name="Figure 5" sheetId="80" r:id="rId6"/>
    <sheet name="Figure 6" sheetId="90" r:id="rId7"/>
    <sheet name="Figure 7" sheetId="91" r:id="rId8"/>
    <sheet name="Figure 8" sheetId="84" r:id="rId9"/>
    <sheet name="Figure 9" sheetId="86" r:id="rId10"/>
    <sheet name="Figure 10" sheetId="92" r:id="rId11"/>
    <sheet name="Figure 11" sheetId="49" r:id="rId12"/>
    <sheet name="Figure 12" sheetId="48" r:id="rId13"/>
    <sheet name="Figure 13" sheetId="94" r:id="rId14"/>
    <sheet name="Figure 14" sheetId="25" r:id="rId15"/>
    <sheet name="Figure 15" sheetId="26" r:id="rId16"/>
    <sheet name="Figure 16" sheetId="28" r:id="rId17"/>
    <sheet name="Figure 17" sheetId="50" r:id="rId18"/>
    <sheet name="Figure 18" sheetId="51" r:id="rId19"/>
    <sheet name="Figure 19" sheetId="52" r:id="rId20"/>
    <sheet name="Figure 20" sheetId="35" r:id="rId21"/>
    <sheet name="Figure 21" sheetId="34" r:id="rId22"/>
    <sheet name="Figure 22" sheetId="54" r:id="rId23"/>
    <sheet name="Figure 23" sheetId="55" r:id="rId24"/>
    <sheet name="Figure 24" sheetId="73" r:id="rId25"/>
    <sheet name="Figure 25" sheetId="74" r:id="rId26"/>
    <sheet name="Figure 26" sheetId="75" r:id="rId27"/>
    <sheet name="Figure 27" sheetId="47" r:id="rId28"/>
    <sheet name="Figure 28" sheetId="76" r:id="rId29"/>
    <sheet name="Figure29" sheetId="77" r:id="rId30"/>
    <sheet name="Figure 30" sheetId="78" r:id="rId31"/>
    <sheet name="Figure 31" sheetId="71" r:id="rId32"/>
    <sheet name="Figure 32" sheetId="72" r:id="rId33"/>
  </sheets>
  <definedNames>
    <definedName name="_Toc19120761" localSheetId="0">Content!#REF!</definedName>
    <definedName name="_xlnm.Print_Area" localSheetId="0">Content!$A$1:$G$37</definedName>
    <definedName name="_xlnm.Print_Area" localSheetId="1">'Figure 1'!$A$1:$M$25</definedName>
    <definedName name="_xlnm.Print_Area" localSheetId="11">'Figure 11'!$A$1:$M$32</definedName>
    <definedName name="_xlnm.Print_Area" localSheetId="13">'Figure 13'!$A$1:$Q$31</definedName>
    <definedName name="_xlnm.Print_Area" localSheetId="14">'Figure 14'!$A$1:$M$28</definedName>
    <definedName name="_xlnm.Print_Area" localSheetId="15">'Figure 15'!$A$1:$M$28</definedName>
    <definedName name="_xlnm.Print_Area" localSheetId="17">'Figure 17'!$A$1:$M$28</definedName>
    <definedName name="_xlnm.Print_Area" localSheetId="2">'Figure 2'!$A$1:$M$25</definedName>
    <definedName name="_xlnm.Print_Area" localSheetId="20">'Figure 20'!$A$1:$P$28</definedName>
    <definedName name="_xlnm.Print_Area" localSheetId="27">'Figure 27'!$A$1:$N$305</definedName>
    <definedName name="_xlnm.Print_Area" localSheetId="3">'Figure 3'!$A$1:$M$32</definedName>
    <definedName name="_xlnm.Print_Area" localSheetId="30">'Figure 30'!$A$1:$M$32</definedName>
  </definedNames>
  <calcPr calcId="145621"/>
</workbook>
</file>

<file path=xl/calcChain.xml><?xml version="1.0" encoding="utf-8"?>
<calcChain xmlns="http://schemas.openxmlformats.org/spreadsheetml/2006/main">
  <c r="D247" i="74" l="1"/>
  <c r="C247" i="74"/>
  <c r="D246" i="74"/>
  <c r="C246" i="74"/>
  <c r="D245" i="74"/>
  <c r="C245" i="74"/>
  <c r="D244" i="74"/>
  <c r="C244" i="74"/>
  <c r="D243" i="74"/>
  <c r="C243" i="74"/>
  <c r="D242" i="74"/>
  <c r="C242" i="74"/>
  <c r="D241" i="74"/>
  <c r="C241" i="74"/>
  <c r="D240" i="74"/>
  <c r="C240" i="74"/>
  <c r="D239" i="74"/>
  <c r="C239" i="74"/>
  <c r="D238" i="74"/>
  <c r="C238" i="74"/>
  <c r="D237" i="74"/>
  <c r="C237" i="74"/>
  <c r="D236" i="74"/>
  <c r="C236" i="74"/>
  <c r="D235" i="74"/>
  <c r="C235" i="74"/>
  <c r="D234" i="74"/>
  <c r="C234" i="74"/>
  <c r="D233" i="74"/>
  <c r="C233" i="74"/>
  <c r="D232" i="74"/>
  <c r="C232" i="74"/>
  <c r="D231" i="74"/>
  <c r="C231" i="74"/>
  <c r="D230" i="74"/>
  <c r="C230" i="74"/>
  <c r="D229" i="74"/>
  <c r="C229" i="74"/>
  <c r="D228" i="74"/>
  <c r="C228" i="74"/>
  <c r="D227" i="74"/>
  <c r="C227" i="74"/>
  <c r="D226" i="74"/>
  <c r="C226" i="74"/>
  <c r="D225" i="74"/>
  <c r="C225" i="74"/>
  <c r="D224" i="74"/>
  <c r="C224" i="74"/>
  <c r="D223" i="74"/>
  <c r="C223" i="74"/>
  <c r="D222" i="74"/>
  <c r="C222" i="74"/>
  <c r="D221" i="74"/>
  <c r="C221" i="74"/>
  <c r="D220" i="74"/>
  <c r="C220" i="74"/>
  <c r="D219" i="74"/>
  <c r="C219" i="74"/>
  <c r="D218" i="74"/>
  <c r="C218" i="74"/>
  <c r="D217" i="74"/>
  <c r="C217" i="74"/>
  <c r="D216" i="74"/>
  <c r="C216" i="74"/>
  <c r="D215" i="74"/>
  <c r="C215" i="74"/>
  <c r="D214" i="74"/>
  <c r="C214" i="74"/>
  <c r="D213" i="74"/>
  <c r="C213" i="74"/>
  <c r="D212" i="74"/>
  <c r="C212" i="74"/>
  <c r="D211" i="74"/>
  <c r="C211" i="74"/>
  <c r="D210" i="74"/>
  <c r="C210" i="74"/>
  <c r="D209" i="74"/>
  <c r="C209" i="74"/>
  <c r="D208" i="74"/>
  <c r="C208" i="74"/>
  <c r="D207" i="74"/>
  <c r="C207" i="74"/>
  <c r="D206" i="74"/>
  <c r="C206" i="74"/>
  <c r="D205" i="74"/>
  <c r="C205" i="74"/>
  <c r="D204" i="74"/>
  <c r="C204" i="74"/>
  <c r="D203" i="74"/>
  <c r="C203" i="74"/>
  <c r="D202" i="74"/>
  <c r="C202" i="74"/>
  <c r="D201" i="74"/>
  <c r="C201" i="74"/>
  <c r="D200" i="74"/>
  <c r="C200" i="74"/>
  <c r="D199" i="74"/>
  <c r="C199" i="74"/>
  <c r="D198" i="74"/>
  <c r="C198" i="74"/>
  <c r="D197" i="74"/>
  <c r="C197" i="74"/>
  <c r="D196" i="74"/>
  <c r="C196" i="74"/>
  <c r="D195" i="74"/>
  <c r="C195" i="74"/>
  <c r="D194" i="74"/>
  <c r="C194" i="74"/>
  <c r="D193" i="74"/>
  <c r="C193" i="74"/>
  <c r="D192" i="74"/>
  <c r="C192" i="74"/>
  <c r="D191" i="74"/>
  <c r="C191" i="74"/>
  <c r="D190" i="74"/>
  <c r="C190" i="74"/>
  <c r="D189" i="74"/>
  <c r="C189" i="74"/>
  <c r="D188" i="74"/>
  <c r="C188" i="74"/>
  <c r="D187" i="74"/>
  <c r="C187" i="74"/>
  <c r="D186" i="74"/>
  <c r="C186" i="74"/>
  <c r="D185" i="74"/>
  <c r="C185" i="74"/>
  <c r="D184" i="74"/>
  <c r="C184" i="74"/>
  <c r="D183" i="74"/>
  <c r="C183" i="74"/>
  <c r="D182" i="74"/>
  <c r="C182" i="74"/>
  <c r="D181" i="74"/>
  <c r="C181" i="74"/>
  <c r="D180" i="74"/>
  <c r="C180" i="74"/>
  <c r="D179" i="74"/>
  <c r="C179" i="74"/>
  <c r="D178" i="74"/>
  <c r="C178" i="74"/>
  <c r="D177" i="74"/>
  <c r="C177" i="74"/>
  <c r="D176" i="74"/>
  <c r="C176" i="74"/>
  <c r="D175" i="74"/>
  <c r="C175" i="74"/>
  <c r="D174" i="74"/>
  <c r="C174" i="74"/>
  <c r="D173" i="74"/>
  <c r="C173" i="74"/>
  <c r="D172" i="74"/>
  <c r="C172" i="74"/>
  <c r="D171" i="74"/>
  <c r="C171" i="74"/>
  <c r="D170" i="74"/>
  <c r="C170" i="74"/>
  <c r="D169" i="74"/>
  <c r="C169" i="74"/>
  <c r="D168" i="74"/>
  <c r="C168" i="74"/>
  <c r="D167" i="74"/>
  <c r="C167" i="74"/>
  <c r="D166" i="74"/>
  <c r="C166" i="74"/>
  <c r="D165" i="74"/>
  <c r="C165" i="74"/>
  <c r="D164" i="74"/>
  <c r="C164" i="74"/>
  <c r="D163" i="74"/>
  <c r="C163" i="74"/>
  <c r="D162" i="74"/>
  <c r="C162" i="74"/>
  <c r="D161" i="74"/>
  <c r="C161" i="74"/>
  <c r="D160" i="74"/>
  <c r="C160" i="74"/>
  <c r="D159" i="74"/>
  <c r="C159" i="74"/>
  <c r="D158" i="74"/>
  <c r="C158" i="74"/>
  <c r="D157" i="74"/>
  <c r="C157" i="74"/>
  <c r="D156" i="74"/>
  <c r="C156" i="74"/>
  <c r="D155" i="74"/>
  <c r="C155" i="74"/>
  <c r="D154" i="74"/>
  <c r="C154" i="74"/>
  <c r="D153" i="74"/>
  <c r="C153" i="74"/>
  <c r="D152" i="74"/>
  <c r="C152" i="74"/>
  <c r="D151" i="74"/>
  <c r="C151" i="74"/>
  <c r="D150" i="74"/>
  <c r="C150" i="74"/>
  <c r="D149" i="74"/>
  <c r="C149" i="74"/>
  <c r="D148" i="74"/>
  <c r="C148" i="74"/>
  <c r="D147" i="74"/>
  <c r="C147" i="74"/>
  <c r="D146" i="74"/>
  <c r="C146" i="74"/>
  <c r="D145" i="74"/>
  <c r="C145" i="74"/>
  <c r="D144" i="74"/>
  <c r="C144" i="74"/>
  <c r="D143" i="74"/>
  <c r="C143" i="74"/>
  <c r="D142" i="74"/>
  <c r="C142" i="74"/>
  <c r="D141" i="74"/>
  <c r="C141" i="74"/>
  <c r="D140" i="74"/>
  <c r="C140" i="74"/>
  <c r="D139" i="74"/>
  <c r="C139" i="74"/>
  <c r="D138" i="74"/>
  <c r="C138" i="74"/>
  <c r="D137" i="74"/>
  <c r="C137" i="74"/>
  <c r="D136" i="74"/>
  <c r="C136" i="74"/>
  <c r="D135" i="74"/>
  <c r="C135" i="74"/>
  <c r="D134" i="74"/>
  <c r="C134" i="74"/>
  <c r="D133" i="74"/>
  <c r="C133" i="74"/>
  <c r="D132" i="74"/>
  <c r="C132" i="74"/>
  <c r="D131" i="74"/>
  <c r="C131" i="74"/>
  <c r="D130" i="74"/>
  <c r="C130" i="74"/>
  <c r="D129" i="74"/>
  <c r="C129" i="74"/>
  <c r="D128" i="74"/>
  <c r="C128" i="74"/>
  <c r="D127" i="74"/>
  <c r="C127" i="74"/>
  <c r="D126" i="74"/>
  <c r="C126" i="74"/>
  <c r="D125" i="74"/>
  <c r="C125" i="74"/>
  <c r="D124" i="74"/>
  <c r="C124" i="74"/>
  <c r="D123" i="74"/>
  <c r="C123" i="74"/>
  <c r="D122" i="74"/>
  <c r="C122" i="74"/>
  <c r="D121" i="74"/>
  <c r="C121" i="74"/>
  <c r="D120" i="74"/>
  <c r="C120" i="74"/>
  <c r="D119" i="74"/>
  <c r="C119" i="74"/>
  <c r="D118" i="74"/>
  <c r="C118" i="74"/>
  <c r="D117" i="74"/>
  <c r="C117" i="74"/>
  <c r="D116" i="74"/>
  <c r="C116" i="74"/>
  <c r="D115" i="74"/>
  <c r="C115" i="74"/>
  <c r="D114" i="74"/>
  <c r="C114" i="74"/>
  <c r="D113" i="74"/>
  <c r="C113" i="74"/>
  <c r="D112" i="74"/>
  <c r="C112" i="74"/>
  <c r="D111" i="74"/>
  <c r="C111" i="74"/>
  <c r="D110" i="74"/>
  <c r="C110" i="74"/>
  <c r="D109" i="74"/>
  <c r="C109" i="74"/>
  <c r="D108" i="74"/>
  <c r="C108" i="74"/>
  <c r="D107" i="74"/>
  <c r="C107" i="74"/>
  <c r="D106" i="74"/>
  <c r="C106" i="74"/>
  <c r="D105" i="74"/>
  <c r="C105" i="74"/>
  <c r="D104" i="74"/>
  <c r="C104" i="74"/>
  <c r="D103" i="74"/>
  <c r="C103" i="74"/>
  <c r="D102" i="74"/>
  <c r="C102" i="74"/>
  <c r="D101" i="74"/>
  <c r="C101" i="74"/>
  <c r="D100" i="74"/>
  <c r="C100" i="74"/>
  <c r="D99" i="74"/>
  <c r="C99" i="74"/>
  <c r="D98" i="74"/>
  <c r="C98" i="74"/>
  <c r="D97" i="74"/>
  <c r="C97" i="74"/>
  <c r="D96" i="74"/>
  <c r="C96" i="74"/>
  <c r="D95" i="74"/>
  <c r="C95" i="74"/>
  <c r="D94" i="74"/>
  <c r="C94" i="74"/>
  <c r="D93" i="74"/>
  <c r="C93" i="74"/>
  <c r="D92" i="74"/>
  <c r="C92" i="74"/>
  <c r="D91" i="74"/>
  <c r="C91" i="74"/>
  <c r="D90" i="74"/>
  <c r="C90" i="74"/>
  <c r="D89" i="74"/>
  <c r="C89" i="74"/>
  <c r="D88" i="74"/>
  <c r="C88" i="74"/>
  <c r="D87" i="74"/>
  <c r="C87" i="74"/>
  <c r="D86" i="74"/>
  <c r="C86" i="74"/>
  <c r="D85" i="74"/>
  <c r="C85" i="74"/>
  <c r="D84" i="74"/>
  <c r="C84" i="74"/>
  <c r="D83" i="74"/>
  <c r="C83" i="74"/>
  <c r="D82" i="74"/>
  <c r="C82" i="74"/>
  <c r="D81" i="74"/>
  <c r="C81" i="74"/>
  <c r="D80" i="74"/>
  <c r="C80" i="74"/>
  <c r="D79" i="74"/>
  <c r="C79" i="74"/>
  <c r="D78" i="74"/>
  <c r="C78" i="74"/>
  <c r="D77" i="74"/>
  <c r="C77" i="74"/>
  <c r="D76" i="74"/>
  <c r="C76" i="74"/>
  <c r="D75" i="74"/>
  <c r="C75" i="74"/>
  <c r="D74" i="74"/>
  <c r="C74" i="74"/>
  <c r="D73" i="74"/>
  <c r="C73" i="74"/>
  <c r="D72" i="74"/>
  <c r="C72" i="74"/>
  <c r="D71" i="74"/>
  <c r="C71" i="74"/>
  <c r="D70" i="74"/>
  <c r="C70" i="74"/>
  <c r="D69" i="74"/>
  <c r="C69" i="74"/>
  <c r="D68" i="74"/>
  <c r="C68" i="74"/>
  <c r="D67" i="74"/>
  <c r="C67" i="74"/>
  <c r="D66" i="74"/>
  <c r="C66" i="74"/>
  <c r="D65" i="74"/>
  <c r="C65" i="74"/>
  <c r="D64" i="74"/>
  <c r="C64" i="74"/>
  <c r="D63" i="74"/>
  <c r="C63" i="74"/>
  <c r="D62" i="74"/>
  <c r="C62" i="74"/>
  <c r="D61" i="74"/>
  <c r="C61" i="74"/>
  <c r="D60" i="74"/>
  <c r="C60" i="74"/>
  <c r="D59" i="74"/>
  <c r="C59" i="74"/>
  <c r="D58" i="74"/>
  <c r="C58" i="74"/>
  <c r="D57" i="74"/>
  <c r="C57" i="74"/>
  <c r="D56" i="74"/>
  <c r="C56" i="74"/>
  <c r="D55" i="74"/>
  <c r="C55" i="74"/>
  <c r="D54" i="74"/>
  <c r="C54" i="74"/>
  <c r="D53" i="74"/>
  <c r="C53" i="74"/>
  <c r="D52" i="74"/>
  <c r="C52" i="74"/>
  <c r="D51" i="74"/>
  <c r="C51" i="74"/>
  <c r="D50" i="74"/>
  <c r="C50" i="74"/>
  <c r="D49" i="74"/>
  <c r="C49" i="74"/>
  <c r="D48" i="74"/>
  <c r="C48" i="74"/>
  <c r="D47" i="74"/>
  <c r="C47" i="74"/>
  <c r="D46" i="74"/>
  <c r="C46" i="74"/>
  <c r="D45" i="74"/>
  <c r="C45" i="74"/>
  <c r="D44" i="74"/>
  <c r="C44" i="74"/>
  <c r="D43" i="74"/>
  <c r="C43" i="74"/>
  <c r="D42" i="74"/>
  <c r="C42" i="74"/>
  <c r="D41" i="74"/>
  <c r="C41" i="74"/>
  <c r="D40" i="74"/>
  <c r="C40" i="74"/>
  <c r="D39" i="74"/>
  <c r="C39" i="74"/>
  <c r="D38" i="74"/>
  <c r="C38" i="74"/>
  <c r="D37" i="74"/>
  <c r="C37" i="74"/>
  <c r="D36" i="74"/>
  <c r="C36" i="74"/>
  <c r="D35" i="74"/>
  <c r="C35" i="74"/>
  <c r="D34" i="74"/>
  <c r="C34" i="74"/>
  <c r="D33" i="74"/>
  <c r="C33" i="74"/>
  <c r="D32" i="74"/>
  <c r="C32" i="74"/>
  <c r="D31" i="74"/>
  <c r="C31" i="74"/>
  <c r="D30" i="74"/>
  <c r="C30" i="74"/>
  <c r="D29" i="74"/>
  <c r="C29" i="74"/>
  <c r="D28" i="74"/>
  <c r="C28" i="74"/>
  <c r="D27" i="74"/>
  <c r="C27" i="74"/>
  <c r="D26" i="74"/>
  <c r="C26" i="74"/>
  <c r="D25" i="74"/>
  <c r="C25" i="74"/>
  <c r="D24" i="74"/>
  <c r="C24" i="74"/>
  <c r="D23" i="74"/>
  <c r="C23" i="74"/>
  <c r="D22" i="74"/>
  <c r="C22" i="74"/>
  <c r="D21" i="74"/>
  <c r="C21" i="74"/>
  <c r="D20" i="74"/>
  <c r="C20" i="74"/>
  <c r="D19" i="74"/>
  <c r="C19" i="74"/>
  <c r="D18" i="74"/>
  <c r="C18" i="74"/>
  <c r="D17" i="74"/>
  <c r="C17" i="74"/>
  <c r="D16" i="74"/>
  <c r="C16" i="74"/>
  <c r="D15" i="74"/>
  <c r="C15" i="74"/>
  <c r="D14" i="74"/>
  <c r="C14" i="74"/>
  <c r="D13" i="74"/>
  <c r="C13" i="74"/>
  <c r="D12" i="74"/>
  <c r="C12" i="74"/>
  <c r="D11" i="74"/>
  <c r="C11" i="74"/>
  <c r="D10" i="74"/>
  <c r="C10" i="74"/>
  <c r="D9" i="74"/>
  <c r="C9" i="74"/>
  <c r="D8" i="74"/>
  <c r="C8" i="74"/>
  <c r="D7" i="74"/>
  <c r="C7" i="74"/>
  <c r="D6" i="74"/>
  <c r="C6" i="74"/>
  <c r="D5" i="74"/>
  <c r="C5" i="74"/>
  <c r="D4" i="74"/>
  <c r="C4" i="74"/>
  <c r="D3" i="74"/>
  <c r="C3" i="74"/>
  <c r="F9" i="28" l="1"/>
</calcChain>
</file>

<file path=xl/sharedStrings.xml><?xml version="1.0" encoding="utf-8"?>
<sst xmlns="http://schemas.openxmlformats.org/spreadsheetml/2006/main" count="459" uniqueCount="290">
  <si>
    <t>Figure8</t>
  </si>
  <si>
    <t>Figure9</t>
  </si>
  <si>
    <t>Figure10</t>
  </si>
  <si>
    <t>Figure14</t>
  </si>
  <si>
    <t>Figure15</t>
  </si>
  <si>
    <t>Figure16</t>
  </si>
  <si>
    <t>Figure26</t>
  </si>
  <si>
    <t>Figure27</t>
  </si>
  <si>
    <t>Figure28</t>
  </si>
  <si>
    <t>Figure29</t>
  </si>
  <si>
    <t>Figure30</t>
  </si>
  <si>
    <t>Year</t>
  </si>
  <si>
    <t>Quarter</t>
  </si>
  <si>
    <t>GDP</t>
  </si>
  <si>
    <t>components contribution</t>
  </si>
  <si>
    <t>Source</t>
  </si>
  <si>
    <t>CS MNE</t>
  </si>
  <si>
    <t>Fact</t>
  </si>
  <si>
    <t>NBRK's forecasts</t>
  </si>
  <si>
    <t>Household consumtion</t>
  </si>
  <si>
    <t>General government consumption</t>
  </si>
  <si>
    <t>Fixed capital formation</t>
  </si>
  <si>
    <t>Change in stocks</t>
  </si>
  <si>
    <t>Export</t>
  </si>
  <si>
    <t>Import</t>
  </si>
  <si>
    <t xml:space="preserve">Actual and forecasted GDP by the final consumption method. Decomposition broken down by components contribution, YoY, cumulative
</t>
  </si>
  <si>
    <t>Content</t>
  </si>
  <si>
    <t>Fixed capital investment</t>
  </si>
  <si>
    <t>NBRK</t>
  </si>
  <si>
    <t>Investment Activity Performance, YoY, cumulative</t>
  </si>
  <si>
    <t>Employed population</t>
  </si>
  <si>
    <t>Labor productivity</t>
  </si>
  <si>
    <t>Gross value added</t>
  </si>
  <si>
    <t>Agriculture</t>
  </si>
  <si>
    <t>Mining</t>
  </si>
  <si>
    <t>Manufacturing</t>
  </si>
  <si>
    <t>Construction</t>
  </si>
  <si>
    <t>Trade</t>
  </si>
  <si>
    <t>Transport</t>
  </si>
  <si>
    <t>Accomodation&amp;cathering</t>
  </si>
  <si>
    <t>Communication</t>
  </si>
  <si>
    <t>Financial and insurance activity</t>
  </si>
  <si>
    <t>Real estate operations</t>
  </si>
  <si>
    <t>Professional, sientific and technical activity</t>
  </si>
  <si>
    <t>Administration&amp;ancillary services</t>
  </si>
  <si>
    <t>Public administration</t>
  </si>
  <si>
    <t>Education</t>
  </si>
  <si>
    <t>Healthcare</t>
  </si>
  <si>
    <t>Art&amp;leisure</t>
  </si>
  <si>
    <t>Other</t>
  </si>
  <si>
    <t>Labor Productivity and Employment by Types of Economic Activities, YoY, in 1st quarter 2019</t>
  </si>
  <si>
    <t>Kazakhstan</t>
  </si>
  <si>
    <t>Real Wages Broken Down by Sectors, YoY</t>
  </si>
  <si>
    <t>KASE</t>
  </si>
  <si>
    <t>Trading volume</t>
  </si>
  <si>
    <t>KZT/USD rate (right scale)</t>
  </si>
  <si>
    <t>Exchange Rate Movements and Trading Volume in the Foreign Exchange Market</t>
  </si>
  <si>
    <t xml:space="preserve"> FusionLab</t>
  </si>
  <si>
    <t>Jul</t>
  </si>
  <si>
    <t>Jun</t>
  </si>
  <si>
    <t>May</t>
  </si>
  <si>
    <t>Apr</t>
  </si>
  <si>
    <t>Mar</t>
  </si>
  <si>
    <t>Feb</t>
  </si>
  <si>
    <t>Jan</t>
  </si>
  <si>
    <t>Dec</t>
  </si>
  <si>
    <t>Nov</t>
  </si>
  <si>
    <t>Oct</t>
  </si>
  <si>
    <t>Sep</t>
  </si>
  <si>
    <t>Aug</t>
  </si>
  <si>
    <t>Do not know</t>
  </si>
  <si>
    <t>Will be declining</t>
  </si>
  <si>
    <t>Will remain at the present level/unchanged</t>
  </si>
  <si>
    <t>Will be growing slower than now</t>
  </si>
  <si>
    <t>Will be growing the same way as now</t>
  </si>
  <si>
    <t>Will be growing faster than now</t>
  </si>
  <si>
    <t>Month</t>
  </si>
  <si>
    <t>Assessment of the Price Growth in a Year</t>
  </si>
  <si>
    <t>CS MNE, FusionLab</t>
  </si>
  <si>
    <t>Inflation, YoY</t>
  </si>
  <si>
    <t>II. EXTERNAL FORECAST ASSUMPTIONS</t>
  </si>
  <si>
    <t>III. PRICING AND INFLATION EXPECTATIONS</t>
  </si>
  <si>
    <t>IV. ECONOMIC DEVELOPMENT</t>
  </si>
  <si>
    <t>CS MNE, NBRK’s forecasts</t>
  </si>
  <si>
    <t>Dynamics of the Global Oil Market</t>
  </si>
  <si>
    <t>Global Oil Production, YoY</t>
  </si>
  <si>
    <t>Global Oil Consumption, YoY</t>
  </si>
  <si>
    <t>Dynamics of Actual and Forecasted Inflation</t>
  </si>
  <si>
    <t>Actual and Forecasted Food Inflation</t>
  </si>
  <si>
    <t>Actual and Forecasted Non-Food Inflation</t>
  </si>
  <si>
    <t>Actual and Forecasted Service Inflation</t>
  </si>
  <si>
    <t>Component Contribution</t>
  </si>
  <si>
    <t>Wholesale&amp;retail trade</t>
  </si>
  <si>
    <t>Transport&amp;warehousing</t>
  </si>
  <si>
    <t>CS MNE, NBRK’s calculations</t>
  </si>
  <si>
    <t>Other sectors</t>
  </si>
  <si>
    <t>Actual</t>
  </si>
  <si>
    <t>NBK forecast</t>
  </si>
  <si>
    <t xml:space="preserve">CS MNE, *Estimates </t>
  </si>
  <si>
    <t>Other branches of the mining industry</t>
  </si>
  <si>
    <t>Extraction of non-ferrous metal ores</t>
  </si>
  <si>
    <t>Extraction of ferrous metal ores</t>
  </si>
  <si>
    <t>Natural gas extraction</t>
  </si>
  <si>
    <t>Crude oil extraction</t>
  </si>
  <si>
    <t>Coal extraction</t>
  </si>
  <si>
    <t>Mining industry</t>
  </si>
  <si>
    <t>Decomposition of the Mining Industry. Contribution by Sectors to the Growth, YoY, cumulative</t>
  </si>
  <si>
    <t>Actual and Forecasted GDP by the Production Method. GDP Decomposition by Economic Sectors, YoY, cumulative</t>
  </si>
  <si>
    <t>Enineering</t>
  </si>
  <si>
    <t>Metallurgial industry</t>
  </si>
  <si>
    <t xml:space="preserve">Production of coke&amp;refined products  </t>
  </si>
  <si>
    <t xml:space="preserve">Light industry, chemic.industry, pharmac.production  </t>
  </si>
  <si>
    <t>Food industry</t>
  </si>
  <si>
    <t xml:space="preserve">Growth rates in the manufacturing industry </t>
  </si>
  <si>
    <t>Decomposition of the Manufacturing Industry. Contribution to the Growth by Sectors, YoY, cumulative</t>
  </si>
  <si>
    <t>Growth rates of wholesale turnover (right axis)</t>
  </si>
  <si>
    <t>Non-food product trading</t>
  </si>
  <si>
    <t>Foodstuff trading</t>
  </si>
  <si>
    <t>Growth rates of retail sales</t>
  </si>
  <si>
    <t>Kazakhstan’s Ministry of Finance</t>
  </si>
  <si>
    <t>Non-oil budget balance as % of GDP</t>
  </si>
  <si>
    <t>Budget balance as % of GDP</t>
  </si>
  <si>
    <t>Overall and Non-Oil Balance of the National Budget</t>
  </si>
  <si>
    <t>Receipts of transfers</t>
  </si>
  <si>
    <t xml:space="preserve">Proceeds from fixed capital sale </t>
  </si>
  <si>
    <t>Non-tax revenues</t>
  </si>
  <si>
    <t>Tax revenues</t>
  </si>
  <si>
    <t>Structure of the National Budget Revenues</t>
  </si>
  <si>
    <t>Inflation, MoM (right axis)</t>
  </si>
  <si>
    <t>In your opinion, how much generally will prices of foodstuffs, non-food products and services change in the next 12 months? (%  of surveyed )</t>
  </si>
  <si>
    <t xml:space="preserve"> </t>
  </si>
  <si>
    <t xml:space="preserve"> US Energy Information Administration (EIA)</t>
  </si>
  <si>
    <t>Demand in the oil market</t>
  </si>
  <si>
    <t>Supply in the oil market</t>
  </si>
  <si>
    <t xml:space="preserve">Global oil production growth rate </t>
  </si>
  <si>
    <t>Contribution by OPEC countries</t>
  </si>
  <si>
    <t>Contribution by countries outside of OPEC</t>
  </si>
  <si>
    <t>Consumption growth rate</t>
  </si>
  <si>
    <t>Other countries</t>
  </si>
  <si>
    <t>India</t>
  </si>
  <si>
    <t>Japan</t>
  </si>
  <si>
    <t>China</t>
  </si>
  <si>
    <t>Russia</t>
  </si>
  <si>
    <t>Europe</t>
  </si>
  <si>
    <t>USA</t>
  </si>
  <si>
    <t>Growth rate of lending, as YoY</t>
  </si>
  <si>
    <t>Contribution by revaluation of retail foreign currency loans</t>
  </si>
  <si>
    <t>Contribution by revaluation of corporate foreign currency loans</t>
  </si>
  <si>
    <t>Contribution of retail foreign currency loans</t>
  </si>
  <si>
    <t>Contribution of corporate foreign currency loans</t>
  </si>
  <si>
    <t>Contribution of retail loans in the domestic currency</t>
  </si>
  <si>
    <t>Contribution of corporate loans in the domestic currency</t>
  </si>
  <si>
    <t xml:space="preserve">Contribution to the Loan Growth by Components </t>
  </si>
  <si>
    <t>long-term loans to individuals</t>
  </si>
  <si>
    <t>short-term loans to individuals</t>
  </si>
  <si>
    <t>long-term loans to legal entities</t>
  </si>
  <si>
    <t>short-term loans to legal entities</t>
  </si>
  <si>
    <t>Дата</t>
  </si>
  <si>
    <t>Date</t>
  </si>
  <si>
    <t xml:space="preserve">Exposure on the NBRK’s Operations in the Domestic Market </t>
  </si>
  <si>
    <t>TONIA</t>
  </si>
  <si>
    <t>TONIA, %</t>
  </si>
  <si>
    <t>Base rate, %</t>
  </si>
  <si>
    <t>Interest Rate Band and TONIA</t>
  </si>
  <si>
    <t>SWAP 1D</t>
  </si>
  <si>
    <t>SWAP 2D</t>
  </si>
  <si>
    <t>Dynamics of the Money Market Rates</t>
  </si>
  <si>
    <t>Contribution by Components to the Growth in the Deposit Volume</t>
  </si>
  <si>
    <t>Retail deposits in the domestic currency</t>
  </si>
  <si>
    <t>Corporate deposits in the domestic currency</t>
  </si>
  <si>
    <t>Retail FX deposits</t>
  </si>
  <si>
    <t xml:space="preserve">Coporate FX deposits </t>
  </si>
  <si>
    <t>Revaluation of retail FX deposits</t>
  </si>
  <si>
    <t>Revaluation of corporate FX deposits</t>
  </si>
  <si>
    <t>Overall deposit dollarization, %</t>
  </si>
  <si>
    <t>Dollarization of corporate deposits,%</t>
  </si>
  <si>
    <t>Dollarization of retail deposits, %</t>
  </si>
  <si>
    <t>Deposit Dollarization</t>
  </si>
  <si>
    <t>NBK</t>
  </si>
  <si>
    <t>% on retail time deposits in the tenge</t>
  </si>
  <si>
    <t>% on corporate time deposits in the tenge</t>
  </si>
  <si>
    <t>Interest Rates on Time Deposits by Entities and Currencies</t>
  </si>
  <si>
    <t>Interest Rates on Loans in the Domestic Currency, %</t>
  </si>
  <si>
    <t>V. FINANCIAL MARKET DEVELOPMENT</t>
  </si>
  <si>
    <t xml:space="preserve">Growth Structure of Retail Sales and Growth Rates of Wholesale Turnover, YoY, cumulative </t>
  </si>
  <si>
    <t>Expected Inflation</t>
  </si>
  <si>
    <r>
      <t xml:space="preserve">Reserves, right axis </t>
    </r>
    <r>
      <rPr>
        <b/>
        <sz val="11"/>
        <color theme="1"/>
        <rFont val="Calibri"/>
        <family val="2"/>
        <charset val="204"/>
        <scheme val="minor"/>
      </rPr>
      <t/>
    </r>
  </si>
  <si>
    <t>power supply</t>
  </si>
  <si>
    <t>water supply and sewerage</t>
  </si>
  <si>
    <t>Real wage</t>
  </si>
  <si>
    <t>Water supply and sewerage</t>
  </si>
  <si>
    <t>Financal&amp;insurance activity</t>
  </si>
  <si>
    <t>Economy</t>
  </si>
  <si>
    <t>Figure32</t>
  </si>
  <si>
    <t>Figure31</t>
  </si>
  <si>
    <t>Expected inflation, YoY</t>
  </si>
  <si>
    <t>Growth rate of deposits, YoY</t>
  </si>
  <si>
    <t>Figure 1. Dynamics of the Global Oil Market</t>
  </si>
  <si>
    <t>construction and overhaul works</t>
  </si>
  <si>
    <t>Machinery, equipment, transport</t>
  </si>
  <si>
    <t>other expenditures</t>
  </si>
  <si>
    <t>Bank balances with corrspondent accounts at the NBRK</t>
  </si>
  <si>
    <t>Balance</t>
  </si>
  <si>
    <t>Standing facilities</t>
  </si>
  <si>
    <t>Open market operations</t>
  </si>
  <si>
    <t>Deposits</t>
  </si>
  <si>
    <t>Direct repo</t>
  </si>
  <si>
    <t>Reverse repo</t>
  </si>
  <si>
    <t>FX swap</t>
  </si>
  <si>
    <t>Deposit auction</t>
  </si>
  <si>
    <t>аукцион НБРК по покупке ценных бумаг с обратной продажей</t>
  </si>
  <si>
    <t>Notes</t>
  </si>
  <si>
    <t>Base rate range</t>
  </si>
  <si>
    <t>Figure 15. Investment Activity Performance, YoY, cumulative</t>
  </si>
  <si>
    <t>Figure 20. Labor Productivity and Employment by Types of Economic Activities, YoY, in 9 months 2019</t>
  </si>
  <si>
    <t>Figure 21. Real Wages Broken Down by Sectors, YoY</t>
  </si>
  <si>
    <t>Meat producer prices (live weight)</t>
  </si>
  <si>
    <t>Consumer prices of meat</t>
  </si>
  <si>
    <t>Meat producer prices (processing)</t>
  </si>
  <si>
    <t>Feed prices</t>
  </si>
  <si>
    <t>Figure 6. Consumer Prices and Meat Producer Prices, YoY</t>
  </si>
  <si>
    <t>Bread&amp;bakery and cereals</t>
  </si>
  <si>
    <t>Meat</t>
  </si>
  <si>
    <t>Sugar and confectionery</t>
  </si>
  <si>
    <t>Fuel&amp;lubricants</t>
  </si>
  <si>
    <t>Water supply</t>
  </si>
  <si>
    <t>Waste water disposal</t>
  </si>
  <si>
    <t>Electricity</t>
  </si>
  <si>
    <t>Transport services</t>
  </si>
  <si>
    <t xml:space="preserve">The range of price changes in 2019 </t>
  </si>
  <si>
    <t xml:space="preserve">   Jan.2020</t>
  </si>
  <si>
    <t xml:space="preserve">   Feb.2020</t>
  </si>
  <si>
    <t xml:space="preserve">   Mar.2020</t>
  </si>
  <si>
    <t>Figure 7. Change in Prices for Some Goods and Services, MoM</t>
  </si>
  <si>
    <t>Figure 8. Actual and Forecasted Non-Food Inflation</t>
  </si>
  <si>
    <t>Figure 9. Actual and Forecasted Service Inflation</t>
  </si>
  <si>
    <t>Figure 10. Inflation and Core Inflation*</t>
  </si>
  <si>
    <t xml:space="preserve">** All goods and services, excluding price changes of eight percent of maximums and minimums </t>
  </si>
  <si>
    <t>* Excluding prices of fruits and vegetables, utilities (regulated services), railway transport, communication, gasoline, diesel fuel and coal</t>
  </si>
  <si>
    <t>Core inflation*</t>
  </si>
  <si>
    <t>Core inflation (trimmed mean)**</t>
  </si>
  <si>
    <t xml:space="preserve">Annual inflation </t>
  </si>
  <si>
    <t>Figure1</t>
  </si>
  <si>
    <t>Figure2</t>
  </si>
  <si>
    <t>Figure3</t>
  </si>
  <si>
    <t>Figure4</t>
  </si>
  <si>
    <t>Figure5</t>
  </si>
  <si>
    <t>Figure6</t>
  </si>
  <si>
    <t>Figure7</t>
  </si>
  <si>
    <t>Figure 4. Dynamics of Actual and Forecasted Inflation</t>
  </si>
  <si>
    <t>Figure 5. Actual and Forecasted Food Inflation</t>
  </si>
  <si>
    <t>Figure 2. Global Oil Production, YoY</t>
  </si>
  <si>
    <t>Figure 3. Global Oil Consumption, YoY</t>
  </si>
  <si>
    <t>Consumer Prices and Meat Producer Prices, YoY</t>
  </si>
  <si>
    <t>Change in Prices for Some Goods and Services, MoM</t>
  </si>
  <si>
    <t>Inflation and Core Inflation*</t>
  </si>
  <si>
    <t>Perceived inflation</t>
  </si>
  <si>
    <t>Expected inflation</t>
  </si>
  <si>
    <t xml:space="preserve">Figure 13. Assessment of Quantitative Price Growth over the Last and in the Next 12 Months </t>
  </si>
  <si>
    <t>Figure 14. Actual and forecasted GDP by the final consumption method. Decomposition broken down by components contribution, YoY, cumulative</t>
  </si>
  <si>
    <t xml:space="preserve"> Figure 11. Expected Inflation</t>
  </si>
  <si>
    <t>Figure 12. Assessment of the Price Growth in a Year</t>
  </si>
  <si>
    <t>Figure 16. Actual and Forecasted GDP by the Production Method. GDP Decomposition by Economic Sectors, YoY, cumulative</t>
  </si>
  <si>
    <t>Figure 17. Decomposition of the Mining Industry. Contribution by Sectors to the Growth, YoY, cumulative</t>
  </si>
  <si>
    <t>Figure 18. Decomposition of the Manufacturing Industry. Contribution to the Growth by Sectors, YoY, cumulative</t>
  </si>
  <si>
    <t xml:space="preserve">Figure 19. Growth Structure of Retail Sales and Growth Rates of Wholesale Turnover, YoY, cumulative </t>
  </si>
  <si>
    <t>Figure 22. Overall and Non-Oil Balance of the National Budget</t>
  </si>
  <si>
    <t>Figure 23. Structure of the National Budget Revenues</t>
  </si>
  <si>
    <t xml:space="preserve">Figure 24. Exposure on the NBRK’s Operations in the Domestic Market </t>
  </si>
  <si>
    <t>Figure 25. Interest Rate Band and TONIA</t>
  </si>
  <si>
    <t>Figure 26. Dynamics of the Money Market Rates</t>
  </si>
  <si>
    <t>Figure 27. Exchange Rate Movements and Trading Volume in the Foreign Exchange Market</t>
  </si>
  <si>
    <t>Figure 28. Contribution by Components to the Growth in the Deposit Volume</t>
  </si>
  <si>
    <t>Figure 29. Deposit Dollarization</t>
  </si>
  <si>
    <t>Figure 30. Interest Rates on Time Deposits by Entities and Currencies</t>
  </si>
  <si>
    <t xml:space="preserve">Figure 31. Contribution to the Loan Growth by Components </t>
  </si>
  <si>
    <t>Figure 32. Interest Rates on Loans in the Domestic Currency, %</t>
  </si>
  <si>
    <t>Figure11</t>
  </si>
  <si>
    <t>Figure12</t>
  </si>
  <si>
    <t>Figure13</t>
  </si>
  <si>
    <t>Figure17</t>
  </si>
  <si>
    <t>Figure18</t>
  </si>
  <si>
    <t>Figure19</t>
  </si>
  <si>
    <t>Figure20</t>
  </si>
  <si>
    <t>Figure21</t>
  </si>
  <si>
    <t>Figure22</t>
  </si>
  <si>
    <t>Figure23</t>
  </si>
  <si>
    <t>Figure24</t>
  </si>
  <si>
    <t>Figure25</t>
  </si>
  <si>
    <t xml:space="preserve">Assessment of Quantitative Price Growth over the Last and in the Next 12 Months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</si>
</sst>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1" formatCode="_-* #,##0\ _₽_-;\-* #,##0\ _₽_-;_-* &quot;-&quot;\ _₽_-;_-@_-"/>
    <numFmt numFmtId="43" formatCode="_-* #,##0.00\ _₽_-;\-* #,##0.00\ _₽_-;_-* &quot;-&quot;??\ _₽_-;_-@_-"/>
    <numFmt numFmtId="164" formatCode="0.0%"/>
    <numFmt numFmtId="165" formatCode="dd/mm/yy;@"/>
    <numFmt numFmtId="166" formatCode="0.0"/>
    <numFmt numFmtId="167" formatCode="#,##0.0"/>
    <numFmt numFmtId="168" formatCode="_-* #,##0\ _₽_-;\-* #,##0\ _₽_-;_-* &quot;-&quot;??\ _₽_-;_-@_-"/>
    <numFmt numFmtId="169" formatCode="_(* #,##0.00_);_(* \(#,##0.00\);_(* &quot;-&quot;??_);_(@_)"/>
    <numFmt numFmtId="170" formatCode="_-* #,##0.0\ _₽_-;\-* #,##0.0\ _₽_-;_-* &quot;-&quot;??\ _₽_-;_-@_-"/>
    <numFmt numFmtId="171" formatCode="dd\.mm\.yy"/>
    <numFmt numFmtId="172" formatCode="_(* #,##0.00_);[Blue]_(* \-#,##0.00_);_(* &quot;&quot;??_);_(@_)"/>
    <numFmt numFmtId="173" formatCode="_-* #,##0.00_р_._-;\-* #,##0.00_р_._-;_-* &quot;-&quot;??_р_._-;_-@_-"/>
    <numFmt numFmtId="174" formatCode="_-* #,##0_р_._-;\-* #,##0_р_._-;_-* &quot;-&quot;_р_._-;_-@_-"/>
    <numFmt numFmtId="175" formatCode="_-&quot;Ј&quot;* #,##0_-;\-&quot;Ј&quot;* #,##0_-;_-&quot;Ј&quot;* &quot;-&quot;_-;_-@_-"/>
    <numFmt numFmtId="176" formatCode="_-&quot;Ј&quot;* #,##0.00_-;\-&quot;Ј&quot;* #,##0.00_-;_-&quot;Ј&quot;* &quot;-&quot;??_-;_-@_-"/>
    <numFmt numFmtId="177" formatCode="_(* #,##0_);_(* \(#,##0\);_(* &quot;-&quot;??_);_(@_)"/>
    <numFmt numFmtId="178" formatCode="#,##0_);[Blue]\(\-\)\ #,##0_)"/>
    <numFmt numFmtId="179" formatCode="###0"/>
    <numFmt numFmtId="180" formatCode="#,##0.0_);[Blue]\(\-\)\ #,##0.0_)"/>
    <numFmt numFmtId="181" formatCode="_-* #,##0.00&quot;р.&quot;_-;\-* #,##0.00&quot;р.&quot;_-;_-* &quot;-&quot;??&quot;р.&quot;_-;_-@_-"/>
  </numFmts>
  <fonts count="6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color theme="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0"/>
      <color theme="7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charset val="204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color theme="7"/>
      <name val="Calibri"/>
      <family val="2"/>
      <charset val="204"/>
      <scheme val="minor"/>
    </font>
    <font>
      <b/>
      <u/>
      <sz val="11"/>
      <color theme="10"/>
      <name val="Calibri"/>
      <family val="2"/>
      <charset val="204"/>
      <scheme val="minor"/>
    </font>
    <font>
      <sz val="11"/>
      <color theme="2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3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0"/>
      <name val="Times New Roman Cyr"/>
      <charset val="204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7"/>
      <name val="Calibri"/>
      <family val="2"/>
      <charset val="204"/>
      <scheme val="minor"/>
    </font>
    <font>
      <sz val="6"/>
      <color theme="1"/>
      <name val="Arial"/>
      <family val="2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Helv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cademy"/>
    </font>
    <font>
      <sz val="10"/>
      <color rgb="FF010205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7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Arial Cyr"/>
    </font>
    <font>
      <sz val="11"/>
      <color indexed="8"/>
      <name val="Calibri"/>
      <family val="2"/>
    </font>
    <font>
      <sz val="10"/>
      <name val="Times New Roman Cyr"/>
    </font>
    <font>
      <sz val="11"/>
      <name val="Arial"/>
      <family val="2"/>
      <charset val="204"/>
    </font>
    <font>
      <sz val="8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9"/>
      <name val="Arial"/>
      <family val="2"/>
      <charset val="204"/>
    </font>
  </fonts>
  <fills count="31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92">
    <xf numFmtId="0" fontId="0" fillId="0" borderId="0"/>
    <xf numFmtId="0" fontId="7" fillId="0" borderId="0" applyNumberForma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9" fillId="5" borderId="0" applyNumberFormat="0" applyBorder="0" applyAlignment="0" applyProtection="0"/>
    <xf numFmtId="169" fontId="14" fillId="0" borderId="0" applyFont="0" applyFill="0" applyBorder="0" applyAlignment="0" applyProtection="0"/>
    <xf numFmtId="0" fontId="5" fillId="0" borderId="0"/>
    <xf numFmtId="0" fontId="30" fillId="0" borderId="0"/>
    <xf numFmtId="0" fontId="14" fillId="0" borderId="0"/>
    <xf numFmtId="0" fontId="4" fillId="0" borderId="0"/>
    <xf numFmtId="43" fontId="4" fillId="0" borderId="0" applyFont="0" applyFill="0" applyBorder="0" applyAlignment="0" applyProtection="0"/>
    <xf numFmtId="0" fontId="30" fillId="0" borderId="0"/>
    <xf numFmtId="172" fontId="34" fillId="0" borderId="0" applyFill="0" applyBorder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4" fillId="0" borderId="0" applyFont="0" applyFill="0" applyBorder="0" applyAlignment="0" applyProtection="0"/>
    <xf numFmtId="0" fontId="35" fillId="0" borderId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7" borderId="0" applyNumberFormat="0" applyBorder="0" applyAlignment="0" applyProtection="0"/>
    <xf numFmtId="0" fontId="36" fillId="7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15" borderId="0" applyNumberFormat="0" applyBorder="0" applyAlignment="0" applyProtection="0"/>
    <xf numFmtId="0" fontId="36" fillId="15" borderId="0" applyNumberFormat="0" applyBorder="0" applyAlignment="0" applyProtection="0"/>
    <xf numFmtId="0" fontId="36" fillId="15" borderId="0" applyNumberFormat="0" applyBorder="0" applyAlignment="0" applyProtection="0"/>
    <xf numFmtId="0" fontId="36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174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5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0" fontId="35" fillId="0" borderId="0"/>
    <xf numFmtId="0" fontId="38" fillId="0" borderId="0"/>
    <xf numFmtId="177" fontId="30" fillId="0" borderId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9" fillId="11" borderId="12" applyNumberFormat="0" applyAlignment="0" applyProtection="0"/>
    <xf numFmtId="0" fontId="39" fillId="11" borderId="12" applyNumberFormat="0" applyAlignment="0" applyProtection="0"/>
    <xf numFmtId="0" fontId="39" fillId="11" borderId="12" applyNumberFormat="0" applyAlignment="0" applyProtection="0"/>
    <xf numFmtId="0" fontId="39" fillId="11" borderId="12" applyNumberFormat="0" applyAlignment="0" applyProtection="0"/>
    <xf numFmtId="178" fontId="34" fillId="0" borderId="1" applyBorder="0">
      <protection hidden="1"/>
    </xf>
    <xf numFmtId="0" fontId="40" fillId="24" borderId="13" applyNumberFormat="0" applyAlignment="0" applyProtection="0"/>
    <xf numFmtId="0" fontId="40" fillId="24" borderId="13" applyNumberFormat="0" applyAlignment="0" applyProtection="0"/>
    <xf numFmtId="0" fontId="40" fillId="24" borderId="13" applyNumberFormat="0" applyAlignment="0" applyProtection="0"/>
    <xf numFmtId="0" fontId="40" fillId="24" borderId="13" applyNumberFormat="0" applyAlignment="0" applyProtection="0"/>
    <xf numFmtId="0" fontId="41" fillId="24" borderId="12" applyNumberFormat="0" applyAlignment="0" applyProtection="0"/>
    <xf numFmtId="0" fontId="41" fillId="24" borderId="12" applyNumberFormat="0" applyAlignment="0" applyProtection="0"/>
    <xf numFmtId="0" fontId="41" fillId="24" borderId="12" applyNumberFormat="0" applyAlignment="0" applyProtection="0"/>
    <xf numFmtId="0" fontId="41" fillId="24" borderId="12" applyNumberFormat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17" applyNumberFormat="0" applyFill="0" applyAlignment="0" applyProtection="0"/>
    <xf numFmtId="0" fontId="45" fillId="0" borderId="17" applyNumberFormat="0" applyFill="0" applyAlignment="0" applyProtection="0"/>
    <xf numFmtId="0" fontId="45" fillId="0" borderId="17" applyNumberFormat="0" applyFill="0" applyAlignment="0" applyProtection="0"/>
    <xf numFmtId="0" fontId="45" fillId="0" borderId="17" applyNumberFormat="0" applyFill="0" applyAlignment="0" applyProtection="0"/>
    <xf numFmtId="0" fontId="46" fillId="25" borderId="18" applyNumberFormat="0" applyAlignment="0" applyProtection="0"/>
    <xf numFmtId="0" fontId="46" fillId="25" borderId="18" applyNumberFormat="0" applyAlignment="0" applyProtection="0"/>
    <xf numFmtId="0" fontId="46" fillId="25" borderId="18" applyNumberFormat="0" applyAlignment="0" applyProtection="0"/>
    <xf numFmtId="0" fontId="46" fillId="25" borderId="18" applyNumberFormat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26" borderId="0" applyNumberFormat="0" applyBorder="0" applyAlignment="0" applyProtection="0"/>
    <xf numFmtId="0" fontId="48" fillId="26" borderId="0" applyNumberFormat="0" applyBorder="0" applyAlignment="0" applyProtection="0"/>
    <xf numFmtId="0" fontId="48" fillId="26" borderId="0" applyNumberFormat="0" applyBorder="0" applyAlignment="0" applyProtection="0"/>
    <xf numFmtId="0" fontId="48" fillId="26" borderId="0" applyNumberFormat="0" applyBorder="0" applyAlignment="0" applyProtection="0"/>
    <xf numFmtId="0" fontId="4" fillId="0" borderId="0"/>
    <xf numFmtId="0" fontId="4" fillId="0" borderId="0"/>
    <xf numFmtId="0" fontId="35" fillId="0" borderId="0"/>
    <xf numFmtId="0" fontId="35" fillId="0" borderId="0"/>
    <xf numFmtId="0" fontId="30" fillId="0" borderId="0"/>
    <xf numFmtId="0" fontId="30" fillId="0" borderId="0"/>
    <xf numFmtId="0" fontId="49" fillId="7" borderId="0" applyNumberFormat="0" applyBorder="0" applyAlignment="0" applyProtection="0"/>
    <xf numFmtId="0" fontId="49" fillId="7" borderId="0" applyNumberFormat="0" applyBorder="0" applyAlignment="0" applyProtection="0"/>
    <xf numFmtId="0" fontId="49" fillId="7" borderId="0" applyNumberFormat="0" applyBorder="0" applyAlignment="0" applyProtection="0"/>
    <xf numFmtId="0" fontId="49" fillId="7" borderId="0" applyNumberFormat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35" fillId="27" borderId="19" applyNumberFormat="0" applyFont="0" applyAlignment="0" applyProtection="0"/>
    <xf numFmtId="0" fontId="35" fillId="27" borderId="19" applyNumberFormat="0" applyFont="0" applyAlignment="0" applyProtection="0"/>
    <xf numFmtId="0" fontId="35" fillId="27" borderId="19" applyNumberFormat="0" applyFont="0" applyAlignment="0" applyProtection="0"/>
    <xf numFmtId="0" fontId="35" fillId="27" borderId="19" applyNumberFormat="0" applyFont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51" fillId="0" borderId="20" applyNumberFormat="0" applyFill="0" applyAlignment="0" applyProtection="0"/>
    <xf numFmtId="0" fontId="51" fillId="0" borderId="20" applyNumberFormat="0" applyFill="0" applyAlignment="0" applyProtection="0"/>
    <xf numFmtId="0" fontId="51" fillId="0" borderId="20" applyNumberFormat="0" applyFill="0" applyAlignment="0" applyProtection="0"/>
    <xf numFmtId="0" fontId="51" fillId="0" borderId="20" applyNumberFormat="0" applyFill="0" applyAlignment="0" applyProtection="0"/>
    <xf numFmtId="0" fontId="38" fillId="0" borderId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174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4" fillId="0" borderId="0"/>
    <xf numFmtId="0" fontId="14" fillId="0" borderId="0"/>
    <xf numFmtId="0" fontId="1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5" fillId="0" borderId="0"/>
    <xf numFmtId="180" fontId="58" fillId="30" borderId="9" applyFont="0" applyFill="0" applyBorder="0">
      <protection hidden="1"/>
    </xf>
    <xf numFmtId="173" fontId="3" fillId="0" borderId="0" applyFont="0" applyFill="0" applyBorder="0" applyAlignment="0" applyProtection="0"/>
    <xf numFmtId="173" fontId="35" fillId="0" borderId="0" applyFont="0" applyFill="0" applyBorder="0" applyAlignment="0" applyProtection="0"/>
    <xf numFmtId="0" fontId="59" fillId="0" borderId="0"/>
    <xf numFmtId="0" fontId="29" fillId="0" borderId="0"/>
    <xf numFmtId="0" fontId="35" fillId="0" borderId="0"/>
    <xf numFmtId="0" fontId="14" fillId="0" borderId="0"/>
    <xf numFmtId="43" fontId="14" fillId="0" borderId="0" applyFont="0" applyFill="0" applyBorder="0" applyAlignment="0" applyProtection="0"/>
    <xf numFmtId="0" fontId="60" fillId="0" borderId="0"/>
    <xf numFmtId="0" fontId="56" fillId="0" borderId="0"/>
    <xf numFmtId="181" fontId="3" fillId="0" borderId="0" applyFont="0" applyFill="0" applyBorder="0" applyAlignment="0" applyProtection="0"/>
    <xf numFmtId="0" fontId="61" fillId="0" borderId="0"/>
    <xf numFmtId="41" fontId="14" fillId="0" borderId="0" applyFont="0" applyFill="0" applyBorder="0" applyAlignment="0" applyProtection="0"/>
    <xf numFmtId="178" fontId="34" fillId="0" borderId="1" applyBorder="0">
      <protection hidden="1"/>
    </xf>
    <xf numFmtId="0" fontId="34" fillId="0" borderId="0"/>
    <xf numFmtId="0" fontId="36" fillId="10" borderId="0" applyNumberFormat="0" applyBorder="0" applyAlignment="0" applyProtection="0"/>
    <xf numFmtId="43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0" fontId="34" fillId="0" borderId="0"/>
    <xf numFmtId="0" fontId="29" fillId="0" borderId="0"/>
    <xf numFmtId="0" fontId="35" fillId="0" borderId="0"/>
    <xf numFmtId="0" fontId="30" fillId="0" borderId="0"/>
    <xf numFmtId="9" fontId="29" fillId="0" borderId="0" applyFont="0" applyFill="0" applyBorder="0" applyAlignment="0" applyProtection="0"/>
    <xf numFmtId="0" fontId="30" fillId="0" borderId="0"/>
    <xf numFmtId="173" fontId="29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4" fillId="0" borderId="0"/>
    <xf numFmtId="0" fontId="36" fillId="9" borderId="0" applyNumberFormat="0" applyBorder="0" applyAlignment="0" applyProtection="0"/>
    <xf numFmtId="0" fontId="38" fillId="0" borderId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9" borderId="0" applyNumberFormat="0" applyBorder="0" applyAlignment="0" applyProtection="0"/>
    <xf numFmtId="0" fontId="36" fillId="12" borderId="0" applyNumberFormat="0" applyBorder="0" applyAlignment="0" applyProtection="0"/>
    <xf numFmtId="0" fontId="36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7" borderId="0" applyNumberFormat="0" applyBorder="0" applyAlignment="0" applyProtection="0"/>
    <xf numFmtId="0" fontId="37" fillId="13" borderId="0" applyNumberFormat="0" applyBorder="0" applyAlignment="0" applyProtection="0"/>
    <xf numFmtId="0" fontId="36" fillId="15" borderId="0" applyNumberFormat="0" applyBorder="0" applyAlignment="0" applyProtection="0"/>
    <xf numFmtId="0" fontId="36" fillId="12" borderId="0" applyNumberFormat="0" applyBorder="0" applyAlignment="0" applyProtection="0"/>
    <xf numFmtId="0" fontId="36" fillId="10" borderId="0" applyNumberFormat="0" applyBorder="0" applyAlignment="0" applyProtection="0"/>
    <xf numFmtId="0" fontId="36" fillId="8" borderId="0" applyNumberFormat="0" applyBorder="0" applyAlignment="0" applyProtection="0"/>
    <xf numFmtId="0" fontId="36" fillId="6" borderId="0" applyNumberFormat="0" applyBorder="0" applyAlignment="0" applyProtection="0"/>
    <xf numFmtId="0" fontId="37" fillId="18" borderId="0" applyNumberFormat="0" applyBorder="0" applyAlignment="0" applyProtection="0"/>
    <xf numFmtId="0" fontId="37" fillId="14" borderId="0" applyNumberFormat="0" applyBorder="0" applyAlignment="0" applyProtection="0"/>
    <xf numFmtId="0" fontId="37" fillId="16" borderId="0" applyNumberFormat="0" applyBorder="0" applyAlignment="0" applyProtection="0"/>
    <xf numFmtId="0" fontId="36" fillId="12" borderId="0" applyNumberFormat="0" applyBorder="0" applyAlignment="0" applyProtection="0"/>
    <xf numFmtId="0" fontId="36" fillId="11" borderId="0" applyNumberFormat="0" applyBorder="0" applyAlignment="0" applyProtection="0"/>
    <xf numFmtId="0" fontId="36" fillId="9" borderId="0" applyNumberFormat="0" applyBorder="0" applyAlignment="0" applyProtection="0"/>
    <xf numFmtId="0" fontId="36" fillId="7" borderId="0" applyNumberFormat="0" applyBorder="0" applyAlignment="0" applyProtection="0"/>
    <xf numFmtId="9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0" fontId="36" fillId="14" borderId="0" applyNumberFormat="0" applyBorder="0" applyAlignment="0" applyProtection="0"/>
    <xf numFmtId="174" fontId="35" fillId="0" borderId="0" applyFont="0" applyFill="0" applyBorder="0" applyAlignment="0" applyProtection="0"/>
    <xf numFmtId="0" fontId="30" fillId="0" borderId="0"/>
    <xf numFmtId="0" fontId="3" fillId="0" borderId="0"/>
    <xf numFmtId="0" fontId="35" fillId="0" borderId="0"/>
    <xf numFmtId="174" fontId="35" fillId="0" borderId="0" applyFont="0" applyFill="0" applyBorder="0" applyAlignment="0" applyProtection="0"/>
    <xf numFmtId="0" fontId="35" fillId="0" borderId="0"/>
    <xf numFmtId="0" fontId="3" fillId="0" borderId="0"/>
    <xf numFmtId="0" fontId="3" fillId="0" borderId="0"/>
    <xf numFmtId="173" fontId="3" fillId="0" borderId="0" applyFont="0" applyFill="0" applyBorder="0" applyAlignment="0" applyProtection="0"/>
    <xf numFmtId="0" fontId="35" fillId="0" borderId="0"/>
    <xf numFmtId="0" fontId="36" fillId="13" borderId="0" applyNumberFormat="0" applyBorder="0" applyAlignment="0" applyProtection="0"/>
    <xf numFmtId="0" fontId="56" fillId="0" borderId="0"/>
    <xf numFmtId="0" fontId="30" fillId="0" borderId="0"/>
    <xf numFmtId="0" fontId="3" fillId="0" borderId="0"/>
    <xf numFmtId="0" fontId="3" fillId="0" borderId="0"/>
    <xf numFmtId="0" fontId="3" fillId="0" borderId="0"/>
    <xf numFmtId="0" fontId="56" fillId="0" borderId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0" fontId="56" fillId="0" borderId="0"/>
    <xf numFmtId="0" fontId="3" fillId="0" borderId="0"/>
    <xf numFmtId="174" fontId="35" fillId="0" borderId="0" applyFont="0" applyFill="0" applyBorder="0" applyAlignment="0" applyProtection="0"/>
    <xf numFmtId="0" fontId="56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62" fillId="0" borderId="0">
      <alignment horizontal="center"/>
    </xf>
    <xf numFmtId="0" fontId="62" fillId="0" borderId="0">
      <alignment horizontal="right"/>
    </xf>
    <xf numFmtId="0" fontId="1" fillId="0" borderId="0"/>
  </cellStyleXfs>
  <cellXfs count="279">
    <xf numFmtId="0" fontId="0" fillId="0" borderId="0" xfId="0"/>
    <xf numFmtId="0" fontId="12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6" fillId="0" borderId="1" xfId="1" applyFont="1" applyBorder="1" applyAlignment="1">
      <alignment horizontal="left" vertical="top"/>
    </xf>
    <xf numFmtId="164" fontId="12" fillId="0" borderId="1" xfId="2" applyNumberFormat="1" applyFont="1" applyFill="1" applyBorder="1" applyAlignment="1">
      <alignment horizontal="center"/>
    </xf>
    <xf numFmtId="164" fontId="13" fillId="0" borderId="1" xfId="2" applyNumberFormat="1" applyFont="1" applyBorder="1" applyAlignment="1">
      <alignment horizontal="center" vertical="center"/>
    </xf>
    <xf numFmtId="164" fontId="13" fillId="0" borderId="1" xfId="2" applyNumberFormat="1" applyFont="1" applyBorder="1" applyAlignment="1">
      <alignment horizontal="center" vertical="center" wrapText="1"/>
    </xf>
    <xf numFmtId="0" fontId="17" fillId="0" borderId="1" xfId="0" applyFont="1" applyBorder="1"/>
    <xf numFmtId="165" fontId="13" fillId="0" borderId="1" xfId="0" applyNumberFormat="1" applyFont="1" applyBorder="1" applyAlignment="1">
      <alignment horizontal="left"/>
    </xf>
    <xf numFmtId="0" fontId="17" fillId="0" borderId="1" xfId="0" applyFont="1" applyBorder="1" applyAlignment="1">
      <alignment wrapText="1"/>
    </xf>
    <xf numFmtId="0" fontId="11" fillId="4" borderId="0" xfId="0" applyFont="1" applyFill="1" applyAlignment="1"/>
    <xf numFmtId="0" fontId="11" fillId="4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center"/>
    </xf>
    <xf numFmtId="17" fontId="17" fillId="0" borderId="1" xfId="3" applyNumberFormat="1" applyFont="1" applyBorder="1"/>
    <xf numFmtId="0" fontId="17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166" fontId="17" fillId="0" borderId="1" xfId="0" applyNumberFormat="1" applyFont="1" applyBorder="1" applyAlignment="1">
      <alignment horizontal="center"/>
    </xf>
    <xf numFmtId="166" fontId="17" fillId="0" borderId="1" xfId="0" applyNumberFormat="1" applyFont="1" applyFill="1" applyBorder="1" applyAlignment="1">
      <alignment horizontal="center"/>
    </xf>
    <xf numFmtId="17" fontId="17" fillId="0" borderId="1" xfId="0" applyNumberFormat="1" applyFont="1" applyBorder="1"/>
    <xf numFmtId="0" fontId="18" fillId="0" borderId="1" xfId="0" applyFont="1" applyBorder="1"/>
    <xf numFmtId="0" fontId="18" fillId="0" borderId="1" xfId="4" applyFont="1" applyBorder="1" applyProtection="1">
      <protection hidden="1"/>
    </xf>
    <xf numFmtId="0" fontId="11" fillId="4" borderId="0" xfId="0" applyFont="1" applyFill="1" applyAlignment="1">
      <alignment vertical="center"/>
    </xf>
    <xf numFmtId="0" fontId="6" fillId="2" borderId="0" xfId="1" applyFont="1" applyFill="1" applyAlignment="1">
      <alignment vertical="center"/>
    </xf>
    <xf numFmtId="0" fontId="18" fillId="0" borderId="1" xfId="0" applyFont="1" applyBorder="1" applyAlignment="1">
      <alignment horizontal="center" vertical="top" wrapText="1"/>
    </xf>
    <xf numFmtId="164" fontId="17" fillId="0" borderId="1" xfId="2" applyNumberFormat="1" applyFont="1" applyBorder="1"/>
    <xf numFmtId="0" fontId="17" fillId="0" borderId="1" xfId="0" applyFont="1" applyBorder="1" applyAlignment="1">
      <alignment vertical="center"/>
    </xf>
    <xf numFmtId="0" fontId="0" fillId="0" borderId="0" xfId="0" applyAlignment="1">
      <alignment horizontal="center"/>
    </xf>
    <xf numFmtId="0" fontId="10" fillId="0" borderId="0" xfId="0" applyFont="1" applyAlignment="1">
      <alignment wrapText="1"/>
    </xf>
    <xf numFmtId="0" fontId="22" fillId="0" borderId="0" xfId="0" applyFont="1" applyAlignment="1">
      <alignment wrapText="1"/>
    </xf>
    <xf numFmtId="164" fontId="17" fillId="0" borderId="1" xfId="2" applyNumberFormat="1" applyFont="1" applyBorder="1" applyAlignment="1">
      <alignment horizontal="center" vertical="center" wrapText="1"/>
    </xf>
    <xf numFmtId="0" fontId="5" fillId="0" borderId="0" xfId="0" applyFont="1"/>
    <xf numFmtId="164" fontId="0" fillId="0" borderId="0" xfId="2" applyNumberFormat="1" applyFont="1"/>
    <xf numFmtId="167" fontId="17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18" fillId="0" borderId="1" xfId="0" applyFont="1" applyFill="1" applyBorder="1" applyAlignment="1" applyProtection="1">
      <alignment horizontal="center" vertical="center" wrapText="1"/>
      <protection hidden="1"/>
    </xf>
    <xf numFmtId="0" fontId="18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64" fontId="17" fillId="0" borderId="1" xfId="2" applyNumberFormat="1" applyFont="1" applyFill="1" applyBorder="1" applyAlignment="1">
      <alignment horizontal="center" vertical="center" wrapText="1"/>
    </xf>
    <xf numFmtId="164" fontId="17" fillId="0" borderId="1" xfId="0" applyNumberFormat="1" applyFont="1" applyFill="1" applyBorder="1" applyAlignment="1">
      <alignment horizontal="center" vertical="center" wrapText="1"/>
    </xf>
    <xf numFmtId="164" fontId="17" fillId="0" borderId="1" xfId="2" applyNumberFormat="1" applyFont="1" applyFill="1" applyBorder="1" applyAlignment="1">
      <alignment wrapText="1"/>
    </xf>
    <xf numFmtId="0" fontId="17" fillId="0" borderId="1" xfId="0" applyFont="1" applyFill="1" applyBorder="1" applyAlignment="1">
      <alignment wrapText="1"/>
    </xf>
    <xf numFmtId="164" fontId="17" fillId="0" borderId="1" xfId="0" applyNumberFormat="1" applyFont="1" applyFill="1" applyBorder="1" applyAlignment="1">
      <alignment wrapText="1"/>
    </xf>
    <xf numFmtId="0" fontId="9" fillId="0" borderId="0" xfId="0" applyFont="1" applyAlignment="1"/>
    <xf numFmtId="0" fontId="17" fillId="0" borderId="1" xfId="0" applyFont="1" applyFill="1" applyBorder="1"/>
    <xf numFmtId="164" fontId="17" fillId="0" borderId="1" xfId="2" applyNumberFormat="1" applyFont="1" applyBorder="1" applyAlignment="1">
      <alignment horizontal="right" vertical="center"/>
    </xf>
    <xf numFmtId="0" fontId="17" fillId="0" borderId="1" xfId="0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0" fillId="0" borderId="0" xfId="0" applyBorder="1"/>
    <xf numFmtId="164" fontId="17" fillId="0" borderId="1" xfId="0" applyNumberFormat="1" applyFont="1" applyBorder="1" applyAlignment="1">
      <alignment horizontal="right"/>
    </xf>
    <xf numFmtId="168" fontId="17" fillId="0" borderId="1" xfId="3" applyNumberFormat="1" applyFont="1" applyBorder="1"/>
    <xf numFmtId="168" fontId="17" fillId="0" borderId="1" xfId="6" applyNumberFormat="1" applyFont="1" applyBorder="1"/>
    <xf numFmtId="0" fontId="0" fillId="0" borderId="1" xfId="0" applyBorder="1"/>
    <xf numFmtId="164" fontId="17" fillId="0" borderId="1" xfId="2" applyNumberFormat="1" applyFont="1" applyBorder="1" applyAlignment="1">
      <alignment horizontal="center" vertical="center"/>
    </xf>
    <xf numFmtId="168" fontId="17" fillId="0" borderId="1" xfId="6" applyNumberFormat="1" applyFont="1" applyBorder="1" applyAlignment="1">
      <alignment horizontal="center" vertical="center"/>
    </xf>
    <xf numFmtId="0" fontId="26" fillId="0" borderId="0" xfId="0" applyFont="1"/>
    <xf numFmtId="0" fontId="0" fillId="0" borderId="0" xfId="0" applyFill="1"/>
    <xf numFmtId="0" fontId="27" fillId="0" borderId="0" xfId="0" applyFont="1"/>
    <xf numFmtId="170" fontId="17" fillId="0" borderId="1" xfId="3" applyNumberFormat="1" applyFont="1" applyBorder="1" applyAlignment="1">
      <alignment vertical="center"/>
    </xf>
    <xf numFmtId="0" fontId="28" fillId="0" borderId="0" xfId="0" applyFont="1"/>
    <xf numFmtId="0" fontId="28" fillId="0" borderId="6" xfId="0" applyFont="1" applyBorder="1"/>
    <xf numFmtId="10" fontId="17" fillId="0" borderId="1" xfId="2" applyNumberFormat="1" applyFont="1" applyBorder="1"/>
    <xf numFmtId="0" fontId="9" fillId="0" borderId="0" xfId="0" applyFont="1" applyAlignment="1">
      <alignment horizontal="center" vertical="top" wrapText="1"/>
    </xf>
    <xf numFmtId="0" fontId="17" fillId="0" borderId="1" xfId="0" applyFont="1" applyBorder="1" applyAlignment="1">
      <alignment vertical="top" wrapText="1"/>
    </xf>
    <xf numFmtId="0" fontId="17" fillId="0" borderId="1" xfId="0" applyFont="1" applyBorder="1" applyAlignment="1">
      <alignment horizontal="center" vertical="top" wrapText="1"/>
    </xf>
    <xf numFmtId="164" fontId="0" fillId="0" borderId="0" xfId="2" applyNumberFormat="1" applyFont="1" applyFill="1"/>
    <xf numFmtId="0" fontId="0" fillId="0" borderId="0" xfId="0" applyFont="1" applyFill="1"/>
    <xf numFmtId="0" fontId="0" fillId="0" borderId="0" xfId="0" applyFont="1" applyFill="1" applyAlignment="1">
      <alignment wrapText="1"/>
    </xf>
    <xf numFmtId="10" fontId="29" fillId="0" borderId="1" xfId="2" applyNumberFormat="1" applyFont="1" applyFill="1" applyBorder="1" applyAlignment="1">
      <alignment horizontal="center" vertical="center"/>
    </xf>
    <xf numFmtId="164" fontId="29" fillId="0" borderId="1" xfId="2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9" fontId="17" fillId="0" borderId="1" xfId="2" applyFont="1" applyBorder="1" applyAlignment="1">
      <alignment horizontal="center" vertical="center"/>
    </xf>
    <xf numFmtId="0" fontId="18" fillId="0" borderId="1" xfId="7" applyFont="1" applyBorder="1"/>
    <xf numFmtId="43" fontId="18" fillId="0" borderId="1" xfId="0" applyNumberFormat="1" applyFont="1" applyFill="1" applyBorder="1"/>
    <xf numFmtId="0" fontId="18" fillId="0" borderId="1" xfId="8" applyFont="1" applyFill="1" applyBorder="1" applyAlignment="1" applyProtection="1">
      <alignment horizontal="center" vertical="center" wrapText="1"/>
      <protection locked="0"/>
    </xf>
    <xf numFmtId="14" fontId="18" fillId="0" borderId="1" xfId="8" applyNumberFormat="1" applyFont="1" applyFill="1" applyBorder="1" applyAlignment="1" applyProtection="1">
      <alignment horizontal="center" vertical="center"/>
      <protection locked="0"/>
    </xf>
    <xf numFmtId="2" fontId="18" fillId="0" borderId="0" xfId="3" applyNumberFormat="1" applyFont="1" applyFill="1" applyBorder="1" applyAlignment="1" applyProtection="1">
      <alignment horizontal="center" vertical="center"/>
      <protection locked="0"/>
    </xf>
    <xf numFmtId="0" fontId="18" fillId="0" borderId="0" xfId="8" applyFont="1" applyFill="1" applyBorder="1" applyProtection="1">
      <protection locked="0"/>
    </xf>
    <xf numFmtId="171" fontId="18" fillId="0" borderId="1" xfId="8" applyNumberFormat="1" applyFont="1" applyFill="1" applyBorder="1" applyAlignment="1" applyProtection="1">
      <alignment horizontal="center" vertical="center"/>
      <protection locked="0"/>
    </xf>
    <xf numFmtId="0" fontId="17" fillId="0" borderId="10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30" fillId="0" borderId="0" xfId="8" applyFont="1" applyFill="1"/>
    <xf numFmtId="164" fontId="18" fillId="0" borderId="1" xfId="0" applyNumberFormat="1" applyFont="1" applyFill="1" applyBorder="1"/>
    <xf numFmtId="10" fontId="18" fillId="0" borderId="1" xfId="2" applyNumberFormat="1" applyFont="1" applyFill="1" applyBorder="1"/>
    <xf numFmtId="0" fontId="18" fillId="0" borderId="2" xfId="0" applyFont="1" applyBorder="1" applyAlignment="1">
      <alignment horizontal="center" vertical="center"/>
    </xf>
    <xf numFmtId="0" fontId="31" fillId="0" borderId="0" xfId="0" applyFont="1" applyBorder="1" applyAlignment="1">
      <alignment horizontal="left" vertical="top"/>
    </xf>
    <xf numFmtId="2" fontId="32" fillId="0" borderId="1" xfId="0" applyNumberFormat="1" applyFont="1" applyBorder="1" applyAlignment="1">
      <alignment horizontal="center"/>
    </xf>
    <xf numFmtId="0" fontId="25" fillId="0" borderId="1" xfId="5" applyFont="1" applyFill="1" applyBorder="1" applyAlignment="1">
      <alignment horizontal="left" vertical="top" wrapText="1"/>
    </xf>
    <xf numFmtId="0" fontId="33" fillId="0" borderId="0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1" fontId="17" fillId="0" borderId="1" xfId="0" applyNumberFormat="1" applyFont="1" applyBorder="1"/>
    <xf numFmtId="0" fontId="17" fillId="0" borderId="0" xfId="0" applyFont="1" applyBorder="1" applyAlignment="1">
      <alignment horizontal="center" vertical="center"/>
    </xf>
    <xf numFmtId="0" fontId="17" fillId="0" borderId="1" xfId="0" applyFont="1" applyBorder="1"/>
    <xf numFmtId="1" fontId="17" fillId="0" borderId="1" xfId="14" applyNumberFormat="1" applyFont="1" applyBorder="1"/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vertical="top" wrapText="1"/>
    </xf>
    <xf numFmtId="164" fontId="17" fillId="0" borderId="0" xfId="2" applyNumberFormat="1" applyFont="1" applyFill="1" applyBorder="1"/>
    <xf numFmtId="0" fontId="17" fillId="0" borderId="1" xfId="7" applyFont="1" applyBorder="1"/>
    <xf numFmtId="2" fontId="32" fillId="0" borderId="1" xfId="0" applyNumberFormat="1" applyFont="1" applyBorder="1" applyAlignment="1">
      <alignment horizontal="center" vertical="center"/>
    </xf>
    <xf numFmtId="166" fontId="18" fillId="0" borderId="1" xfId="235" applyNumberFormat="1" applyFont="1" applyFill="1" applyBorder="1" applyAlignment="1">
      <alignment vertical="top" wrapText="1"/>
    </xf>
    <xf numFmtId="0" fontId="18" fillId="0" borderId="1" xfId="235" applyNumberFormat="1" applyFont="1" applyFill="1" applyBorder="1" applyAlignment="1">
      <alignment horizontal="center" vertical="top" wrapText="1"/>
    </xf>
    <xf numFmtId="9" fontId="18" fillId="0" borderId="1" xfId="2" applyFont="1" applyBorder="1"/>
    <xf numFmtId="14" fontId="18" fillId="0" borderId="5" xfId="8" applyNumberFormat="1" applyFont="1" applyFill="1" applyBorder="1" applyAlignment="1" applyProtection="1">
      <alignment horizontal="center" vertical="center"/>
      <protection locked="0"/>
    </xf>
    <xf numFmtId="179" fontId="55" fillId="0" borderId="1" xfId="236" applyNumberFormat="1" applyFont="1" applyFill="1" applyBorder="1" applyAlignment="1">
      <alignment horizontal="right" vertical="top"/>
    </xf>
    <xf numFmtId="179" fontId="56" fillId="28" borderId="1" xfId="237" applyNumberFormat="1" applyFont="1" applyFill="1" applyBorder="1" applyAlignment="1">
      <alignment horizontal="right" vertical="top"/>
    </xf>
    <xf numFmtId="43" fontId="18" fillId="0" borderId="3" xfId="0" applyNumberFormat="1" applyFont="1" applyFill="1" applyBorder="1"/>
    <xf numFmtId="14" fontId="30" fillId="0" borderId="1" xfId="0" applyNumberFormat="1" applyFont="1" applyFill="1" applyBorder="1" applyAlignment="1">
      <alignment horizontal="center" vertical="center"/>
    </xf>
    <xf numFmtId="0" fontId="15" fillId="2" borderId="0" xfId="1" applyFont="1" applyFill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1" fontId="29" fillId="0" borderId="1" xfId="0" applyNumberFormat="1" applyFont="1" applyFill="1" applyBorder="1" applyAlignment="1">
      <alignment horizontal="center" vertical="center"/>
    </xf>
    <xf numFmtId="0" fontId="18" fillId="0" borderId="0" xfId="8" applyFont="1" applyFill="1" applyBorder="1" applyAlignment="1">
      <alignment horizontal="center" vertical="center"/>
    </xf>
    <xf numFmtId="168" fontId="17" fillId="0" borderId="0" xfId="3" applyNumberFormat="1" applyFont="1" applyBorder="1"/>
    <xf numFmtId="164" fontId="18" fillId="0" borderId="0" xfId="0" applyNumberFormat="1" applyFont="1" applyFill="1" applyBorder="1"/>
    <xf numFmtId="10" fontId="18" fillId="0" borderId="0" xfId="2" applyNumberFormat="1" applyFont="1" applyFill="1" applyBorder="1"/>
    <xf numFmtId="0" fontId="13" fillId="0" borderId="1" xfId="0" applyFont="1" applyFill="1" applyBorder="1" applyAlignment="1">
      <alignment horizontal="center" vertical="center" wrapText="1"/>
    </xf>
    <xf numFmtId="0" fontId="57" fillId="0" borderId="1" xfId="0" applyFont="1" applyBorder="1" applyAlignment="1">
      <alignment horizontal="center"/>
    </xf>
    <xf numFmtId="164" fontId="57" fillId="0" borderId="1" xfId="2" applyNumberFormat="1" applyFont="1" applyBorder="1" applyAlignment="1">
      <alignment horizontal="center"/>
    </xf>
    <xf numFmtId="0" fontId="57" fillId="0" borderId="1" xfId="0" applyFont="1" applyBorder="1" applyAlignment="1">
      <alignment horizontal="center" vertical="center"/>
    </xf>
    <xf numFmtId="1" fontId="17" fillId="0" borderId="1" xfId="3" applyNumberFormat="1" applyFont="1" applyBorder="1"/>
    <xf numFmtId="166" fontId="17" fillId="0" borderId="0" xfId="0" applyNumberFormat="1" applyFont="1" applyFill="1" applyBorder="1"/>
    <xf numFmtId="168" fontId="17" fillId="0" borderId="0" xfId="6" applyNumberFormat="1" applyFont="1" applyBorder="1"/>
    <xf numFmtId="168" fontId="17" fillId="0" borderId="1" xfId="3" applyNumberFormat="1" applyFont="1" applyFill="1" applyBorder="1"/>
    <xf numFmtId="0" fontId="17" fillId="0" borderId="1" xfId="0" applyFont="1" applyBorder="1" applyAlignment="1">
      <alignment horizontal="center" vertical="center" wrapText="1"/>
    </xf>
    <xf numFmtId="179" fontId="55" fillId="0" borderId="0" xfId="236" applyNumberFormat="1" applyFont="1" applyFill="1" applyBorder="1" applyAlignment="1">
      <alignment horizontal="right" vertical="top"/>
    </xf>
    <xf numFmtId="179" fontId="56" fillId="28" borderId="0" xfId="237" applyNumberFormat="1" applyFont="1" applyFill="1" applyBorder="1" applyAlignment="1">
      <alignment horizontal="right" vertical="top"/>
    </xf>
    <xf numFmtId="1" fontId="17" fillId="0" borderId="0" xfId="3" applyNumberFormat="1" applyFont="1" applyBorder="1"/>
    <xf numFmtId="164" fontId="30" fillId="0" borderId="1" xfId="2" applyNumberFormat="1" applyFont="1" applyFill="1" applyBorder="1"/>
    <xf numFmtId="1" fontId="29" fillId="0" borderId="0" xfId="0" applyNumberFormat="1" applyFont="1" applyFill="1" applyBorder="1" applyAlignment="1">
      <alignment horizontal="center" vertical="center"/>
    </xf>
    <xf numFmtId="1" fontId="29" fillId="0" borderId="2" xfId="0" applyNumberFormat="1" applyFont="1" applyFill="1" applyBorder="1" applyAlignment="1">
      <alignment horizontal="center" vertical="center"/>
    </xf>
    <xf numFmtId="2" fontId="32" fillId="0" borderId="2" xfId="0" applyNumberFormat="1" applyFont="1" applyBorder="1" applyAlignment="1">
      <alignment horizontal="center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164" fontId="18" fillId="0" borderId="1" xfId="2" applyNumberFormat="1" applyFont="1" applyBorder="1" applyAlignment="1">
      <alignment horizontal="center" vertical="center"/>
    </xf>
    <xf numFmtId="1" fontId="17" fillId="0" borderId="5" xfId="3" applyNumberFormat="1" applyFont="1" applyBorder="1"/>
    <xf numFmtId="0" fontId="17" fillId="0" borderId="1" xfId="0" applyFont="1" applyFill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164" fontId="17" fillId="0" borderId="1" xfId="2" applyNumberFormat="1" applyFont="1" applyBorder="1" applyAlignment="1">
      <alignment horizontal="center" vertical="center" wrapText="1"/>
    </xf>
    <xf numFmtId="164" fontId="17" fillId="0" borderId="0" xfId="0" applyNumberFormat="1" applyFont="1" applyFill="1" applyBorder="1" applyAlignment="1">
      <alignment wrapText="1"/>
    </xf>
    <xf numFmtId="0" fontId="17" fillId="0" borderId="0" xfId="0" applyFont="1" applyFill="1" applyBorder="1" applyAlignment="1">
      <alignment wrapText="1"/>
    </xf>
    <xf numFmtId="0" fontId="17" fillId="0" borderId="0" xfId="0" applyFont="1" applyFill="1" applyBorder="1" applyAlignment="1">
      <alignment horizontal="center" wrapText="1"/>
    </xf>
    <xf numFmtId="164" fontId="17" fillId="0" borderId="1" xfId="0" applyNumberFormat="1" applyFont="1" applyFill="1" applyBorder="1" applyAlignment="1">
      <alignment horizontal="right" vertical="center" wrapText="1"/>
    </xf>
    <xf numFmtId="0" fontId="0" fillId="0" borderId="0" xfId="0"/>
    <xf numFmtId="0" fontId="17" fillId="0" borderId="1" xfId="0" applyFont="1" applyFill="1" applyBorder="1" applyAlignment="1">
      <alignment horizontal="center" vertical="center" wrapText="1"/>
    </xf>
    <xf numFmtId="164" fontId="17" fillId="0" borderId="1" xfId="2" applyNumberFormat="1" applyFont="1" applyFill="1" applyBorder="1" applyAlignment="1">
      <alignment horizontal="center" vertical="center" wrapText="1"/>
    </xf>
    <xf numFmtId="164" fontId="17" fillId="0" borderId="1" xfId="2" applyNumberFormat="1" applyFont="1" applyBorder="1"/>
    <xf numFmtId="0" fontId="17" fillId="0" borderId="1" xfId="0" applyFont="1" applyFill="1" applyBorder="1" applyAlignment="1">
      <alignment horizontal="center" vertical="center"/>
    </xf>
    <xf numFmtId="164" fontId="17" fillId="0" borderId="1" xfId="2" applyNumberFormat="1" applyFont="1" applyBorder="1"/>
    <xf numFmtId="0" fontId="17" fillId="0" borderId="0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10" fontId="18" fillId="0" borderId="1" xfId="2" applyNumberFormat="1" applyFont="1" applyFill="1" applyBorder="1" applyAlignment="1">
      <alignment horizontal="center" vertical="center"/>
    </xf>
    <xf numFmtId="9" fontId="59" fillId="0" borderId="1" xfId="245" applyFont="1" applyBorder="1"/>
    <xf numFmtId="0" fontId="18" fillId="0" borderId="0" xfId="7" applyFont="1" applyFill="1" applyBorder="1" applyAlignment="1">
      <alignment horizontal="center" vertical="center" wrapText="1"/>
    </xf>
    <xf numFmtId="43" fontId="18" fillId="0" borderId="0" xfId="0" applyNumberFormat="1" applyFont="1" applyFill="1" applyBorder="1"/>
    <xf numFmtId="43" fontId="18" fillId="29" borderId="0" xfId="0" applyNumberFormat="1" applyFont="1" applyFill="1" applyBorder="1"/>
    <xf numFmtId="43" fontId="18" fillId="0" borderId="1" xfId="3" applyNumberFormat="1" applyFont="1" applyFill="1" applyBorder="1"/>
    <xf numFmtId="43" fontId="18" fillId="0" borderId="2" xfId="0" applyNumberFormat="1" applyFont="1" applyFill="1" applyBorder="1"/>
    <xf numFmtId="43" fontId="18" fillId="0" borderId="8" xfId="0" applyNumberFormat="1" applyFont="1" applyFill="1" applyBorder="1"/>
    <xf numFmtId="43" fontId="18" fillId="0" borderId="5" xfId="3" applyNumberFormat="1" applyFont="1" applyFill="1" applyBorder="1"/>
    <xf numFmtId="170" fontId="18" fillId="0" borderId="1" xfId="3" applyNumberFormat="1" applyFont="1" applyFill="1" applyBorder="1"/>
    <xf numFmtId="170" fontId="18" fillId="0" borderId="1" xfId="0" applyNumberFormat="1" applyFont="1" applyFill="1" applyBorder="1"/>
    <xf numFmtId="4" fontId="18" fillId="0" borderId="1" xfId="0" applyNumberFormat="1" applyFont="1" applyFill="1" applyBorder="1" applyProtection="1">
      <protection locked="0"/>
    </xf>
    <xf numFmtId="4" fontId="18" fillId="0" borderId="1" xfId="9" applyNumberFormat="1" applyFont="1" applyFill="1" applyBorder="1" applyAlignment="1">
      <alignment horizontal="right"/>
    </xf>
    <xf numFmtId="4" fontId="18" fillId="0" borderId="1" xfId="390" applyNumberFormat="1" applyFont="1" applyFill="1" applyBorder="1" applyAlignment="1">
      <alignment horizontal="right"/>
    </xf>
    <xf numFmtId="4" fontId="18" fillId="0" borderId="1" xfId="0" applyNumberFormat="1" applyFont="1" applyFill="1" applyBorder="1" applyAlignment="1" applyProtection="1">
      <alignment vertical="center"/>
      <protection locked="0"/>
    </xf>
    <xf numFmtId="14" fontId="18" fillId="0" borderId="11" xfId="8" applyNumberFormat="1" applyFont="1" applyFill="1" applyBorder="1" applyAlignment="1" applyProtection="1">
      <alignment horizontal="center" vertical="center"/>
      <protection locked="0"/>
    </xf>
    <xf numFmtId="4" fontId="18" fillId="0" borderId="1" xfId="0" applyNumberFormat="1" applyFont="1" applyBorder="1"/>
    <xf numFmtId="4" fontId="18" fillId="0" borderId="8" xfId="0" applyNumberFormat="1" applyFont="1" applyBorder="1"/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164" fontId="17" fillId="0" borderId="0" xfId="2" applyNumberFormat="1" applyFont="1" applyBorder="1"/>
    <xf numFmtId="0" fontId="17" fillId="0" borderId="10" xfId="0" applyFont="1" applyBorder="1"/>
    <xf numFmtId="164" fontId="17" fillId="0" borderId="8" xfId="2" applyNumberFormat="1" applyFont="1" applyBorder="1"/>
    <xf numFmtId="164" fontId="17" fillId="0" borderId="2" xfId="2" applyNumberFormat="1" applyFont="1" applyBorder="1"/>
    <xf numFmtId="164" fontId="17" fillId="0" borderId="22" xfId="2" applyNumberFormat="1" applyFont="1" applyBorder="1"/>
    <xf numFmtId="164" fontId="64" fillId="0" borderId="2" xfId="2" applyNumberFormat="1" applyFont="1" applyBorder="1"/>
    <xf numFmtId="164" fontId="64" fillId="0" borderId="2" xfId="2" applyNumberFormat="1" applyFont="1" applyFill="1" applyBorder="1"/>
    <xf numFmtId="164" fontId="64" fillId="0" borderId="22" xfId="2" applyNumberFormat="1" applyFont="1" applyBorder="1"/>
    <xf numFmtId="0" fontId="64" fillId="0" borderId="25" xfId="0" applyFont="1" applyBorder="1" applyAlignment="1">
      <alignment vertical="center"/>
    </xf>
    <xf numFmtId="164" fontId="64" fillId="0" borderId="25" xfId="2" applyNumberFormat="1" applyFont="1" applyBorder="1"/>
    <xf numFmtId="0" fontId="17" fillId="0" borderId="0" xfId="0" applyFont="1" applyBorder="1" applyAlignment="1">
      <alignment vertical="center"/>
    </xf>
    <xf numFmtId="0" fontId="17" fillId="0" borderId="0" xfId="0" applyFont="1" applyBorder="1"/>
    <xf numFmtId="166" fontId="17" fillId="0" borderId="0" xfId="0" applyNumberFormat="1" applyFont="1" applyBorder="1"/>
    <xf numFmtId="9" fontId="17" fillId="0" borderId="0" xfId="0" applyNumberFormat="1" applyFont="1" applyFill="1" applyBorder="1"/>
    <xf numFmtId="0" fontId="1" fillId="0" borderId="0" xfId="391" applyBorder="1"/>
    <xf numFmtId="164" fontId="17" fillId="0" borderId="1" xfId="2" applyNumberFormat="1" applyFont="1" applyFill="1" applyBorder="1"/>
    <xf numFmtId="164" fontId="17" fillId="0" borderId="1" xfId="2" applyNumberFormat="1" applyFont="1" applyBorder="1" applyAlignment="1">
      <alignment horizontal="right"/>
    </xf>
    <xf numFmtId="0" fontId="18" fillId="0" borderId="1" xfId="0" applyFont="1" applyBorder="1" applyAlignment="1">
      <alignment wrapText="1"/>
    </xf>
    <xf numFmtId="166" fontId="18" fillId="0" borderId="1" xfId="0" applyNumberFormat="1" applyFont="1" applyBorder="1" applyAlignment="1">
      <alignment wrapText="1"/>
    </xf>
    <xf numFmtId="0" fontId="18" fillId="0" borderId="1" xfId="4" applyFont="1" applyBorder="1" applyAlignment="1" applyProtection="1">
      <alignment wrapText="1"/>
      <protection hidden="1"/>
    </xf>
    <xf numFmtId="0" fontId="66" fillId="0" borderId="1" xfId="0" applyFont="1" applyFill="1" applyBorder="1" applyAlignment="1">
      <alignment horizontal="center" vertical="center" wrapText="1"/>
    </xf>
    <xf numFmtId="43" fontId="66" fillId="0" borderId="1" xfId="3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/>
    </xf>
    <xf numFmtId="0" fontId="10" fillId="4" borderId="1" xfId="0" applyFont="1" applyFill="1" applyBorder="1" applyAlignment="1">
      <alignment horizontal="center"/>
    </xf>
    <xf numFmtId="0" fontId="9" fillId="0" borderId="8" xfId="0" applyFont="1" applyBorder="1" applyAlignment="1">
      <alignment horizontal="left" vertical="top"/>
    </xf>
    <xf numFmtId="0" fontId="9" fillId="0" borderId="24" xfId="0" applyFont="1" applyBorder="1" applyAlignment="1">
      <alignment horizontal="left" vertical="top"/>
    </xf>
    <xf numFmtId="0" fontId="9" fillId="0" borderId="5" xfId="0" applyFont="1" applyBorder="1" applyAlignment="1">
      <alignment horizontal="left" vertical="top"/>
    </xf>
    <xf numFmtId="0" fontId="11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15" fillId="2" borderId="0" xfId="1" applyFont="1" applyFill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top" wrapText="1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7" fillId="0" borderId="22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65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7" fillId="0" borderId="11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1" fillId="4" borderId="0" xfId="0" applyFont="1" applyFill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57" fillId="0" borderId="2" xfId="0" applyFont="1" applyBorder="1" applyAlignment="1">
      <alignment horizontal="center" vertical="center"/>
    </xf>
    <xf numFmtId="0" fontId="57" fillId="0" borderId="4" xfId="0" applyFont="1" applyBorder="1" applyAlignment="1">
      <alignment horizontal="center" vertical="center"/>
    </xf>
    <xf numFmtId="0" fontId="57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167" fontId="17" fillId="0" borderId="1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4" fillId="0" borderId="0" xfId="0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/>
    </xf>
    <xf numFmtId="0" fontId="17" fillId="0" borderId="1" xfId="0" applyFont="1" applyFill="1" applyBorder="1" applyAlignment="1">
      <alignment horizont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  <protection hidden="1"/>
    </xf>
    <xf numFmtId="0" fontId="17" fillId="0" borderId="1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/>
    </xf>
    <xf numFmtId="0" fontId="66" fillId="0" borderId="1" xfId="0" applyFont="1" applyFill="1" applyBorder="1" applyAlignment="1">
      <alignment horizontal="center" vertical="center" wrapText="1"/>
    </xf>
    <xf numFmtId="0" fontId="66" fillId="0" borderId="24" xfId="0" applyFont="1" applyFill="1" applyBorder="1" applyAlignment="1">
      <alignment horizontal="center" vertical="center"/>
    </xf>
    <xf numFmtId="0" fontId="66" fillId="0" borderId="8" xfId="0" applyFont="1" applyFill="1" applyBorder="1" applyAlignment="1">
      <alignment horizontal="center" vertical="center" wrapText="1"/>
    </xf>
    <xf numFmtId="0" fontId="66" fillId="0" borderId="24" xfId="0" applyFont="1" applyFill="1" applyBorder="1" applyAlignment="1">
      <alignment horizontal="center" vertical="center" wrapText="1"/>
    </xf>
    <xf numFmtId="0" fontId="66" fillId="0" borderId="5" xfId="0" applyFont="1" applyFill="1" applyBorder="1" applyAlignment="1">
      <alignment horizontal="center" vertical="center" wrapText="1"/>
    </xf>
    <xf numFmtId="0" fontId="63" fillId="0" borderId="1" xfId="0" applyFont="1" applyFill="1" applyBorder="1" applyAlignment="1" applyProtection="1">
      <alignment horizontal="center" vertical="center" wrapText="1"/>
      <protection locked="0"/>
    </xf>
    <xf numFmtId="0" fontId="25" fillId="0" borderId="1" xfId="8" applyFont="1" applyFill="1" applyBorder="1" applyAlignment="1">
      <alignment horizontal="center" wrapText="1"/>
    </xf>
    <xf numFmtId="0" fontId="25" fillId="0" borderId="1" xfId="8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8" fillId="0" borderId="2" xfId="8" applyFont="1" applyFill="1" applyBorder="1" applyAlignment="1">
      <alignment horizontal="center" vertical="center"/>
    </xf>
    <xf numFmtId="0" fontId="18" fillId="0" borderId="4" xfId="8" applyFont="1" applyFill="1" applyBorder="1" applyAlignment="1">
      <alignment horizontal="center" vertical="center"/>
    </xf>
    <xf numFmtId="0" fontId="18" fillId="0" borderId="3" xfId="8" applyFont="1" applyFill="1" applyBorder="1" applyAlignment="1">
      <alignment horizontal="center" vertical="center"/>
    </xf>
    <xf numFmtId="0" fontId="18" fillId="0" borderId="11" xfId="8" applyFont="1" applyFill="1" applyBorder="1" applyAlignment="1">
      <alignment horizontal="center" vertical="center"/>
    </xf>
    <xf numFmtId="0" fontId="18" fillId="0" borderId="21" xfId="8" applyFont="1" applyFill="1" applyBorder="1" applyAlignment="1">
      <alignment horizontal="center" vertical="center"/>
    </xf>
    <xf numFmtId="0" fontId="18" fillId="0" borderId="10" xfId="8" applyFont="1" applyFill="1" applyBorder="1" applyAlignment="1">
      <alignment horizontal="center" vertical="center"/>
    </xf>
    <xf numFmtId="1" fontId="18" fillId="0" borderId="1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21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23" fillId="2" borderId="0" xfId="1" applyFont="1" applyFill="1" applyAlignment="1">
      <alignment horizontal="center" vertical="center"/>
    </xf>
  </cellXfs>
  <cellStyles count="392">
    <cellStyle name="_x0005__x001c_" xfId="324"/>
    <cellStyle name="20% - Акцент1 2" xfId="29"/>
    <cellStyle name="20% — акцент1 2" xfId="276"/>
    <cellStyle name="20% - Акцент1 2 2" xfId="30"/>
    <cellStyle name="20% - Акцент1 3" xfId="31"/>
    <cellStyle name="20% — акцент1 3" xfId="301"/>
    <cellStyle name="20% - Акцент1 4" xfId="32"/>
    <cellStyle name="20% - Акцент2 2" xfId="33"/>
    <cellStyle name="20% — акцент2 2" xfId="277"/>
    <cellStyle name="20% - Акцент2 2 2" xfId="34"/>
    <cellStyle name="20% - Акцент2 3" xfId="35"/>
    <cellStyle name="20% — акцент2 3" xfId="308"/>
    <cellStyle name="20% - Акцент2 4" xfId="36"/>
    <cellStyle name="20% - Акцент3 2" xfId="37"/>
    <cellStyle name="20% — акцент3 2" xfId="278"/>
    <cellStyle name="20% - Акцент3 2 2" xfId="38"/>
    <cellStyle name="20% - Акцент3 3" xfId="39"/>
    <cellStyle name="20% — акцент3 3" xfId="300"/>
    <cellStyle name="20% - Акцент3 4" xfId="40"/>
    <cellStyle name="20% - Акцент4 2" xfId="41"/>
    <cellStyle name="20% — акцент4 2" xfId="279"/>
    <cellStyle name="20% - Акцент4 2 2" xfId="42"/>
    <cellStyle name="20% - Акцент4 3" xfId="43"/>
    <cellStyle name="20% — акцент4 3" xfId="307"/>
    <cellStyle name="20% - Акцент4 4" xfId="44"/>
    <cellStyle name="20% - Акцент5 10" xfId="262"/>
    <cellStyle name="20% - Акцент5 2" xfId="45"/>
    <cellStyle name="20% — акцент5 2" xfId="280"/>
    <cellStyle name="20% - Акцент5 2 2" xfId="46"/>
    <cellStyle name="20% - Акцент5 3" xfId="47"/>
    <cellStyle name="20% — акцент5 3" xfId="299"/>
    <cellStyle name="20% - Акцент5 4" xfId="48"/>
    <cellStyle name="20% - Акцент6 2" xfId="49"/>
    <cellStyle name="20% — акцент6 2" xfId="281"/>
    <cellStyle name="20% - Акцент6 2 2" xfId="50"/>
    <cellStyle name="20% - Акцент6 3" xfId="51"/>
    <cellStyle name="20% — акцент6 3" xfId="306"/>
    <cellStyle name="20% - Акцент6 4" xfId="52"/>
    <cellStyle name="40% - Акцент1 2" xfId="53"/>
    <cellStyle name="40% — акцент1 2" xfId="282"/>
    <cellStyle name="40% - Акцент1 2 2" xfId="54"/>
    <cellStyle name="40% - Акцент1 3" xfId="55"/>
    <cellStyle name="40% — акцент1 3" xfId="298"/>
    <cellStyle name="40% - Акцент1 4" xfId="56"/>
    <cellStyle name="40% - Акцент2 2" xfId="57"/>
    <cellStyle name="40% — акцент2 2" xfId="283"/>
    <cellStyle name="40% - Акцент2 2 2" xfId="58"/>
    <cellStyle name="40% - Акцент2 3" xfId="59"/>
    <cellStyle name="40% — акцент2 3" xfId="325"/>
    <cellStyle name="40% - Акцент2 4" xfId="60"/>
    <cellStyle name="40% - Акцент3 2" xfId="61"/>
    <cellStyle name="40% — акцент3 2" xfId="284"/>
    <cellStyle name="40% - Акцент3 2 2" xfId="62"/>
    <cellStyle name="40% - Акцент3 3" xfId="63"/>
    <cellStyle name="40% — акцент3 3" xfId="314"/>
    <cellStyle name="40% - Акцент3 4" xfId="64"/>
    <cellStyle name="40% - Акцент4 2" xfId="65"/>
    <cellStyle name="40% — акцент4 2" xfId="285"/>
    <cellStyle name="40% - Акцент4 2 2" xfId="66"/>
    <cellStyle name="40% - Акцент4 3" xfId="67"/>
    <cellStyle name="40% — акцент4 3" xfId="274"/>
    <cellStyle name="40% - Акцент4 4" xfId="68"/>
    <cellStyle name="40% - Акцент5 2" xfId="69"/>
    <cellStyle name="40% — акцент5 2" xfId="286"/>
    <cellStyle name="40% - Акцент5 2 2" xfId="70"/>
    <cellStyle name="40% - Акцент5 3" xfId="71"/>
    <cellStyle name="40% — акцент5 3" xfId="305"/>
    <cellStyle name="40% - Акцент5 4" xfId="72"/>
    <cellStyle name="40% - Акцент6 2" xfId="73"/>
    <cellStyle name="40% — акцент6 2" xfId="287"/>
    <cellStyle name="40% - Акцент6 2 2" xfId="74"/>
    <cellStyle name="40% - Акцент6 3" xfId="75"/>
    <cellStyle name="40% — акцент6 3" xfId="297"/>
    <cellStyle name="40% - Акцент6 4" xfId="76"/>
    <cellStyle name="60% - Акцент1 2" xfId="77"/>
    <cellStyle name="60% — акцент1 2" xfId="288"/>
    <cellStyle name="60% - Акцент1 2 2" xfId="78"/>
    <cellStyle name="60% - Акцент1 3" xfId="79"/>
    <cellStyle name="60% — акцент1 3" xfId="304"/>
    <cellStyle name="60% - Акцент1 4" xfId="80"/>
    <cellStyle name="60% - Акцент2 2" xfId="81"/>
    <cellStyle name="60% — акцент2 2" xfId="289"/>
    <cellStyle name="60% - Акцент2 2 2" xfId="82"/>
    <cellStyle name="60% - Акцент2 3" xfId="83"/>
    <cellStyle name="60% — акцент2 3" xfId="296"/>
    <cellStyle name="60% - Акцент2 4" xfId="84"/>
    <cellStyle name="60% - Акцент3 2" xfId="85"/>
    <cellStyle name="60% — акцент3 2" xfId="290"/>
    <cellStyle name="60% - Акцент3 2 2" xfId="86"/>
    <cellStyle name="60% - Акцент3 3" xfId="87"/>
    <cellStyle name="60% — акцент3 3" xfId="303"/>
    <cellStyle name="60% - Акцент3 4" xfId="88"/>
    <cellStyle name="60% - Акцент4 2" xfId="89"/>
    <cellStyle name="60% — акцент4 2" xfId="291"/>
    <cellStyle name="60% - Акцент4 2 2" xfId="90"/>
    <cellStyle name="60% - Акцент4 3" xfId="91"/>
    <cellStyle name="60% — акцент4 3" xfId="295"/>
    <cellStyle name="60% - Акцент4 4" xfId="92"/>
    <cellStyle name="60% - Акцент5 2" xfId="93"/>
    <cellStyle name="60% — акцент5 2" xfId="292"/>
    <cellStyle name="60% - Акцент5 2 2" xfId="94"/>
    <cellStyle name="60% - Акцент5 3" xfId="95"/>
    <cellStyle name="60% — акцент5 3" xfId="302"/>
    <cellStyle name="60% - Акцент5 4" xfId="96"/>
    <cellStyle name="60% - Акцент6 2" xfId="97"/>
    <cellStyle name="60% — акцент6 2" xfId="293"/>
    <cellStyle name="60% - Акцент6 2 2" xfId="98"/>
    <cellStyle name="60% - Акцент6 3" xfId="99"/>
    <cellStyle name="60% — акцент6 3" xfId="294"/>
    <cellStyle name="60% - Акцент6 4" xfId="100"/>
    <cellStyle name="center_style" xfId="389"/>
    <cellStyle name="Comma [0]_irl tel sep5" xfId="101"/>
    <cellStyle name="Comma_irl tel sep5" xfId="102"/>
    <cellStyle name="Currency [0]_irl tel sep5" xfId="103"/>
    <cellStyle name="Currency_irl tel sep5" xfId="104"/>
    <cellStyle name="Normal 2" xfId="4"/>
    <cellStyle name="Normal 2 2" xfId="105"/>
    <cellStyle name="Normal_02_Приложение к ТЗ Входные формы" xfId="267"/>
    <cellStyle name="normбlnм_laroux" xfId="106"/>
    <cellStyle name="Number2DecimalStyle 2" xfId="107"/>
    <cellStyle name="right_style" xfId="390"/>
    <cellStyle name="style1456848769282" xfId="15"/>
    <cellStyle name="style1456848769297" xfId="20"/>
    <cellStyle name="style1456848769422" xfId="18"/>
    <cellStyle name="style1456848769438" xfId="19"/>
    <cellStyle name="style1456848769485" xfId="21"/>
    <cellStyle name="style1456848769500" xfId="22"/>
    <cellStyle name="style1456848769812" xfId="17"/>
    <cellStyle name="style1456848770046" xfId="16"/>
    <cellStyle name="style1468998009034" xfId="23"/>
    <cellStyle name="style1468998009141" xfId="24"/>
    <cellStyle name="style1477564880705" xfId="25"/>
    <cellStyle name="style1477564880783" xfId="26"/>
    <cellStyle name="style1506938642949" xfId="237"/>
    <cellStyle name="style1574952713392" xfId="236"/>
    <cellStyle name="tbill" xfId="13"/>
    <cellStyle name="Акцент1 2" xfId="108"/>
    <cellStyle name="Акцент1 2 2" xfId="109"/>
    <cellStyle name="Акцент1 3" xfId="110"/>
    <cellStyle name="Акцент1 4" xfId="111"/>
    <cellStyle name="Акцент2 2" xfId="112"/>
    <cellStyle name="Акцент2 2 2" xfId="113"/>
    <cellStyle name="Акцент2 3" xfId="114"/>
    <cellStyle name="Акцент2 4" xfId="115"/>
    <cellStyle name="Акцент3 2" xfId="116"/>
    <cellStyle name="Акцент3 2 2" xfId="117"/>
    <cellStyle name="Акцент3 3" xfId="118"/>
    <cellStyle name="Акцент3 4" xfId="119"/>
    <cellStyle name="Акцент4 2" xfId="120"/>
    <cellStyle name="Акцент4 2 2" xfId="121"/>
    <cellStyle name="Акцент4 3" xfId="122"/>
    <cellStyle name="Акцент4 4" xfId="123"/>
    <cellStyle name="Акцент5 2" xfId="124"/>
    <cellStyle name="Акцент5 2 2" xfId="125"/>
    <cellStyle name="Акцент5 3" xfId="126"/>
    <cellStyle name="Акцент5 4" xfId="127"/>
    <cellStyle name="Акцент6 2" xfId="128"/>
    <cellStyle name="Акцент6 2 2" xfId="129"/>
    <cellStyle name="Акцент6 3" xfId="130"/>
    <cellStyle name="Акцент6 4" xfId="131"/>
    <cellStyle name="Ввод  2" xfId="132"/>
    <cellStyle name="Ввод  2 2" xfId="133"/>
    <cellStyle name="Ввод  3" xfId="134"/>
    <cellStyle name="Ввод  4" xfId="135"/>
    <cellStyle name="Виталий" xfId="136"/>
    <cellStyle name="Виталий 2" xfId="260"/>
    <cellStyle name="Виталий 3" xfId="247"/>
    <cellStyle name="Вывод 2" xfId="137"/>
    <cellStyle name="Вывод 2 2" xfId="138"/>
    <cellStyle name="Вывод 3" xfId="139"/>
    <cellStyle name="Вывод 4" xfId="140"/>
    <cellStyle name="Вычисление 2" xfId="141"/>
    <cellStyle name="Вычисление 2 2" xfId="142"/>
    <cellStyle name="Вычисление 3" xfId="143"/>
    <cellStyle name="Вычисление 4" xfId="144"/>
    <cellStyle name="Гиперссылка" xfId="1" builtinId="8"/>
    <cellStyle name="Денежный 2" xfId="257"/>
    <cellStyle name="Денежный 2 2" xfId="374"/>
    <cellStyle name="Денежный 2 3" xfId="350"/>
    <cellStyle name="Заголовок 1 2" xfId="145"/>
    <cellStyle name="Заголовок 1 2 2" xfId="146"/>
    <cellStyle name="Заголовок 1 3" xfId="147"/>
    <cellStyle name="Заголовок 1 4" xfId="148"/>
    <cellStyle name="Заголовок 2 2" xfId="149"/>
    <cellStyle name="Заголовок 2 2 2" xfId="150"/>
    <cellStyle name="Заголовок 2 3" xfId="151"/>
    <cellStyle name="Заголовок 2 4" xfId="152"/>
    <cellStyle name="Заголовок 3 2" xfId="153"/>
    <cellStyle name="Заголовок 3 2 2" xfId="154"/>
    <cellStyle name="Заголовок 3 3" xfId="155"/>
    <cellStyle name="Заголовок 3 4" xfId="156"/>
    <cellStyle name="Заголовок 4 2" xfId="157"/>
    <cellStyle name="Заголовок 4 2 2" xfId="158"/>
    <cellStyle name="Заголовок 4 3" xfId="159"/>
    <cellStyle name="Заголовок 4 4" xfId="160"/>
    <cellStyle name="Итог 2" xfId="161"/>
    <cellStyle name="Итог 2 2" xfId="162"/>
    <cellStyle name="Итог 3" xfId="163"/>
    <cellStyle name="Итог 4" xfId="164"/>
    <cellStyle name="Контрольная ячейка 2" xfId="165"/>
    <cellStyle name="Контрольная ячейка 2 2" xfId="166"/>
    <cellStyle name="Контрольная ячейка 3" xfId="167"/>
    <cellStyle name="Контрольная ячейка 4" xfId="168"/>
    <cellStyle name="Название 2" xfId="169"/>
    <cellStyle name="Название 2 2" xfId="170"/>
    <cellStyle name="Название 3" xfId="171"/>
    <cellStyle name="Название 4" xfId="172"/>
    <cellStyle name="Нейтральный" xfId="5" builtinId="28"/>
    <cellStyle name="Нейтральный 2" xfId="173"/>
    <cellStyle name="Нейтральный 2 2" xfId="174"/>
    <cellStyle name="Нейтральный 3" xfId="175"/>
    <cellStyle name="Нейтральный 4" xfId="176"/>
    <cellStyle name="Обычный" xfId="0" builtinId="0"/>
    <cellStyle name="Обычный 10" xfId="28"/>
    <cellStyle name="Обычный 10 2" xfId="321"/>
    <cellStyle name="Обычный 10 2 2" xfId="377"/>
    <cellStyle name="Обычный 10 2 3" xfId="353"/>
    <cellStyle name="Обычный 11" xfId="256"/>
    <cellStyle name="Обычный 12" xfId="326"/>
    <cellStyle name="Обычный 13" xfId="334"/>
    <cellStyle name="Обычный 14" xfId="335"/>
    <cellStyle name="Обычный 14 2" xfId="385"/>
    <cellStyle name="Обычный 14 3" xfId="361"/>
    <cellStyle name="Обычный 15" xfId="337"/>
    <cellStyle name="Обычный 16" xfId="244"/>
    <cellStyle name="Обычный 16 2" xfId="371"/>
    <cellStyle name="Обычный 16 3" xfId="347"/>
    <cellStyle name="Обычный 17" xfId="338"/>
    <cellStyle name="Обычный 17 2" xfId="340"/>
    <cellStyle name="Обычный 17 2 2" xfId="388"/>
    <cellStyle name="Обычный 17 2 3" xfId="364"/>
    <cellStyle name="Обычный 17 2 4" xfId="391"/>
    <cellStyle name="Обычный 17 3" xfId="386"/>
    <cellStyle name="Обычный 17 4" xfId="362"/>
    <cellStyle name="Обычный 2" xfId="9"/>
    <cellStyle name="Обычный 2 2" xfId="8"/>
    <cellStyle name="Обычный 2 2 2" xfId="327"/>
    <cellStyle name="Обычный 2 2 3" xfId="320"/>
    <cellStyle name="Обычный 2 2 4" xfId="255"/>
    <cellStyle name="Обычный 2 3" xfId="266"/>
    <cellStyle name="Обычный 2 4" xfId="316"/>
    <cellStyle name="Обычный 2 5" xfId="246"/>
    <cellStyle name="Обычный 3" xfId="10"/>
    <cellStyle name="Обычный 3 2" xfId="7"/>
    <cellStyle name="Обычный 3 2 2" xfId="178"/>
    <cellStyle name="Обычный 3 2 2 2" xfId="251"/>
    <cellStyle name="Обычный 3 2 3" xfId="243"/>
    <cellStyle name="Обычный 3 2 3 2" xfId="370"/>
    <cellStyle name="Обычный 3 2 4" xfId="346"/>
    <cellStyle name="Обычный 3 3" xfId="177"/>
    <cellStyle name="Обычный 3 3 2" xfId="252"/>
    <cellStyle name="Обычный 3 3 3" xfId="242"/>
    <cellStyle name="Обычный 3 3 3 2" xfId="369"/>
    <cellStyle name="Обычный 3 3 4" xfId="345"/>
    <cellStyle name="Обычный 3 4" xfId="12"/>
    <cellStyle name="Обычный 3 5" xfId="317"/>
    <cellStyle name="Обычный 3 5 2" xfId="376"/>
    <cellStyle name="Обычный 3 5 3" xfId="352"/>
    <cellStyle name="Обычный 3 6" xfId="250"/>
    <cellStyle name="Обычный 3 7" xfId="238"/>
    <cellStyle name="Обычный 3 7 2" xfId="365"/>
    <cellStyle name="Обычный 3 8" xfId="341"/>
    <cellStyle name="Обычный 4" xfId="14"/>
    <cellStyle name="Обычный 4 2" xfId="179"/>
    <cellStyle name="Обычный 4 2 2" xfId="268"/>
    <cellStyle name="Обычный 4 3" xfId="318"/>
    <cellStyle name="Обычный 4 4" xfId="253"/>
    <cellStyle name="Обычный 4 5" xfId="240"/>
    <cellStyle name="Обычный 4 5 2" xfId="367"/>
    <cellStyle name="Обычный 4 6" xfId="343"/>
    <cellStyle name="Обычный 5" xfId="180"/>
    <cellStyle name="Обычный 5 2" xfId="322"/>
    <cellStyle name="Обычный 5 2 2" xfId="378"/>
    <cellStyle name="Обычный 5 2 3" xfId="354"/>
    <cellStyle name="Обычный 5 3" xfId="258"/>
    <cellStyle name="Обычный 6" xfId="181"/>
    <cellStyle name="Обычный 6 2" xfId="265"/>
    <cellStyle name="Обычный 6 3" xfId="328"/>
    <cellStyle name="Обычный 6 3 2" xfId="380"/>
    <cellStyle name="Обычный 6 3 3" xfId="356"/>
    <cellStyle name="Обычный 6 4" xfId="261"/>
    <cellStyle name="Обычный 7" xfId="182"/>
    <cellStyle name="Обычный 7 2" xfId="329"/>
    <cellStyle name="Обычный 7 2 2" xfId="381"/>
    <cellStyle name="Обычный 7 2 3" xfId="357"/>
    <cellStyle name="Обычный 7 3" xfId="273"/>
    <cellStyle name="Обычный 8" xfId="330"/>
    <cellStyle name="Обычный 8 2" xfId="382"/>
    <cellStyle name="Обычный 8 3" xfId="358"/>
    <cellStyle name="Обычный 9" xfId="331"/>
    <cellStyle name="Обычный_Лист17" xfId="235"/>
    <cellStyle name="Плохой 2" xfId="183"/>
    <cellStyle name="Плохой 2 2" xfId="184"/>
    <cellStyle name="Плохой 3" xfId="185"/>
    <cellStyle name="Плохой 4" xfId="186"/>
    <cellStyle name="Пояснение 2" xfId="187"/>
    <cellStyle name="Пояснение 2 2" xfId="188"/>
    <cellStyle name="Пояснение 3" xfId="189"/>
    <cellStyle name="Пояснение 4" xfId="190"/>
    <cellStyle name="Примечание 2" xfId="191"/>
    <cellStyle name="Примечание 2 2" xfId="192"/>
    <cellStyle name="Примечание 3" xfId="193"/>
    <cellStyle name="Примечание 4" xfId="194"/>
    <cellStyle name="Процентный" xfId="2" builtinId="5"/>
    <cellStyle name="Процентный 2" xfId="195"/>
    <cellStyle name="Процентный 2 2" xfId="196"/>
    <cellStyle name="Процентный 2 2 2" xfId="312"/>
    <cellStyle name="Процентный 2 2 3" xfId="269"/>
    <cellStyle name="Процентный 2 3" xfId="233"/>
    <cellStyle name="Процентный 2 3 2" xfId="309"/>
    <cellStyle name="Процентный 3" xfId="197"/>
    <cellStyle name="Процентный 4" xfId="245"/>
    <cellStyle name="Процентный 4 2" xfId="372"/>
    <cellStyle name="Процентный 4 3" xfId="348"/>
    <cellStyle name="Процентный 5" xfId="339"/>
    <cellStyle name="Процентный 5 2" xfId="387"/>
    <cellStyle name="Процентный 5 3" xfId="363"/>
    <cellStyle name="Связанная ячейка 2" xfId="198"/>
    <cellStyle name="Связанная ячейка 2 2" xfId="199"/>
    <cellStyle name="Связанная ячейка 3" xfId="200"/>
    <cellStyle name="Связанная ячейка 4" xfId="201"/>
    <cellStyle name="Стиль 1" xfId="202"/>
    <cellStyle name="Стиль 1 2" xfId="275"/>
    <cellStyle name="Стиль 1 3" xfId="270"/>
    <cellStyle name="Текст предупреждения 2" xfId="203"/>
    <cellStyle name="Текст предупреждения 2 2" xfId="204"/>
    <cellStyle name="Текст предупреждения 3" xfId="205"/>
    <cellStyle name="Текст предупреждения 4" xfId="206"/>
    <cellStyle name="Тысячи [0]_Диалог Накладная" xfId="207"/>
    <cellStyle name="Тысячи_Диалог Накладная" xfId="208"/>
    <cellStyle name="Финансовый" xfId="3" builtinId="3"/>
    <cellStyle name="Финансовый [0] 2" xfId="209"/>
    <cellStyle name="Финансовый [0] 2 10" xfId="210"/>
    <cellStyle name="Финансовый [0] 2 11" xfId="211"/>
    <cellStyle name="Финансовый [0] 2 12" xfId="336"/>
    <cellStyle name="Финансовый [0] 2 13" xfId="315"/>
    <cellStyle name="Финансовый [0] 2 14" xfId="259"/>
    <cellStyle name="Финансовый [0] 2 2" xfId="212"/>
    <cellStyle name="Финансовый [0] 2 2 2" xfId="310"/>
    <cellStyle name="Финансовый [0] 2 2 3" xfId="264"/>
    <cellStyle name="Финансовый [0] 2 3" xfId="213"/>
    <cellStyle name="Финансовый [0] 2 4" xfId="214"/>
    <cellStyle name="Финансовый [0] 2 5" xfId="215"/>
    <cellStyle name="Финансовый [0] 2 6" xfId="216"/>
    <cellStyle name="Финансовый [0] 2 7" xfId="217"/>
    <cellStyle name="Финансовый [0] 2 8" xfId="218"/>
    <cellStyle name="Финансовый [0] 2 9" xfId="219"/>
    <cellStyle name="Финансовый [0] 3" xfId="220"/>
    <cellStyle name="Финансовый [0] 4" xfId="319"/>
    <cellStyle name="Финансовый 2" xfId="6"/>
    <cellStyle name="Финансовый 2 2" xfId="222"/>
    <cellStyle name="Финансовый 2 2 2" xfId="313"/>
    <cellStyle name="Финансовый 2 2 3" xfId="271"/>
    <cellStyle name="Финансовый 2 3" xfId="221"/>
    <cellStyle name="Финансовый 2 4" xfId="234"/>
    <cellStyle name="Финансовый 2 4 2" xfId="311"/>
    <cellStyle name="Финансовый 2 5" xfId="248"/>
    <cellStyle name="Финансовый 2 5 2" xfId="373"/>
    <cellStyle name="Финансовый 2 5 3" xfId="349"/>
    <cellStyle name="Финансовый 3" xfId="11"/>
    <cellStyle name="Финансовый 3 2" xfId="223"/>
    <cellStyle name="Финансовый 3 3" xfId="249"/>
    <cellStyle name="Финансовый 3 4" xfId="239"/>
    <cellStyle name="Финансовый 3 4 2" xfId="366"/>
    <cellStyle name="Финансовый 3 5" xfId="342"/>
    <cellStyle name="Финансовый 4" xfId="27"/>
    <cellStyle name="Финансовый 4 2" xfId="224"/>
    <cellStyle name="Финансовый 4 2 2" xfId="263"/>
    <cellStyle name="Финансовый 4 3" xfId="323"/>
    <cellStyle name="Финансовый 4 3 2" xfId="379"/>
    <cellStyle name="Финансовый 4 3 3" xfId="355"/>
    <cellStyle name="Финансовый 4 4" xfId="254"/>
    <cellStyle name="Финансовый 4 5" xfId="241"/>
    <cellStyle name="Финансовый 4 5 2" xfId="368"/>
    <cellStyle name="Финансовый 4 6" xfId="344"/>
    <cellStyle name="Финансовый 5" xfId="225"/>
    <cellStyle name="Финансовый 5 2" xfId="332"/>
    <cellStyle name="Финансовый 5 2 2" xfId="383"/>
    <cellStyle name="Финансовый 5 2 3" xfId="359"/>
    <cellStyle name="Финансовый 6" xfId="226"/>
    <cellStyle name="Финансовый 6 2" xfId="333"/>
    <cellStyle name="Финансовый 6 2 2" xfId="384"/>
    <cellStyle name="Финансовый 6 2 3" xfId="360"/>
    <cellStyle name="Финансовый 7" xfId="227"/>
    <cellStyle name="Финансовый 8" xfId="228"/>
    <cellStyle name="Финансовый 9" xfId="272"/>
    <cellStyle name="Финансовый 9 2" xfId="375"/>
    <cellStyle name="Финансовый 9 3" xfId="351"/>
    <cellStyle name="Хороший 2" xfId="229"/>
    <cellStyle name="Хороший 2 2" xfId="230"/>
    <cellStyle name="Хороший 3" xfId="231"/>
    <cellStyle name="Хороший 4" xfId="232"/>
  </cellStyles>
  <dxfs count="22"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%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%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%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%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%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%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%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%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22" formatCode="mmm/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D5ED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1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5.xml"/><Relationship Id="rId1" Type="http://schemas.openxmlformats.org/officeDocument/2006/relationships/themeOverride" Target="../theme/themeOverride8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79502197841171"/>
          <c:y val="4.2330879854221778E-2"/>
          <c:w val="0.74207778015387327"/>
          <c:h val="0.62584629921259838"/>
        </c:manualLayout>
      </c:layout>
      <c:areaChart>
        <c:grouping val="standard"/>
        <c:varyColors val="0"/>
        <c:ser>
          <c:idx val="3"/>
          <c:order val="3"/>
          <c:val>
            <c:numRef>
              <c:f>'Figure 1'!$C$34:$C$53</c:f>
              <c:numCache>
                <c:formatCode>General</c:formatCode>
                <c:ptCount val="20"/>
                <c:pt idx="13">
                  <c:v>2800</c:v>
                </c:pt>
                <c:pt idx="14">
                  <c:v>2800</c:v>
                </c:pt>
                <c:pt idx="15">
                  <c:v>2800</c:v>
                </c:pt>
                <c:pt idx="16">
                  <c:v>2800</c:v>
                </c:pt>
                <c:pt idx="17">
                  <c:v>2800</c:v>
                </c:pt>
                <c:pt idx="18">
                  <c:v>2800</c:v>
                </c:pt>
                <c:pt idx="19">
                  <c:v>2800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75E-4103-AADF-18571B8C9722}"/>
            </c:ext>
          </c:extLst>
        </c:ser>
        <c:ser>
          <c:idx val="4"/>
          <c:order val="4"/>
          <c:spPr>
            <a:solidFill>
              <a:schemeClr val="tx2">
                <a:lumMod val="20000"/>
                <a:lumOff val="80000"/>
              </a:schemeClr>
            </a:solidFill>
          </c:spPr>
          <c:val>
            <c:numRef>
              <c:f>'Figure 1'!$D$34:$D$53</c:f>
              <c:numCache>
                <c:formatCode>General</c:formatCode>
                <c:ptCount val="20"/>
                <c:pt idx="13">
                  <c:v>3600</c:v>
                </c:pt>
                <c:pt idx="14">
                  <c:v>3600</c:v>
                </c:pt>
                <c:pt idx="15">
                  <c:v>3600</c:v>
                </c:pt>
                <c:pt idx="16">
                  <c:v>3600</c:v>
                </c:pt>
                <c:pt idx="17">
                  <c:v>3600</c:v>
                </c:pt>
                <c:pt idx="18">
                  <c:v>3600</c:v>
                </c:pt>
                <c:pt idx="19">
                  <c:v>3600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75E-4103-AADF-18571B8C9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7721472"/>
        <c:axId val="217719936"/>
      </c:areaChart>
      <c:barChart>
        <c:barDir val="col"/>
        <c:grouping val="clustered"/>
        <c:varyColors val="0"/>
        <c:ser>
          <c:idx val="0"/>
          <c:order val="2"/>
          <c:tx>
            <c:strRef>
              <c:f>'Figure 1'!$C$2</c:f>
              <c:strCache>
                <c:ptCount val="1"/>
                <c:pt idx="0">
                  <c:v>Reserves, right axis </c:v>
                </c:pt>
              </c:strCache>
            </c:strRef>
          </c:tx>
          <c:invertIfNegative val="0"/>
          <c:cat>
            <c:multiLvlStrRef>
              <c:f>'Figure 1'!$A$3:$B$22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'Figure 1'!$C$3:$C$22</c:f>
              <c:numCache>
                <c:formatCode>_-* #,##0.0\ _₽_-;\-* #,##0.0\ _₽_-;_-* "-"??\ _₽_-;_-@_-</c:formatCode>
                <c:ptCount val="20"/>
                <c:pt idx="0">
                  <c:v>3056.4059776666668</c:v>
                </c:pt>
                <c:pt idx="1">
                  <c:v>3041.3354749999999</c:v>
                </c:pt>
                <c:pt idx="2">
                  <c:v>2998.2646553333338</c:v>
                </c:pt>
                <c:pt idx="3">
                  <c:v>2889.6590456666668</c:v>
                </c:pt>
                <c:pt idx="4">
                  <c:v>2841.153863333333</c:v>
                </c:pt>
                <c:pt idx="5">
                  <c:v>2808.1101509999994</c:v>
                </c:pt>
                <c:pt idx="6">
                  <c:v>2843.8425769999999</c:v>
                </c:pt>
                <c:pt idx="7">
                  <c:v>2853.6475256666668</c:v>
                </c:pt>
                <c:pt idx="8">
                  <c:v>2861.2507479999999</c:v>
                </c:pt>
                <c:pt idx="9">
                  <c:v>2898.9255733333334</c:v>
                </c:pt>
                <c:pt idx="10">
                  <c:v>2943.9137989999999</c:v>
                </c:pt>
                <c:pt idx="11">
                  <c:v>2891.2098440000004</c:v>
                </c:pt>
                <c:pt idx="12">
                  <c:v>2978.4809795666665</c:v>
                </c:pt>
                <c:pt idx="13">
                  <c:v>3343.9858099333337</c:v>
                </c:pt>
                <c:pt idx="14">
                  <c:v>3446.5550079333334</c:v>
                </c:pt>
                <c:pt idx="15">
                  <c:v>3390.1308740666668</c:v>
                </c:pt>
                <c:pt idx="16">
                  <c:v>3322.8745487666661</c:v>
                </c:pt>
                <c:pt idx="17">
                  <c:v>3298.118774633333</c:v>
                </c:pt>
                <c:pt idx="18">
                  <c:v>3247.5113241666663</c:v>
                </c:pt>
                <c:pt idx="19">
                  <c:v>3185.6378138666664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75E-4103-AADF-18571B8C9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721472"/>
        <c:axId val="217719936"/>
      </c:barChart>
      <c:lineChart>
        <c:grouping val="standard"/>
        <c:varyColors val="0"/>
        <c:ser>
          <c:idx val="1"/>
          <c:order val="0"/>
          <c:tx>
            <c:strRef>
              <c:f>'Figure 1'!$D$2</c:f>
              <c:strCache>
                <c:ptCount val="1"/>
                <c:pt idx="0">
                  <c:v>Supply in the oil market</c:v>
                </c:pt>
              </c:strCache>
            </c:strRef>
          </c:tx>
          <c:marker>
            <c:symbol val="none"/>
          </c:marker>
          <c:cat>
            <c:multiLvlStrRef>
              <c:f>'Figure 1'!$A$3:$B$22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'Figure 1'!$D$3:$D$22</c:f>
              <c:numCache>
                <c:formatCode>_-* #,##0.0\ _₽_-;\-* #,##0.0\ _₽_-;_-* "-"??\ _₽_-;_-@_-</c:formatCode>
                <c:ptCount val="20"/>
                <c:pt idx="0">
                  <c:v>97.228590897999993</c:v>
                </c:pt>
                <c:pt idx="1">
                  <c:v>97.539948057999993</c:v>
                </c:pt>
                <c:pt idx="2">
                  <c:v>98.581492562999998</c:v>
                </c:pt>
                <c:pt idx="3">
                  <c:v>99.057745987000004</c:v>
                </c:pt>
                <c:pt idx="4">
                  <c:v>99.391622476999999</c:v>
                </c:pt>
                <c:pt idx="5">
                  <c:v>99.890978709999999</c:v>
                </c:pt>
                <c:pt idx="6">
                  <c:v>101.57500657</c:v>
                </c:pt>
                <c:pt idx="7">
                  <c:v>102.40663927</c:v>
                </c:pt>
                <c:pt idx="8">
                  <c:v>100.30073662</c:v>
                </c:pt>
                <c:pt idx="9">
                  <c:v>100.30538758</c:v>
                </c:pt>
                <c:pt idx="10">
                  <c:v>100.06306714</c:v>
                </c:pt>
                <c:pt idx="11">
                  <c:v>101.60533732</c:v>
                </c:pt>
                <c:pt idx="12">
                  <c:v>100.11281239</c:v>
                </c:pt>
                <c:pt idx="13">
                  <c:v>99.416189028000005</c:v>
                </c:pt>
                <c:pt idx="14">
                  <c:v>98.735323801999996</c:v>
                </c:pt>
                <c:pt idx="15">
                  <c:v>99.314963754000004</c:v>
                </c:pt>
                <c:pt idx="16">
                  <c:v>99.011546135000003</c:v>
                </c:pt>
                <c:pt idx="17">
                  <c:v>100.10003383999999</c:v>
                </c:pt>
                <c:pt idx="18">
                  <c:v>100.74149061</c:v>
                </c:pt>
                <c:pt idx="19">
                  <c:v>100.91624346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975E-4103-AADF-18571B8C9722}"/>
            </c:ext>
          </c:extLst>
        </c:ser>
        <c:ser>
          <c:idx val="2"/>
          <c:order val="1"/>
          <c:tx>
            <c:strRef>
              <c:f>'Figure 1'!$E$2</c:f>
              <c:strCache>
                <c:ptCount val="1"/>
                <c:pt idx="0">
                  <c:v>Demand in the oil market</c:v>
                </c:pt>
              </c:strCache>
            </c:strRef>
          </c:tx>
          <c:marker>
            <c:symbol val="none"/>
          </c:marker>
          <c:cat>
            <c:multiLvlStrRef>
              <c:f>'Figure 1'!$A$3:$B$22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'Figure 1'!$E$3:$E$22</c:f>
              <c:numCache>
                <c:formatCode>_-* #,##0.0\ _₽_-;\-* #,##0.0\ _₽_-;_-* "-"??\ _₽_-;_-@_-</c:formatCode>
                <c:ptCount val="20"/>
                <c:pt idx="0">
                  <c:v>97.044752798000005</c:v>
                </c:pt>
                <c:pt idx="1">
                  <c:v>98.884669312</c:v>
                </c:pt>
                <c:pt idx="2">
                  <c:v>99.309716252000001</c:v>
                </c:pt>
                <c:pt idx="3">
                  <c:v>99.631321822000004</c:v>
                </c:pt>
                <c:pt idx="4">
                  <c:v>99.289941760999994</c:v>
                </c:pt>
                <c:pt idx="5">
                  <c:v>99.704678324</c:v>
                </c:pt>
                <c:pt idx="6">
                  <c:v>100.53728296</c:v>
                </c:pt>
                <c:pt idx="7">
                  <c:v>100.34709676</c:v>
                </c:pt>
                <c:pt idx="8">
                  <c:v>99.978121862999998</c:v>
                </c:pt>
                <c:pt idx="9">
                  <c:v>100.24405738</c:v>
                </c:pt>
                <c:pt idx="10">
                  <c:v>101.40680503999999</c:v>
                </c:pt>
                <c:pt idx="11">
                  <c:v>101.33498071</c:v>
                </c:pt>
                <c:pt idx="12">
                  <c:v>94.397673190000006</c:v>
                </c:pt>
                <c:pt idx="13">
                  <c:v>88.043244122999994</c:v>
                </c:pt>
                <c:pt idx="14">
                  <c:v>98.636421659999996</c:v>
                </c:pt>
                <c:pt idx="15">
                  <c:v>100.91034738</c:v>
                </c:pt>
                <c:pt idx="16">
                  <c:v>100.58430352000001</c:v>
                </c:pt>
                <c:pt idx="17">
                  <c:v>101.38101003</c:v>
                </c:pt>
                <c:pt idx="18">
                  <c:v>102.80046919</c:v>
                </c:pt>
                <c:pt idx="19">
                  <c:v>102.91738549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4-975E-4103-AADF-18571B8C9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712128"/>
        <c:axId val="217713664"/>
      </c:lineChart>
      <c:catAx>
        <c:axId val="217712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17713664"/>
        <c:crosses val="autoZero"/>
        <c:auto val="1"/>
        <c:lblAlgn val="ctr"/>
        <c:lblOffset val="100"/>
        <c:noMultiLvlLbl val="0"/>
      </c:catAx>
      <c:valAx>
        <c:axId val="21771366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200" b="0">
                    <a:solidFill>
                      <a:sysClr val="windowText" lastClr="000000"/>
                    </a:solidFill>
                  </a:defRPr>
                </a:pPr>
                <a:r>
                  <a:rPr lang="en-US" sz="800" b="0" i="0" baseline="0">
                    <a:effectLst/>
                  </a:rPr>
                  <a:t>million barrels a day</a:t>
                </a:r>
                <a:endParaRPr lang="ru-RU" sz="200">
                  <a:effectLst/>
                </a:endParaRP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17712128"/>
        <c:crosses val="autoZero"/>
        <c:crossBetween val="between"/>
      </c:valAx>
      <c:valAx>
        <c:axId val="217719936"/>
        <c:scaling>
          <c:orientation val="minMax"/>
          <c:max val="3600"/>
          <c:min val="280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17721472"/>
        <c:crosses val="max"/>
        <c:crossBetween val="between"/>
      </c:valAx>
      <c:catAx>
        <c:axId val="217721472"/>
        <c:scaling>
          <c:orientation val="minMax"/>
        </c:scaling>
        <c:delete val="1"/>
        <c:axPos val="b"/>
        <c:title>
          <c:tx>
            <c:rich>
              <a:bodyPr rot="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5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700" b="0" i="0" baseline="0">
                    <a:effectLst/>
                  </a:rPr>
                  <a:t>million</a:t>
                </a:r>
                <a:r>
                  <a:rPr lang="en-US" sz="1000" b="0" i="0" baseline="0">
                    <a:effectLst/>
                  </a:rPr>
                  <a:t> </a:t>
                </a:r>
                <a:r>
                  <a:rPr lang="en-US" sz="700" b="0" i="0" baseline="0">
                    <a:effectLst/>
                  </a:rPr>
                  <a:t>barrels</a:t>
                </a:r>
                <a:endParaRPr lang="ru-RU" sz="200">
                  <a:effectLst/>
                </a:endParaRPr>
              </a:p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5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 sz="200" b="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93812033356488034"/>
              <c:y val="0.28724676912195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1771993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"/>
          <c:y val="0.83240314960629924"/>
          <c:w val="1"/>
          <c:h val="0.16703653543307087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877734033245847E-2"/>
          <c:y val="2.5906270028606713E-2"/>
          <c:w val="0.88456671041119861"/>
          <c:h val="0.5024761821161752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'Figure 14'!$E$3</c:f>
              <c:strCache>
                <c:ptCount val="1"/>
                <c:pt idx="0">
                  <c:v>Household consumtion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'Figure 14'!$B$4:$C$11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3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7">
                    <c:v>2019</c:v>
                  </c:pt>
                </c:lvl>
              </c:multiLvlStrCache>
            </c:multiLvlStrRef>
          </c:cat>
          <c:val>
            <c:numRef>
              <c:f>'Figure 14'!$E$4:$E$11</c:f>
              <c:numCache>
                <c:formatCode>0.0%</c:formatCode>
                <c:ptCount val="8"/>
                <c:pt idx="0">
                  <c:v>2.0201123090752494E-2</c:v>
                </c:pt>
                <c:pt idx="1">
                  <c:v>2.3507695144122612E-2</c:v>
                </c:pt>
                <c:pt idx="2">
                  <c:v>2.6308789150012356E-2</c:v>
                </c:pt>
                <c:pt idx="3">
                  <c:v>2.7585326618343054E-2</c:v>
                </c:pt>
                <c:pt idx="4">
                  <c:v>2.5379263028144469E-2</c:v>
                </c:pt>
                <c:pt idx="5">
                  <c:v>2.9912172464250389E-2</c:v>
                </c:pt>
                <c:pt idx="6">
                  <c:v>2.9886278464328966E-2</c:v>
                </c:pt>
                <c:pt idx="7">
                  <c:v>3.0882487746473269E-2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59C-4FF7-88F9-8D8C88F05D40}"/>
            </c:ext>
          </c:extLst>
        </c:ser>
        <c:ser>
          <c:idx val="2"/>
          <c:order val="2"/>
          <c:tx>
            <c:strRef>
              <c:f>'Figure 14'!$F$3</c:f>
              <c:strCache>
                <c:ptCount val="1"/>
                <c:pt idx="0">
                  <c:v>General government consumption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'Figure 14'!$B$4:$C$11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3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7">
                    <c:v>2019</c:v>
                  </c:pt>
                </c:lvl>
              </c:multiLvlStrCache>
            </c:multiLvlStrRef>
          </c:cat>
          <c:val>
            <c:numRef>
              <c:f>'Figure 14'!$F$4:$F$11</c:f>
              <c:numCache>
                <c:formatCode>0.0%</c:formatCode>
                <c:ptCount val="8"/>
                <c:pt idx="0">
                  <c:v>-2.0029566724304799E-2</c:v>
                </c:pt>
                <c:pt idx="1">
                  <c:v>-1.9794936884438993E-2</c:v>
                </c:pt>
                <c:pt idx="2">
                  <c:v>-1.6717260966230968E-2</c:v>
                </c:pt>
                <c:pt idx="3">
                  <c:v>-1.5602876419738166E-2</c:v>
                </c:pt>
                <c:pt idx="4">
                  <c:v>3.130608831556293E-3</c:v>
                </c:pt>
                <c:pt idx="5">
                  <c:v>1.2999552371017515E-2</c:v>
                </c:pt>
                <c:pt idx="6">
                  <c:v>9.5261702079399227E-3</c:v>
                </c:pt>
                <c:pt idx="7">
                  <c:v>1.4569436788614014E-2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59C-4FF7-88F9-8D8C88F05D40}"/>
            </c:ext>
          </c:extLst>
        </c:ser>
        <c:ser>
          <c:idx val="3"/>
          <c:order val="3"/>
          <c:tx>
            <c:strRef>
              <c:f>'Figure 14'!$G$3</c:f>
              <c:strCache>
                <c:ptCount val="1"/>
                <c:pt idx="0">
                  <c:v>Fixed capital formation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'Figure 14'!$B$4:$C$11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3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7">
                    <c:v>2019</c:v>
                  </c:pt>
                </c:lvl>
              </c:multiLvlStrCache>
            </c:multiLvlStrRef>
          </c:cat>
          <c:val>
            <c:numRef>
              <c:f>'Figure 14'!$G$4:$G$11</c:f>
              <c:numCache>
                <c:formatCode>0.0%</c:formatCode>
                <c:ptCount val="8"/>
                <c:pt idx="0">
                  <c:v>6.1120000000000063E-3</c:v>
                </c:pt>
                <c:pt idx="1">
                  <c:v>9.4339999999999945E-3</c:v>
                </c:pt>
                <c:pt idx="2">
                  <c:v>9.1079999999999876E-3</c:v>
                </c:pt>
                <c:pt idx="3">
                  <c:v>8.5410000000000121E-3</c:v>
                </c:pt>
                <c:pt idx="4">
                  <c:v>6.3580000000000103E-3</c:v>
                </c:pt>
                <c:pt idx="5">
                  <c:v>8.5279999999999297E-3</c:v>
                </c:pt>
                <c:pt idx="6">
                  <c:v>3.0387345093337549E-2</c:v>
                </c:pt>
                <c:pt idx="7">
                  <c:v>1.0484366883253873E-2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59C-4FF7-88F9-8D8C88F05D40}"/>
            </c:ext>
          </c:extLst>
        </c:ser>
        <c:ser>
          <c:idx val="4"/>
          <c:order val="4"/>
          <c:tx>
            <c:strRef>
              <c:f>'Figure 14'!$H$3</c:f>
              <c:strCache>
                <c:ptCount val="1"/>
                <c:pt idx="0">
                  <c:v>Change in stocks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'Figure 14'!$B$4:$C$11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3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7">
                    <c:v>2019</c:v>
                  </c:pt>
                </c:lvl>
              </c:multiLvlStrCache>
            </c:multiLvlStrRef>
          </c:cat>
          <c:val>
            <c:numRef>
              <c:f>'Figure 14'!$H$4:$H$11</c:f>
              <c:numCache>
                <c:formatCode>0.0%</c:formatCode>
                <c:ptCount val="8"/>
                <c:pt idx="0">
                  <c:v>3.7090375154078648E-4</c:v>
                </c:pt>
                <c:pt idx="1">
                  <c:v>3.751721811423914E-5</c:v>
                </c:pt>
                <c:pt idx="2">
                  <c:v>-1.6707298420992199E-3</c:v>
                </c:pt>
                <c:pt idx="3">
                  <c:v>-1.2195498568387073E-2</c:v>
                </c:pt>
                <c:pt idx="4">
                  <c:v>-5.8951701260638711E-3</c:v>
                </c:pt>
                <c:pt idx="5">
                  <c:v>7.8001203694526679E-4</c:v>
                </c:pt>
                <c:pt idx="6">
                  <c:v>-7.6285974687132895E-3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59C-4FF7-88F9-8D8C88F05D40}"/>
            </c:ext>
          </c:extLst>
        </c:ser>
        <c:ser>
          <c:idx val="5"/>
          <c:order val="5"/>
          <c:tx>
            <c:strRef>
              <c:f>'Figure 14'!$I$3</c:f>
              <c:strCache>
                <c:ptCount val="1"/>
                <c:pt idx="0">
                  <c:v>Export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'Figure 14'!$B$4:$C$11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3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7">
                    <c:v>2019</c:v>
                  </c:pt>
                </c:lvl>
              </c:multiLvlStrCache>
            </c:multiLvlStrRef>
          </c:cat>
          <c:val>
            <c:numRef>
              <c:f>'Figure 14'!$I$4:$I$11</c:f>
              <c:numCache>
                <c:formatCode>0.0%</c:formatCode>
                <c:ptCount val="8"/>
                <c:pt idx="0">
                  <c:v>4.2567903130369907E-2</c:v>
                </c:pt>
                <c:pt idx="1">
                  <c:v>3.5970681468526618E-2</c:v>
                </c:pt>
                <c:pt idx="2">
                  <c:v>3.4350800842590623E-2</c:v>
                </c:pt>
                <c:pt idx="3">
                  <c:v>4.073013771355434E-2</c:v>
                </c:pt>
                <c:pt idx="4">
                  <c:v>2.3438010427412215E-2</c:v>
                </c:pt>
                <c:pt idx="5">
                  <c:v>1.8978432449067256E-2</c:v>
                </c:pt>
                <c:pt idx="6">
                  <c:v>1.0997334779420317E-2</c:v>
                </c:pt>
                <c:pt idx="7">
                  <c:v>1.8035629038249321E-2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559C-4FF7-88F9-8D8C88F05D40}"/>
            </c:ext>
          </c:extLst>
        </c:ser>
        <c:ser>
          <c:idx val="6"/>
          <c:order val="6"/>
          <c:tx>
            <c:strRef>
              <c:f>'Figure 14'!$J$3</c:f>
              <c:strCache>
                <c:ptCount val="1"/>
                <c:pt idx="0">
                  <c:v>Import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cat>
            <c:multiLvlStrRef>
              <c:f>'Figure 14'!$B$4:$C$11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3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7">
                    <c:v>2019</c:v>
                  </c:pt>
                </c:lvl>
              </c:multiLvlStrCache>
            </c:multiLvlStrRef>
          </c:cat>
          <c:val>
            <c:numRef>
              <c:f>'Figure 14'!$J$4:$J$11</c:f>
              <c:numCache>
                <c:formatCode>0.0%</c:formatCode>
                <c:ptCount val="8"/>
                <c:pt idx="0">
                  <c:v>-8.1168555812114931E-3</c:v>
                </c:pt>
                <c:pt idx="1">
                  <c:v>-8.2173860814226778E-3</c:v>
                </c:pt>
                <c:pt idx="2">
                  <c:v>-1.1082759300155303E-2</c:v>
                </c:pt>
                <c:pt idx="3">
                  <c:v>-8.6569699087526483E-3</c:v>
                </c:pt>
                <c:pt idx="4">
                  <c:v>-1.4244577025164176E-2</c:v>
                </c:pt>
                <c:pt idx="5">
                  <c:v>-3.1654525123874407E-2</c:v>
                </c:pt>
                <c:pt idx="6">
                  <c:v>-3.1736365882249637E-2</c:v>
                </c:pt>
                <c:pt idx="7">
                  <c:v>-3.2324076361550554E-2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559C-4FF7-88F9-8D8C88F05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61474560"/>
        <c:axId val="261497216"/>
      </c:barChart>
      <c:lineChart>
        <c:grouping val="standard"/>
        <c:varyColors val="0"/>
        <c:ser>
          <c:idx val="0"/>
          <c:order val="0"/>
          <c:tx>
            <c:strRef>
              <c:f>'Figure 14'!$D$2:$D$3</c:f>
              <c:strCache>
                <c:ptCount val="1"/>
                <c:pt idx="0">
                  <c:v>GDP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'Figure 14'!$B$4:$C$11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3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7">
                    <c:v>2019</c:v>
                  </c:pt>
                </c:lvl>
              </c:multiLvlStrCache>
            </c:multiLvlStrRef>
          </c:cat>
          <c:val>
            <c:numRef>
              <c:f>'Figure 14'!$D$4:$D$11</c:f>
              <c:numCache>
                <c:formatCode>0.0%</c:formatCode>
                <c:ptCount val="8"/>
                <c:pt idx="0">
                  <c:v>4.1105507667146907E-2</c:v>
                </c:pt>
                <c:pt idx="1">
                  <c:v>4.0937570864901796E-2</c:v>
                </c:pt>
                <c:pt idx="2">
                  <c:v>4.0296839884117482E-2</c:v>
                </c:pt>
                <c:pt idx="3">
                  <c:v>4.040111943501952E-2</c:v>
                </c:pt>
                <c:pt idx="4">
                  <c:v>3.8166135135884939E-2</c:v>
                </c:pt>
                <c:pt idx="5">
                  <c:v>3.9543644197405949E-2</c:v>
                </c:pt>
                <c:pt idx="6">
                  <c:v>4.2999999999999997E-2</c:v>
                </c:pt>
                <c:pt idx="7">
                  <c:v>4.2999999999999997E-2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59C-4FF7-88F9-8D8C88F05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474560"/>
        <c:axId val="261497216"/>
      </c:lineChart>
      <c:catAx>
        <c:axId val="26147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accent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61497216"/>
        <c:crosses val="autoZero"/>
        <c:auto val="1"/>
        <c:lblAlgn val="ctr"/>
        <c:lblOffset val="100"/>
        <c:noMultiLvlLbl val="0"/>
      </c:catAx>
      <c:valAx>
        <c:axId val="261497216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61474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7144041079547846E-4"/>
          <c:y val="0.67449108526001134"/>
          <c:w val="0.99942847769028875"/>
          <c:h val="0.32365703161343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+mn-lt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3"/>
          <c:order val="1"/>
          <c:tx>
            <c:strRef>
              <c:f>'Figure 15'!$D$2:$D$3</c:f>
              <c:strCache>
                <c:ptCount val="1"/>
                <c:pt idx="0">
                  <c:v>construction and overhaul works</c:v>
                </c:pt>
              </c:strCache>
            </c:strRef>
          </c:tx>
          <c:spPr>
            <a:solidFill>
              <a:schemeClr val="tx1"/>
            </a:solidFill>
            <a:ln w="28575" cap="rnd">
              <a:noFill/>
              <a:round/>
            </a:ln>
            <a:effectLst/>
          </c:spPr>
          <c:invertIfNegative val="0"/>
          <c:cat>
            <c:multiLvlStrRef>
              <c:f>'Figure 15'!$A$4:$B$16</c:f>
              <c:multiLvlStrCache>
                <c:ptCount val="1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'Figure 15'!$D$4:$D$16</c:f>
              <c:numCache>
                <c:formatCode>0%</c:formatCode>
                <c:ptCount val="13"/>
                <c:pt idx="0">
                  <c:v>-6.3441361107954675E-2</c:v>
                </c:pt>
                <c:pt idx="1">
                  <c:v>-4.7488668240646216E-2</c:v>
                </c:pt>
                <c:pt idx="2">
                  <c:v>1.4445477722861257E-2</c:v>
                </c:pt>
                <c:pt idx="3">
                  <c:v>-1.1645439407102966E-3</c:v>
                </c:pt>
                <c:pt idx="4">
                  <c:v>0.16575008099542257</c:v>
                </c:pt>
                <c:pt idx="5">
                  <c:v>7.1390774355679532E-2</c:v>
                </c:pt>
                <c:pt idx="6">
                  <c:v>3.0752645879519362E-2</c:v>
                </c:pt>
                <c:pt idx="7">
                  <c:v>-1.5548837211955416E-3</c:v>
                </c:pt>
                <c:pt idx="8">
                  <c:v>-1.0277463016802072E-2</c:v>
                </c:pt>
                <c:pt idx="9">
                  <c:v>7.2537093553522544E-2</c:v>
                </c:pt>
                <c:pt idx="10">
                  <c:v>7.7888017883921926E-2</c:v>
                </c:pt>
                <c:pt idx="11">
                  <c:v>6.1682836185788147E-2</c:v>
                </c:pt>
                <c:pt idx="12">
                  <c:v>0.123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164-4BAE-BD4A-AEA3010A1BCF}"/>
            </c:ext>
          </c:extLst>
        </c:ser>
        <c:ser>
          <c:idx val="4"/>
          <c:order val="2"/>
          <c:tx>
            <c:strRef>
              <c:f>'Figure 15'!$E$2:$E$3</c:f>
              <c:strCache>
                <c:ptCount val="1"/>
                <c:pt idx="0">
                  <c:v>Machinery, equipment, transport</c:v>
                </c:pt>
              </c:strCache>
            </c:strRef>
          </c:tx>
          <c:spPr>
            <a:solidFill>
              <a:srgbClr val="FFC000"/>
            </a:solidFill>
            <a:ln w="28575" cap="rnd">
              <a:noFill/>
              <a:round/>
            </a:ln>
            <a:effectLst/>
          </c:spPr>
          <c:invertIfNegative val="0"/>
          <c:cat>
            <c:multiLvlStrRef>
              <c:f>'Figure 15'!$A$4:$B$16</c:f>
              <c:multiLvlStrCache>
                <c:ptCount val="1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'Figure 15'!$E$4:$E$16</c:f>
              <c:numCache>
                <c:formatCode>0%</c:formatCode>
                <c:ptCount val="13"/>
                <c:pt idx="0">
                  <c:v>0.10504927510331176</c:v>
                </c:pt>
                <c:pt idx="1">
                  <c:v>0.10195834641154723</c:v>
                </c:pt>
                <c:pt idx="2">
                  <c:v>3.7184293340799958E-2</c:v>
                </c:pt>
                <c:pt idx="3">
                  <c:v>5.181129494103956E-2</c:v>
                </c:pt>
                <c:pt idx="4">
                  <c:v>0.11036246377778679</c:v>
                </c:pt>
                <c:pt idx="5">
                  <c:v>6.8001180709145251E-2</c:v>
                </c:pt>
                <c:pt idx="6">
                  <c:v>5.0571554841525715E-2</c:v>
                </c:pt>
                <c:pt idx="7">
                  <c:v>3.3811630926015482E-2</c:v>
                </c:pt>
                <c:pt idx="8">
                  <c:v>-8.9885408615132431E-2</c:v>
                </c:pt>
                <c:pt idx="9">
                  <c:v>-8.2167940260187422E-3</c:v>
                </c:pt>
                <c:pt idx="10">
                  <c:v>1.0003216358657901E-3</c:v>
                </c:pt>
                <c:pt idx="11">
                  <c:v>-7.4274371708621858E-3</c:v>
                </c:pt>
                <c:pt idx="12">
                  <c:v>1.9900000000000001E-2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164-4BAE-BD4A-AEA3010A1BCF}"/>
            </c:ext>
          </c:extLst>
        </c:ser>
        <c:ser>
          <c:idx val="0"/>
          <c:order val="3"/>
          <c:tx>
            <c:strRef>
              <c:f>'Figure 15'!$F$2:$F$3</c:f>
              <c:strCache>
                <c:ptCount val="1"/>
                <c:pt idx="0">
                  <c:v>other expenditures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  <a:ln w="28575" cap="rnd">
              <a:noFill/>
              <a:round/>
            </a:ln>
            <a:effectLst/>
          </c:spPr>
          <c:invertIfNegative val="0"/>
          <c:cat>
            <c:multiLvlStrRef>
              <c:f>'Figure 15'!$A$4:$B$16</c:f>
              <c:multiLvlStrCache>
                <c:ptCount val="1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'Figure 15'!$F$4:$F$16</c:f>
              <c:numCache>
                <c:formatCode>0%</c:formatCode>
                <c:ptCount val="13"/>
                <c:pt idx="0">
                  <c:v>-6.9085472871731179E-3</c:v>
                </c:pt>
                <c:pt idx="1">
                  <c:v>-1.2922410546229449E-2</c:v>
                </c:pt>
                <c:pt idx="2">
                  <c:v>-8.1883119094723848E-3</c:v>
                </c:pt>
                <c:pt idx="3">
                  <c:v>4.1797202790244256E-3</c:v>
                </c:pt>
                <c:pt idx="4">
                  <c:v>0.11803349257244403</c:v>
                </c:pt>
                <c:pt idx="5">
                  <c:v>0.11868038720341451</c:v>
                </c:pt>
                <c:pt idx="6">
                  <c:v>0.13151493669269565</c:v>
                </c:pt>
                <c:pt idx="7">
                  <c:v>0.15156737173102222</c:v>
                </c:pt>
                <c:pt idx="8">
                  <c:v>0.17017405386988915</c:v>
                </c:pt>
                <c:pt idx="9">
                  <c:v>5.2517568540959604E-2</c:v>
                </c:pt>
                <c:pt idx="10">
                  <c:v>1.7295246273753319E-2</c:v>
                </c:pt>
                <c:pt idx="11">
                  <c:v>3.2238670388736866E-2</c:v>
                </c:pt>
                <c:pt idx="12">
                  <c:v>-9.1900000000000009E-2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6164-4BAE-BD4A-AEA3010A1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62317952"/>
        <c:axId val="262319488"/>
      </c:barChart>
      <c:lineChart>
        <c:grouping val="standard"/>
        <c:varyColors val="0"/>
        <c:ser>
          <c:idx val="2"/>
          <c:order val="0"/>
          <c:tx>
            <c:strRef>
              <c:f>'Figure 15'!$C$2:$C$3</c:f>
              <c:strCache>
                <c:ptCount val="1"/>
                <c:pt idx="0">
                  <c:v>Fixed capital investment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'Figure 15'!$A$4:$B$16</c:f>
              <c:multiLvlStrCache>
                <c:ptCount val="1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'Figure 15'!$C$4:$C$16</c:f>
              <c:numCache>
                <c:formatCode>0.0%</c:formatCode>
                <c:ptCount val="13"/>
                <c:pt idx="0">
                  <c:v>3.0999999999999944E-2</c:v>
                </c:pt>
                <c:pt idx="1">
                  <c:v>3.7000000000000033E-2</c:v>
                </c:pt>
                <c:pt idx="2">
                  <c:v>4.400000000000006E-2</c:v>
                </c:pt>
                <c:pt idx="3">
                  <c:v>5.5E-2</c:v>
                </c:pt>
                <c:pt idx="4">
                  <c:v>0.39500000000000002</c:v>
                </c:pt>
                <c:pt idx="5">
                  <c:v>0.25799999999999995</c:v>
                </c:pt>
                <c:pt idx="6">
                  <c:v>0.21599999999999994</c:v>
                </c:pt>
                <c:pt idx="7">
                  <c:v>0.17200000000000004</c:v>
                </c:pt>
                <c:pt idx="8">
                  <c:v>7.0000000000000007E-2</c:v>
                </c:pt>
                <c:pt idx="9">
                  <c:v>0.11700000000000003</c:v>
                </c:pt>
                <c:pt idx="10">
                  <c:v>9.7000000000000031E-2</c:v>
                </c:pt>
                <c:pt idx="11">
                  <c:v>8.5000000000000006E-2</c:v>
                </c:pt>
                <c:pt idx="12">
                  <c:v>5.0999999999999997E-2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6164-4BAE-BD4A-AEA3010A1BCF}"/>
            </c:ext>
          </c:extLst>
        </c:ser>
        <c:ser>
          <c:idx val="1"/>
          <c:order val="4"/>
          <c:tx>
            <c:strRef>
              <c:f>'Figure 15'!$G$2:$G$3</c:f>
              <c:strCache>
                <c:ptCount val="1"/>
                <c:pt idx="0">
                  <c:v>other expenditures</c:v>
                </c:pt>
              </c:strCache>
            </c:strRef>
          </c:tx>
          <c:marker>
            <c:symbol val="none"/>
          </c:marker>
          <c:cat>
            <c:multiLvlStrRef>
              <c:f>'Figure 15'!$A$4:$B$16</c:f>
              <c:multiLvlStrCache>
                <c:ptCount val="1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'Figure 15'!$G$4:$G$16</c:f>
              <c:numCache>
                <c:formatCode>0.0%</c:formatCode>
                <c:ptCount val="13"/>
                <c:pt idx="0">
                  <c:v>0.13817183886000439</c:v>
                </c:pt>
                <c:pt idx="1">
                  <c:v>-5.350420802812661E-2</c:v>
                </c:pt>
                <c:pt idx="2">
                  <c:v>1.8369263152677506E-2</c:v>
                </c:pt>
                <c:pt idx="3">
                  <c:v>0.3476209363747027</c:v>
                </c:pt>
                <c:pt idx="4">
                  <c:v>0.19124633870707353</c:v>
                </c:pt>
                <c:pt idx="5">
                  <c:v>0.49154476202498465</c:v>
                </c:pt>
                <c:pt idx="6">
                  <c:v>0.43962494750303183</c:v>
                </c:pt>
                <c:pt idx="7">
                  <c:v>-0.11682287497071897</c:v>
                </c:pt>
                <c:pt idx="8">
                  <c:v>0.16211611529246639</c:v>
                </c:pt>
                <c:pt idx="9">
                  <c:v>0.1901311485015087</c:v>
                </c:pt>
                <c:pt idx="10">
                  <c:v>0.22443780948717484</c:v>
                </c:pt>
                <c:pt idx="11">
                  <c:v>0.22465531085061907</c:v>
                </c:pt>
                <c:pt idx="12">
                  <c:v>0.105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04C-46BB-B189-8DA819994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317952"/>
        <c:axId val="262319488"/>
      </c:lineChart>
      <c:catAx>
        <c:axId val="26231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accent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62319488"/>
        <c:crosses val="autoZero"/>
        <c:auto val="1"/>
        <c:lblAlgn val="ctr"/>
        <c:lblOffset val="100"/>
        <c:noMultiLvlLbl val="0"/>
      </c:catAx>
      <c:valAx>
        <c:axId val="262319488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62317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532015712800995E-2"/>
          <c:y val="7.7394046674398254E-2"/>
          <c:w val="0.89393059305366596"/>
          <c:h val="0.37546239918390761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'Figure 16'!$F$2:$F$3</c:f>
              <c:strCache>
                <c:ptCount val="1"/>
                <c:pt idx="0">
                  <c:v>Component Contribution Other sectors</c:v>
                </c:pt>
              </c:strCache>
            </c:strRef>
          </c:tx>
          <c:spPr>
            <a:solidFill>
              <a:schemeClr val="bg2"/>
            </a:solidFill>
          </c:spPr>
          <c:invertIfNegative val="0"/>
          <c:cat>
            <c:multiLvlStrRef>
              <c:f>'Figure 16'!$C$4:$D$13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9">
                    <c:v>4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9">
                    <c:v>2019</c:v>
                  </c:pt>
                </c:lvl>
              </c:multiLvlStrCache>
            </c:multiLvlStrRef>
          </c:cat>
          <c:val>
            <c:numRef>
              <c:f>'Figure 16'!$F$4:$F$13</c:f>
              <c:numCache>
                <c:formatCode>0.0%</c:formatCode>
                <c:ptCount val="10"/>
                <c:pt idx="0">
                  <c:v>1.0538460432330563E-2</c:v>
                </c:pt>
                <c:pt idx="1">
                  <c:v>1.2683547007426386E-2</c:v>
                </c:pt>
                <c:pt idx="2">
                  <c:v>1.1951696561077458E-2</c:v>
                </c:pt>
                <c:pt idx="3">
                  <c:v>1.1996923646511419E-2</c:v>
                </c:pt>
                <c:pt idx="4">
                  <c:v>1.1158741611893199E-2</c:v>
                </c:pt>
                <c:pt idx="5">
                  <c:v>1.2799204756599486E-2</c:v>
                </c:pt>
                <c:pt idx="6">
                  <c:v>1.08798185657248E-2</c:v>
                </c:pt>
                <c:pt idx="7">
                  <c:v>1.0660363110279625E-2</c:v>
                </c:pt>
                <c:pt idx="9">
                  <c:v>8.7632172030233102E-3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97A-4536-B639-FCBE14C1BC07}"/>
            </c:ext>
          </c:extLst>
        </c:ser>
        <c:ser>
          <c:idx val="4"/>
          <c:order val="2"/>
          <c:tx>
            <c:strRef>
              <c:f>'Figure 16'!$G$2:$G$3</c:f>
              <c:strCache>
                <c:ptCount val="1"/>
                <c:pt idx="0">
                  <c:v>Component Contribution Mining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multiLvlStrRef>
              <c:f>'Figure 16'!$C$4:$D$13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9">
                    <c:v>4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9">
                    <c:v>2019</c:v>
                  </c:pt>
                </c:lvl>
              </c:multiLvlStrCache>
            </c:multiLvlStrRef>
          </c:cat>
          <c:val>
            <c:numRef>
              <c:f>'Figure 16'!$G$4:$G$13</c:f>
              <c:numCache>
                <c:formatCode>0.0%</c:formatCode>
                <c:ptCount val="10"/>
                <c:pt idx="0">
                  <c:v>7.651370817064301E-3</c:v>
                </c:pt>
                <c:pt idx="1">
                  <c:v>8.4178735760829619E-3</c:v>
                </c:pt>
                <c:pt idx="2">
                  <c:v>6.9736255853284331E-3</c:v>
                </c:pt>
                <c:pt idx="3">
                  <c:v>6.1284241355138228E-3</c:v>
                </c:pt>
                <c:pt idx="4">
                  <c:v>7.6678373809187647E-3</c:v>
                </c:pt>
                <c:pt idx="5">
                  <c:v>3.5396875877716249E-3</c:v>
                </c:pt>
                <c:pt idx="6">
                  <c:v>4.9403001109029577E-3</c:v>
                </c:pt>
                <c:pt idx="7">
                  <c:v>5.6078783877013564E-3</c:v>
                </c:pt>
                <c:pt idx="9">
                  <c:v>5.9110069491987213E-3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97A-4536-B639-FCBE14C1BC07}"/>
            </c:ext>
          </c:extLst>
        </c:ser>
        <c:ser>
          <c:idx val="5"/>
          <c:order val="3"/>
          <c:tx>
            <c:strRef>
              <c:f>'Figure 16'!$H$2:$H$3</c:f>
              <c:strCache>
                <c:ptCount val="1"/>
                <c:pt idx="0">
                  <c:v>Component Contribution Manufacturing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multiLvlStrRef>
              <c:f>'Figure 16'!$C$4:$D$13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9">
                    <c:v>4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9">
                    <c:v>2019</c:v>
                  </c:pt>
                </c:lvl>
              </c:multiLvlStrCache>
            </c:multiLvlStrRef>
          </c:cat>
          <c:val>
            <c:numRef>
              <c:f>'Figure 16'!$H$4:$H$13</c:f>
              <c:numCache>
                <c:formatCode>0.0%</c:formatCode>
                <c:ptCount val="10"/>
                <c:pt idx="0">
                  <c:v>7.6923932331036081E-3</c:v>
                </c:pt>
                <c:pt idx="1">
                  <c:v>5.9424623834259706E-3</c:v>
                </c:pt>
                <c:pt idx="2">
                  <c:v>5.7468189148997427E-3</c:v>
                </c:pt>
                <c:pt idx="3">
                  <c:v>4.4730405984030877E-3</c:v>
                </c:pt>
                <c:pt idx="4">
                  <c:v>2.0617766419339647E-3</c:v>
                </c:pt>
                <c:pt idx="5">
                  <c:v>4.0930298230214927E-3</c:v>
                </c:pt>
                <c:pt idx="6">
                  <c:v>4.1354885678793578E-3</c:v>
                </c:pt>
                <c:pt idx="7">
                  <c:v>5.2093893740797845E-3</c:v>
                </c:pt>
                <c:pt idx="9">
                  <c:v>4.2622276697016374E-3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97A-4536-B639-FCBE14C1BC07}"/>
            </c:ext>
          </c:extLst>
        </c:ser>
        <c:ser>
          <c:idx val="6"/>
          <c:order val="4"/>
          <c:tx>
            <c:strRef>
              <c:f>'Figure 16'!$I$2:$I$3</c:f>
              <c:strCache>
                <c:ptCount val="1"/>
                <c:pt idx="0">
                  <c:v>Component Contribution Construction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multiLvlStrRef>
              <c:f>'Figure 16'!$C$4:$D$13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9">
                    <c:v>4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9">
                    <c:v>2019</c:v>
                  </c:pt>
                </c:lvl>
              </c:multiLvlStrCache>
            </c:multiLvlStrRef>
          </c:cat>
          <c:val>
            <c:numRef>
              <c:f>'Figure 16'!$I$4:$I$13</c:f>
              <c:numCache>
                <c:formatCode>0.0%</c:formatCode>
                <c:ptCount val="10"/>
                <c:pt idx="0">
                  <c:v>2.0682920843570901E-3</c:v>
                </c:pt>
                <c:pt idx="1">
                  <c:v>1.8474004360936977E-3</c:v>
                </c:pt>
                <c:pt idx="2">
                  <c:v>2.4450926919343404E-3</c:v>
                </c:pt>
                <c:pt idx="3">
                  <c:v>2.2782513846999575E-3</c:v>
                </c:pt>
                <c:pt idx="4">
                  <c:v>2.9708438282991562E-3</c:v>
                </c:pt>
                <c:pt idx="5">
                  <c:v>5.1047412445123534E-3</c:v>
                </c:pt>
                <c:pt idx="6">
                  <c:v>7.2053800108465042E-3</c:v>
                </c:pt>
                <c:pt idx="7">
                  <c:v>7.0780414554823682E-3</c:v>
                </c:pt>
                <c:pt idx="9">
                  <c:v>6.8036987634094047E-3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F97A-4536-B639-FCBE14C1BC07}"/>
            </c:ext>
          </c:extLst>
        </c:ser>
        <c:ser>
          <c:idx val="7"/>
          <c:order val="5"/>
          <c:tx>
            <c:strRef>
              <c:f>'Figure 16'!$J$2:$J$3</c:f>
              <c:strCache>
                <c:ptCount val="1"/>
                <c:pt idx="0">
                  <c:v>Component Contribution Wholesale&amp;retail trade</c:v>
                </c:pt>
              </c:strCache>
            </c:strRef>
          </c:tx>
          <c:spPr>
            <a:solidFill>
              <a:schemeClr val="tx1">
                <a:lumMod val="40000"/>
                <a:lumOff val="60000"/>
              </a:schemeClr>
            </a:solidFill>
          </c:spPr>
          <c:invertIfNegative val="0"/>
          <c:cat>
            <c:multiLvlStrRef>
              <c:f>'Figure 16'!$C$4:$D$13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9">
                    <c:v>4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9">
                    <c:v>2019</c:v>
                  </c:pt>
                </c:lvl>
              </c:multiLvlStrCache>
            </c:multiLvlStrRef>
          </c:cat>
          <c:val>
            <c:numRef>
              <c:f>'Figure 16'!$J$4:$J$13</c:f>
              <c:numCache>
                <c:formatCode>0.0%</c:formatCode>
                <c:ptCount val="10"/>
                <c:pt idx="0">
                  <c:v>9.0674561443031838E-3</c:v>
                </c:pt>
                <c:pt idx="1">
                  <c:v>9.0828832828598344E-3</c:v>
                </c:pt>
                <c:pt idx="2">
                  <c:v>1.0364655415868961E-2</c:v>
                </c:pt>
                <c:pt idx="3">
                  <c:v>1.2344737694096299E-2</c:v>
                </c:pt>
                <c:pt idx="4">
                  <c:v>1.0544607009503784E-2</c:v>
                </c:pt>
                <c:pt idx="5">
                  <c:v>1.1237528281233811E-2</c:v>
                </c:pt>
                <c:pt idx="6">
                  <c:v>1.1611184617843577E-2</c:v>
                </c:pt>
                <c:pt idx="7">
                  <c:v>1.22750250485595E-2</c:v>
                </c:pt>
                <c:pt idx="9">
                  <c:v>1.2436538536040556E-2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F97A-4536-B639-FCBE14C1BC07}"/>
            </c:ext>
          </c:extLst>
        </c:ser>
        <c:ser>
          <c:idx val="8"/>
          <c:order val="6"/>
          <c:tx>
            <c:strRef>
              <c:f>'Figure 16'!$K$2:$K$3</c:f>
              <c:strCache>
                <c:ptCount val="1"/>
                <c:pt idx="0">
                  <c:v>Component Contribution Transport&amp;warehousing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multiLvlStrRef>
              <c:f>'Figure 16'!$C$4:$D$13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9">
                    <c:v>4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9">
                    <c:v>2019</c:v>
                  </c:pt>
                </c:lvl>
              </c:multiLvlStrCache>
            </c:multiLvlStrRef>
          </c:cat>
          <c:val>
            <c:numRef>
              <c:f>'Figure 16'!$K$4:$K$13</c:f>
              <c:numCache>
                <c:formatCode>0.0%</c:formatCode>
                <c:ptCount val="10"/>
                <c:pt idx="0">
                  <c:v>3.9820272888412495E-3</c:v>
                </c:pt>
                <c:pt idx="1">
                  <c:v>4.025833314111155E-3</c:v>
                </c:pt>
                <c:pt idx="2">
                  <c:v>3.5181108308910613E-3</c:v>
                </c:pt>
                <c:pt idx="3">
                  <c:v>3.7786225407754085E-3</c:v>
                </c:pt>
                <c:pt idx="4">
                  <c:v>3.5961935274511315E-3</c:v>
                </c:pt>
                <c:pt idx="5">
                  <c:v>4.2258083068612362E-3</c:v>
                </c:pt>
                <c:pt idx="6">
                  <c:v>4.2278281268028012E-3</c:v>
                </c:pt>
                <c:pt idx="7">
                  <c:v>4.1693026238973606E-3</c:v>
                </c:pt>
                <c:pt idx="9">
                  <c:v>4.8233108786263634E-3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F97A-4536-B639-FCBE14C1B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6"/>
        <c:overlap val="100"/>
        <c:axId val="263319552"/>
        <c:axId val="263321088"/>
      </c:barChart>
      <c:lineChart>
        <c:grouping val="standard"/>
        <c:varyColors val="0"/>
        <c:ser>
          <c:idx val="2"/>
          <c:order val="0"/>
          <c:tx>
            <c:strRef>
              <c:f>'Figure 16'!$E$2:$E$3</c:f>
              <c:strCache>
                <c:ptCount val="1"/>
                <c:pt idx="0">
                  <c:v>GDP</c:v>
                </c:pt>
              </c:strCache>
            </c:strRef>
          </c:tx>
          <c:spPr>
            <a:ln>
              <a:noFill/>
            </a:ln>
          </c:spPr>
          <c:marker>
            <c:spPr>
              <a:solidFill>
                <a:schemeClr val="accent1"/>
              </a:solidFill>
              <a:ln>
                <a:noFill/>
              </a:ln>
            </c:spPr>
          </c:marker>
          <c:dLbls>
            <c:dLbl>
              <c:idx val="0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97A-4536-B639-FCBE14C1BC07}"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97A-4536-B639-FCBE14C1BC07}"/>
                </c:ext>
              </c:extLst>
            </c:dLbl>
            <c:dLbl>
              <c:idx val="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8E9-499B-A77C-E81B901C4B1A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E9-499B-A77C-E81B901C4B1A}"/>
                </c:ext>
              </c:extLst>
            </c:dLbl>
            <c:dLbl>
              <c:idx val="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8E9-499B-A77C-E81B901C4B1A}"/>
                </c:ext>
              </c:extLst>
            </c:dLbl>
            <c:dLbl>
              <c:idx val="5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97A-4536-B639-FCBE14C1BC07}"/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23-4687-AC14-C8877D6509FC}"/>
                </c:ext>
              </c:extLst>
            </c:dLbl>
            <c:dLbl>
              <c:idx val="7"/>
              <c:layout>
                <c:manualLayout>
                  <c:x val="-3.5648488672548981E-2"/>
                  <c:y val="-3.98375833159778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8E9-499B-A77C-E81B901C4B1A}"/>
                </c:ext>
              </c:extLst>
            </c:dLbl>
            <c:dLbl>
              <c:idx val="8"/>
              <c:layout>
                <c:manualLayout>
                  <c:x val="-5.1798561151079239E-2"/>
                  <c:y val="-5.35931790499390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23-4687-AC14-C8877D6509FC}"/>
                </c:ext>
              </c:extLst>
            </c:dLbl>
            <c:dLbl>
              <c:idx val="9"/>
              <c:layout>
                <c:manualLayout>
                  <c:x val="-3.1413610210839965E-2"/>
                  <c:y val="-3.41602233594447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F81-4310-A21A-D2C33E1D6BE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ysClr val="windowText" lastClr="000000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'Figure 16'!$C$4:$D$13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9">
                    <c:v>4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9">
                    <c:v>2019</c:v>
                  </c:pt>
                </c:lvl>
              </c:multiLvlStrCache>
            </c:multiLvlStrRef>
          </c:cat>
          <c:val>
            <c:numRef>
              <c:f>'Figure 16'!$E$4:$E$13</c:f>
              <c:numCache>
                <c:formatCode>0.0%</c:formatCode>
                <c:ptCount val="10"/>
                <c:pt idx="0">
                  <c:v>4.0999999999999995E-2</c:v>
                </c:pt>
                <c:pt idx="1">
                  <c:v>4.2000000000000003E-2</c:v>
                </c:pt>
                <c:pt idx="2">
                  <c:v>4.0999999999999995E-2</c:v>
                </c:pt>
                <c:pt idx="3">
                  <c:v>4.0999999999999995E-2</c:v>
                </c:pt>
                <c:pt idx="4">
                  <c:v>3.7999999999999999E-2</c:v>
                </c:pt>
                <c:pt idx="5">
                  <c:v>4.1000000000000002E-2</c:v>
                </c:pt>
                <c:pt idx="6">
                  <c:v>4.2999999999999997E-2</c:v>
                </c:pt>
                <c:pt idx="7">
                  <c:v>4.4999999999999998E-2</c:v>
                </c:pt>
                <c:pt idx="9">
                  <c:v>4.2999999999999997E-2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97A-4536-B639-FCBE14C1B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319552"/>
        <c:axId val="263321088"/>
      </c:lineChart>
      <c:catAx>
        <c:axId val="2633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accent4"/>
            </a:solidFill>
          </a:ln>
        </c:spPr>
        <c:txPr>
          <a:bodyPr rot="0" vert="horz"/>
          <a:lstStyle/>
          <a:p>
            <a:pPr>
              <a:defRPr sz="800">
                <a:solidFill>
                  <a:sysClr val="windowText" lastClr="000000"/>
                </a:solidFill>
              </a:defRPr>
            </a:pPr>
            <a:endParaRPr lang="ru-RU"/>
          </a:p>
        </c:txPr>
        <c:crossAx val="263321088"/>
        <c:crosses val="autoZero"/>
        <c:auto val="1"/>
        <c:lblAlgn val="ctr"/>
        <c:lblOffset val="100"/>
        <c:noMultiLvlLbl val="0"/>
      </c:catAx>
      <c:valAx>
        <c:axId val="263321088"/>
        <c:scaling>
          <c:orientation val="minMax"/>
          <c:max val="5.000000000000001E-2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chemeClr val="accent4"/>
            </a:solidFill>
          </a:ln>
        </c:spPr>
        <c:txPr>
          <a:bodyPr/>
          <a:lstStyle/>
          <a:p>
            <a:pPr>
              <a:defRPr sz="800">
                <a:solidFill>
                  <a:sysClr val="windowText" lastClr="000000"/>
                </a:solidFill>
              </a:defRPr>
            </a:pPr>
            <a:endParaRPr lang="ru-RU"/>
          </a:p>
        </c:txPr>
        <c:crossAx val="263319552"/>
        <c:crosses val="autoZero"/>
        <c:crossBetween val="between"/>
        <c:majorUnit val="1.0000000000000002E-2"/>
      </c:valAx>
      <c:spPr>
        <a:noFill/>
      </c:spPr>
    </c:plotArea>
    <c:legend>
      <c:legendPos val="r"/>
      <c:layout>
        <c:manualLayout>
          <c:xMode val="edge"/>
          <c:yMode val="edge"/>
          <c:x val="1.2047772551920943E-2"/>
          <c:y val="0.61592143247623887"/>
          <c:w val="0.98795218942955876"/>
          <c:h val="0.38407856752376113"/>
        </c:manualLayout>
      </c:layout>
      <c:overlay val="0"/>
      <c:txPr>
        <a:bodyPr/>
        <a:lstStyle/>
        <a:p>
          <a:pPr>
            <a:defRPr sz="900"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 w="3175">
      <a:noFill/>
    </a:ln>
  </c:spPr>
  <c:txPr>
    <a:bodyPr/>
    <a:lstStyle/>
    <a:p>
      <a:pPr>
        <a:defRPr sz="1800"/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9337182852143478E-2"/>
          <c:y val="4.0487204724409448E-2"/>
          <c:w val="0.87469066366704162"/>
          <c:h val="0.40317913385826776"/>
        </c:manualLayout>
      </c:layout>
      <c:barChart>
        <c:barDir val="col"/>
        <c:grouping val="stacked"/>
        <c:varyColors val="0"/>
        <c:ser>
          <c:idx val="9"/>
          <c:order val="0"/>
          <c:tx>
            <c:strRef>
              <c:f>'Figure 17'!$H$3</c:f>
              <c:strCache>
                <c:ptCount val="1"/>
                <c:pt idx="0">
                  <c:v>Extraction of non-ferrous metal ores</c:v>
                </c:pt>
              </c:strCache>
            </c:strRef>
          </c:tx>
          <c:spPr>
            <a:solidFill>
              <a:srgbClr val="16365C"/>
            </a:solidFill>
          </c:spPr>
          <c:invertIfNegative val="0"/>
          <c:cat>
            <c:multiLvlStrRef>
              <c:f>'Figure 17'!$A$8:$B$16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'Figure 17'!$H$8:$H$16</c:f>
              <c:numCache>
                <c:formatCode>0.0%</c:formatCode>
                <c:ptCount val="9"/>
                <c:pt idx="0">
                  <c:v>1.4287676702683966E-3</c:v>
                </c:pt>
                <c:pt idx="1">
                  <c:v>1.950349388113487E-3</c:v>
                </c:pt>
                <c:pt idx="2">
                  <c:v>2.4008394287704676E-3</c:v>
                </c:pt>
                <c:pt idx="3">
                  <c:v>3.5433974909632126E-3</c:v>
                </c:pt>
                <c:pt idx="4">
                  <c:v>1.2504212962962962E-2</c:v>
                </c:pt>
                <c:pt idx="5">
                  <c:v>1.3960970616651976E-2</c:v>
                </c:pt>
                <c:pt idx="6">
                  <c:v>1.3750538449116161E-2</c:v>
                </c:pt>
                <c:pt idx="7">
                  <c:v>1.3025200912997817E-2</c:v>
                </c:pt>
                <c:pt idx="8">
                  <c:v>6.8740462621659001E-3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DCB-43E9-9E17-7F2FA273741B}"/>
            </c:ext>
          </c:extLst>
        </c:ser>
        <c:ser>
          <c:idx val="8"/>
          <c:order val="1"/>
          <c:tx>
            <c:strRef>
              <c:f>'Figure 17'!$G$3</c:f>
              <c:strCache>
                <c:ptCount val="1"/>
                <c:pt idx="0">
                  <c:v>Extraction of ferrous metal ores</c:v>
                </c:pt>
              </c:strCache>
            </c:strRef>
          </c:tx>
          <c:spPr>
            <a:solidFill>
              <a:srgbClr val="2DAAD7"/>
            </a:solidFill>
          </c:spPr>
          <c:invertIfNegative val="0"/>
          <c:cat>
            <c:multiLvlStrRef>
              <c:f>'Figure 17'!$A$8:$B$16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'Figure 17'!$G$8:$G$16</c:f>
              <c:numCache>
                <c:formatCode>0.0%</c:formatCode>
                <c:ptCount val="9"/>
                <c:pt idx="0">
                  <c:v>8.2590590708860674E-4</c:v>
                </c:pt>
                <c:pt idx="1">
                  <c:v>1.7703084127535815E-3</c:v>
                </c:pt>
                <c:pt idx="2">
                  <c:v>1.6661892408027961E-3</c:v>
                </c:pt>
                <c:pt idx="3">
                  <c:v>1.3418609398256431E-3</c:v>
                </c:pt>
                <c:pt idx="4">
                  <c:v>-1.3173125000000008E-3</c:v>
                </c:pt>
                <c:pt idx="5">
                  <c:v>-1.7068489106027905E-4</c:v>
                </c:pt>
                <c:pt idx="6">
                  <c:v>5.7207197368322124E-4</c:v>
                </c:pt>
                <c:pt idx="7">
                  <c:v>1.5285655187230135E-3</c:v>
                </c:pt>
                <c:pt idx="8">
                  <c:v>4.0813331260509001E-3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DCB-43E9-9E17-7F2FA273741B}"/>
            </c:ext>
          </c:extLst>
        </c:ser>
        <c:ser>
          <c:idx val="1"/>
          <c:order val="2"/>
          <c:tx>
            <c:strRef>
              <c:f>'Figure 17'!$D$3</c:f>
              <c:strCache>
                <c:ptCount val="1"/>
                <c:pt idx="0">
                  <c:v>Coal extraction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'Figure 17'!$A$8:$B$16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'Figure 17'!$D$8:$D$16</c:f>
              <c:numCache>
                <c:formatCode>0.0%</c:formatCode>
                <c:ptCount val="9"/>
                <c:pt idx="0">
                  <c:v>-1.6819910418207319E-3</c:v>
                </c:pt>
                <c:pt idx="1">
                  <c:v>-4.1190187864707995E-4</c:v>
                </c:pt>
                <c:pt idx="2">
                  <c:v>5.4017703791782348E-4</c:v>
                </c:pt>
                <c:pt idx="3">
                  <c:v>5.9721029130342326E-4</c:v>
                </c:pt>
                <c:pt idx="4">
                  <c:v>-5.8515625000000061E-4</c:v>
                </c:pt>
                <c:pt idx="5">
                  <c:v>-9.9494585217160553E-4</c:v>
                </c:pt>
                <c:pt idx="6">
                  <c:v>-7.753586706689457E-4</c:v>
                </c:pt>
                <c:pt idx="7">
                  <c:v>-4.6278759026555837E-4</c:v>
                </c:pt>
                <c:pt idx="8">
                  <c:v>4.0962145045881601E-4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DCB-43E9-9E17-7F2FA273741B}"/>
            </c:ext>
          </c:extLst>
        </c:ser>
        <c:ser>
          <c:idx val="4"/>
          <c:order val="3"/>
          <c:tx>
            <c:strRef>
              <c:f>'Figure 17'!$F$3</c:f>
              <c:strCache>
                <c:ptCount val="1"/>
                <c:pt idx="0">
                  <c:v>Natural gas extraction</c:v>
                </c:pt>
              </c:strCache>
            </c:strRef>
          </c:tx>
          <c:spPr>
            <a:solidFill>
              <a:srgbClr val="F1C94D">
                <a:lumMod val="50000"/>
              </a:srgbClr>
            </a:solidFill>
          </c:spPr>
          <c:invertIfNegative val="0"/>
          <c:cat>
            <c:multiLvlStrRef>
              <c:f>'Figure 17'!$A$8:$B$16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'Figure 17'!$F$8:$F$16</c:f>
              <c:numCache>
                <c:formatCode>0.0%</c:formatCode>
                <c:ptCount val="9"/>
                <c:pt idx="0">
                  <c:v>1.0366555086823738E-3</c:v>
                </c:pt>
                <c:pt idx="1">
                  <c:v>1.1152322241937561E-3</c:v>
                </c:pt>
                <c:pt idx="2">
                  <c:v>9.4498180376896253E-4</c:v>
                </c:pt>
                <c:pt idx="3">
                  <c:v>9.1123410588985756E-4</c:v>
                </c:pt>
                <c:pt idx="4">
                  <c:v>6.4855324074074077E-4</c:v>
                </c:pt>
                <c:pt idx="5">
                  <c:v>1.5763340416896774E-5</c:v>
                </c:pt>
                <c:pt idx="6">
                  <c:v>1.3390956489730705E-4</c:v>
                </c:pt>
                <c:pt idx="7">
                  <c:v>2.2669981181046737E-4</c:v>
                </c:pt>
                <c:pt idx="8">
                  <c:v>1.1137765768124599E-3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DCB-43E9-9E17-7F2FA273741B}"/>
            </c:ext>
          </c:extLst>
        </c:ser>
        <c:ser>
          <c:idx val="3"/>
          <c:order val="4"/>
          <c:tx>
            <c:strRef>
              <c:f>'Figure 17'!$E$3</c:f>
              <c:strCache>
                <c:ptCount val="1"/>
                <c:pt idx="0">
                  <c:v>Crude oil extraction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multiLvlStrRef>
              <c:f>'Figure 17'!$A$8:$B$16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'Figure 17'!$E$8:$E$16</c:f>
              <c:numCache>
                <c:formatCode>0.0%</c:formatCode>
                <c:ptCount val="9"/>
                <c:pt idx="0">
                  <c:v>4.8746405802816091E-2</c:v>
                </c:pt>
                <c:pt idx="1">
                  <c:v>4.8757788062267944E-2</c:v>
                </c:pt>
                <c:pt idx="2">
                  <c:v>4.1474939646164354E-2</c:v>
                </c:pt>
                <c:pt idx="3">
                  <c:v>3.7462380267914076E-2</c:v>
                </c:pt>
                <c:pt idx="4">
                  <c:v>2.1757031250000024E-2</c:v>
                </c:pt>
                <c:pt idx="5">
                  <c:v>-1.617648299992985E-2</c:v>
                </c:pt>
                <c:pt idx="6">
                  <c:v>-4.0484973017567314E-3</c:v>
                </c:pt>
                <c:pt idx="7">
                  <c:v>1.6039831532577659E-3</c:v>
                </c:pt>
                <c:pt idx="8">
                  <c:v>1.89555010984606E-2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DCB-43E9-9E17-7F2FA273741B}"/>
            </c:ext>
          </c:extLst>
        </c:ser>
        <c:ser>
          <c:idx val="10"/>
          <c:order val="5"/>
          <c:tx>
            <c:strRef>
              <c:f>'Figure 17'!$I$3</c:f>
              <c:strCache>
                <c:ptCount val="1"/>
                <c:pt idx="0">
                  <c:v>Other branches of the mining industry</c:v>
                </c:pt>
              </c:strCache>
            </c:strRef>
          </c:tx>
          <c:spPr>
            <a:solidFill>
              <a:srgbClr val="F79646"/>
            </a:solidFill>
          </c:spPr>
          <c:invertIfNegative val="0"/>
          <c:cat>
            <c:multiLvlStrRef>
              <c:f>'Figure 17'!$A$8:$B$16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'Figure 17'!$I$8:$I$16</c:f>
              <c:numCache>
                <c:formatCode>0.0%</c:formatCode>
                <c:ptCount val="9"/>
                <c:pt idx="0">
                  <c:v>6.4425615296520361E-4</c:v>
                </c:pt>
                <c:pt idx="1">
                  <c:v>1.8182237913183209E-3</c:v>
                </c:pt>
                <c:pt idx="2">
                  <c:v>1.9728728425756526E-3</c:v>
                </c:pt>
                <c:pt idx="3">
                  <c:v>2.1439169041037333E-3</c:v>
                </c:pt>
                <c:pt idx="4">
                  <c:v>1.4992671296296249E-2</c:v>
                </c:pt>
                <c:pt idx="5">
                  <c:v>2.4365379786092808E-2</c:v>
                </c:pt>
                <c:pt idx="6">
                  <c:v>2.1367335984728932E-2</c:v>
                </c:pt>
                <c:pt idx="7">
                  <c:v>2.1078338193476522E-2</c:v>
                </c:pt>
                <c:pt idx="8">
                  <c:v>1.8565721486051401E-2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DCB-43E9-9E17-7F2FA2737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9998208"/>
        <c:axId val="300000000"/>
      </c:barChart>
      <c:lineChart>
        <c:grouping val="standard"/>
        <c:varyColors val="0"/>
        <c:ser>
          <c:idx val="0"/>
          <c:order val="6"/>
          <c:tx>
            <c:strRef>
              <c:f>'Figure 17'!$C$2:$C$3</c:f>
              <c:strCache>
                <c:ptCount val="1"/>
                <c:pt idx="0">
                  <c:v>Mining industry</c:v>
                </c:pt>
              </c:strCache>
            </c:strRef>
          </c:tx>
          <c:spPr>
            <a:ln>
              <a:solidFill>
                <a:srgbClr val="256542"/>
              </a:solidFill>
            </a:ln>
          </c:spPr>
          <c:marker>
            <c:symbol val="none"/>
          </c:marker>
          <c:cat>
            <c:multiLvlStrRef>
              <c:f>'Figure 17'!$A$8:$B$16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'Figure 17'!$C$8:$C$16</c:f>
              <c:numCache>
                <c:formatCode>0.0%</c:formatCode>
                <c:ptCount val="9"/>
                <c:pt idx="0">
                  <c:v>5.0999999999999941E-2</c:v>
                </c:pt>
                <c:pt idx="1">
                  <c:v>5.5E-2</c:v>
                </c:pt>
                <c:pt idx="2">
                  <c:v>4.9000000000000002E-2</c:v>
                </c:pt>
                <c:pt idx="3">
                  <c:v>4.5999999999999944E-2</c:v>
                </c:pt>
                <c:pt idx="4">
                  <c:v>4.7999999999999973E-2</c:v>
                </c:pt>
                <c:pt idx="5">
                  <c:v>2.1000000000000001E-2</c:v>
                </c:pt>
                <c:pt idx="6">
                  <c:v>3.0999999999999944E-2</c:v>
                </c:pt>
                <c:pt idx="7">
                  <c:v>3.7000000000000026E-2</c:v>
                </c:pt>
                <c:pt idx="8">
                  <c:v>0.05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6-0DCB-43E9-9E17-7F2FA2737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9998208"/>
        <c:axId val="300000000"/>
      </c:lineChart>
      <c:catAx>
        <c:axId val="2999982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300000000"/>
        <c:crosses val="autoZero"/>
        <c:auto val="1"/>
        <c:lblAlgn val="ctr"/>
        <c:lblOffset val="100"/>
        <c:noMultiLvlLbl val="0"/>
      </c:catAx>
      <c:valAx>
        <c:axId val="300000000"/>
        <c:scaling>
          <c:orientation val="minMax"/>
          <c:max val="7.0000000000000007E-2"/>
          <c:min val="-3.0000000000000006E-2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out"/>
        <c:minorTickMark val="none"/>
        <c:tickLblPos val="nextTo"/>
        <c:crossAx val="299998208"/>
        <c:crosses val="autoZero"/>
        <c:crossBetween val="between"/>
        <c:majorUnit val="3.0000000000000006E-2"/>
      </c:valAx>
    </c:plotArea>
    <c:legend>
      <c:legendPos val="b"/>
      <c:layout>
        <c:manualLayout>
          <c:xMode val="edge"/>
          <c:yMode val="edge"/>
          <c:x val="2.5503062117235311E-3"/>
          <c:y val="0.64085342847769033"/>
          <c:w val="0.98374085739282591"/>
          <c:h val="0.35841740485564311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9019711462241715E-2"/>
          <c:y val="3.1087173747951558E-2"/>
          <c:w val="0.92997263758608284"/>
          <c:h val="0.41113361494230111"/>
        </c:manualLayout>
      </c:layout>
      <c:barChart>
        <c:barDir val="col"/>
        <c:grouping val="stacked"/>
        <c:varyColors val="0"/>
        <c:ser>
          <c:idx val="9"/>
          <c:order val="0"/>
          <c:tx>
            <c:strRef>
              <c:f>'Figure 18'!$H$3</c:f>
              <c:strCache>
                <c:ptCount val="1"/>
                <c:pt idx="0">
                  <c:v>Enineering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multiLvlStrRef>
              <c:f>'Figure 18'!$A$8:$B$16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'Figure 18'!$H$8:$H$16</c:f>
              <c:numCache>
                <c:formatCode>0.0%</c:formatCode>
                <c:ptCount val="9"/>
                <c:pt idx="0">
                  <c:v>8.5869385894132514E-3</c:v>
                </c:pt>
                <c:pt idx="1">
                  <c:v>1.669964970492736E-2</c:v>
                </c:pt>
                <c:pt idx="2">
                  <c:v>1.388187339032902E-2</c:v>
                </c:pt>
                <c:pt idx="3">
                  <c:v>1.40736211133318E-2</c:v>
                </c:pt>
                <c:pt idx="4">
                  <c:v>9.2999999999999992E-3</c:v>
                </c:pt>
                <c:pt idx="5">
                  <c:v>1.2796429945584586E-2</c:v>
                </c:pt>
                <c:pt idx="6">
                  <c:v>1.7613554744078084E-2</c:v>
                </c:pt>
                <c:pt idx="7">
                  <c:v>2.1530534298435777E-2</c:v>
                </c:pt>
                <c:pt idx="8">
                  <c:v>3.1648150776304999E-2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375-4210-8911-A132545F58A8}"/>
            </c:ext>
          </c:extLst>
        </c:ser>
        <c:ser>
          <c:idx val="8"/>
          <c:order val="1"/>
          <c:tx>
            <c:strRef>
              <c:f>'Figure 18'!$G$3</c:f>
              <c:strCache>
                <c:ptCount val="1"/>
                <c:pt idx="0">
                  <c:v>Metallurgial industry</c:v>
                </c:pt>
              </c:strCache>
            </c:strRef>
          </c:tx>
          <c:spPr>
            <a:solidFill>
              <a:srgbClr val="808080"/>
            </a:solidFill>
          </c:spPr>
          <c:invertIfNegative val="0"/>
          <c:cat>
            <c:multiLvlStrRef>
              <c:f>'Figure 18'!$A$8:$B$16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'Figure 18'!$G$8:$G$16</c:f>
              <c:numCache>
                <c:formatCode>0.0%</c:formatCode>
                <c:ptCount val="9"/>
                <c:pt idx="0">
                  <c:v>2.7003336542893597E-2</c:v>
                </c:pt>
                <c:pt idx="1">
                  <c:v>1.569281349986967E-2</c:v>
                </c:pt>
                <c:pt idx="2">
                  <c:v>1.8790140355689676E-2</c:v>
                </c:pt>
                <c:pt idx="3">
                  <c:v>9.8261308607188631E-3</c:v>
                </c:pt>
                <c:pt idx="4">
                  <c:v>-1.5599999999999999E-2</c:v>
                </c:pt>
                <c:pt idx="5">
                  <c:v>6.8942074579146926E-3</c:v>
                </c:pt>
                <c:pt idx="6">
                  <c:v>7.2928195571619284E-3</c:v>
                </c:pt>
                <c:pt idx="7">
                  <c:v>1.8307209900573045E-2</c:v>
                </c:pt>
                <c:pt idx="8">
                  <c:v>2.6468320847114899E-2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375-4210-8911-A132545F58A8}"/>
            </c:ext>
          </c:extLst>
        </c:ser>
        <c:ser>
          <c:idx val="1"/>
          <c:order val="3"/>
          <c:tx>
            <c:strRef>
              <c:f>'Figure 18'!$D$3</c:f>
              <c:strCache>
                <c:ptCount val="1"/>
                <c:pt idx="0">
                  <c:v>Food industry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'Figure 18'!$A$8:$B$16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'Figure 18'!$D$8:$D$16</c:f>
              <c:numCache>
                <c:formatCode>0.0%</c:formatCode>
                <c:ptCount val="9"/>
                <c:pt idx="0">
                  <c:v>1.2577740349572108E-2</c:v>
                </c:pt>
                <c:pt idx="1">
                  <c:v>8.5000000000000006E-3</c:v>
                </c:pt>
                <c:pt idx="2">
                  <c:v>5.231531720995438E-3</c:v>
                </c:pt>
                <c:pt idx="3">
                  <c:v>2.5999999999999999E-3</c:v>
                </c:pt>
                <c:pt idx="4">
                  <c:v>7.4999999999999997E-3</c:v>
                </c:pt>
                <c:pt idx="5">
                  <c:v>7.1999999999999998E-3</c:v>
                </c:pt>
                <c:pt idx="6">
                  <c:v>9.1000000000000004E-3</c:v>
                </c:pt>
                <c:pt idx="7">
                  <c:v>2.8999999999999998E-3</c:v>
                </c:pt>
                <c:pt idx="8">
                  <c:v>6.4999999999999997E-3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375-4210-8911-A132545F58A8}"/>
            </c:ext>
          </c:extLst>
        </c:ser>
        <c:ser>
          <c:idx val="4"/>
          <c:order val="4"/>
          <c:tx>
            <c:strRef>
              <c:f>'Figure 18'!$F$3</c:f>
              <c:strCache>
                <c:ptCount val="1"/>
                <c:pt idx="0">
                  <c:v>Production of coke&amp;refined products  </c:v>
                </c:pt>
              </c:strCache>
            </c:strRef>
          </c:tx>
          <c:spPr>
            <a:solidFill>
              <a:srgbClr val="256542"/>
            </a:solidFill>
          </c:spPr>
          <c:invertIfNegative val="0"/>
          <c:cat>
            <c:multiLvlStrRef>
              <c:f>'Figure 18'!$A$8:$B$16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'Figure 18'!$F$8:$F$16</c:f>
              <c:numCache>
                <c:formatCode>0.0%</c:formatCode>
                <c:ptCount val="9"/>
                <c:pt idx="0">
                  <c:v>4.0360915554569074E-3</c:v>
                </c:pt>
                <c:pt idx="1">
                  <c:v>3.5400535633872961E-3</c:v>
                </c:pt>
                <c:pt idx="2">
                  <c:v>5.7103278013989874E-3</c:v>
                </c:pt>
                <c:pt idx="3">
                  <c:v>6.3917220929851533E-3</c:v>
                </c:pt>
                <c:pt idx="4">
                  <c:v>2.8E-3</c:v>
                </c:pt>
                <c:pt idx="5">
                  <c:v>6.0975089497170357E-3</c:v>
                </c:pt>
                <c:pt idx="6">
                  <c:v>5.1450620918821509E-3</c:v>
                </c:pt>
                <c:pt idx="7">
                  <c:v>4.9736880566847476E-3</c:v>
                </c:pt>
                <c:pt idx="8">
                  <c:v>5.3074519098320798E-3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375-4210-8911-A132545F58A8}"/>
            </c:ext>
          </c:extLst>
        </c:ser>
        <c:ser>
          <c:idx val="3"/>
          <c:order val="5"/>
          <c:tx>
            <c:strRef>
              <c:f>'Figure 18'!$E$3</c:f>
              <c:strCache>
                <c:ptCount val="1"/>
                <c:pt idx="0">
                  <c:v>Light industry, chemic.industry, pharmac.production  </c:v>
                </c:pt>
              </c:strCache>
            </c:strRef>
          </c:tx>
          <c:spPr>
            <a:solidFill>
              <a:srgbClr val="2DAAD7"/>
            </a:solidFill>
          </c:spPr>
          <c:invertIfNegative val="0"/>
          <c:cat>
            <c:multiLvlStrRef>
              <c:f>'Figure 18'!$A$8:$B$16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'Figure 18'!$E$8:$E$16</c:f>
              <c:numCache>
                <c:formatCode>0.0%</c:formatCode>
                <c:ptCount val="9"/>
                <c:pt idx="0">
                  <c:v>6.1081086891095916E-3</c:v>
                </c:pt>
                <c:pt idx="1">
                  <c:v>4.1999999999999997E-3</c:v>
                </c:pt>
                <c:pt idx="2">
                  <c:v>3.1740218534266011E-3</c:v>
                </c:pt>
                <c:pt idx="3">
                  <c:v>3.4000000000000002E-3</c:v>
                </c:pt>
                <c:pt idx="4">
                  <c:v>5.3E-3</c:v>
                </c:pt>
                <c:pt idx="5">
                  <c:v>2.5000000000000001E-3</c:v>
                </c:pt>
                <c:pt idx="6">
                  <c:v>3.0999999999999999E-3</c:v>
                </c:pt>
                <c:pt idx="7">
                  <c:v>2.5000000000000001E-3</c:v>
                </c:pt>
                <c:pt idx="8">
                  <c:v>3.3999999999999998E-3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375-4210-8911-A132545F58A8}"/>
            </c:ext>
          </c:extLst>
        </c:ser>
        <c:ser>
          <c:idx val="10"/>
          <c:order val="6"/>
          <c:tx>
            <c:strRef>
              <c:f>'Figure 18'!$I$3</c:f>
              <c:strCache>
                <c:ptCount val="1"/>
                <c:pt idx="0">
                  <c:v>Other sectors</c:v>
                </c:pt>
              </c:strCache>
            </c:strRef>
          </c:tx>
          <c:spPr>
            <a:solidFill>
              <a:srgbClr val="C00000">
                <a:lumMod val="20000"/>
                <a:lumOff val="80000"/>
              </a:srgbClr>
            </a:solidFill>
            <a:ln>
              <a:noFill/>
            </a:ln>
          </c:spPr>
          <c:invertIfNegative val="0"/>
          <c:cat>
            <c:multiLvlStrRef>
              <c:f>'Figure 18'!$A$8:$B$16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'Figure 18'!$I$8:$I$16</c:f>
              <c:numCache>
                <c:formatCode>0.0%</c:formatCode>
                <c:ptCount val="9"/>
                <c:pt idx="0">
                  <c:v>3.6877842735545752E-3</c:v>
                </c:pt>
                <c:pt idx="1">
                  <c:v>3.3868741260398585E-3</c:v>
                </c:pt>
                <c:pt idx="2">
                  <c:v>4.2121048781602255E-3</c:v>
                </c:pt>
                <c:pt idx="3">
                  <c:v>3.6656111092908759E-3</c:v>
                </c:pt>
                <c:pt idx="4">
                  <c:v>6.7000000000000002E-3</c:v>
                </c:pt>
                <c:pt idx="5">
                  <c:v>-1.4587163194651209E-3</c:v>
                </c:pt>
                <c:pt idx="6">
                  <c:v>-7.2279536141151993E-3</c:v>
                </c:pt>
                <c:pt idx="7">
                  <c:v>-6.2105258514238313E-3</c:v>
                </c:pt>
                <c:pt idx="8">
                  <c:v>1.4703217170039E-2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375-4210-8911-A132545F5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5011072"/>
        <c:axId val="295012608"/>
      </c:barChart>
      <c:lineChart>
        <c:grouping val="standard"/>
        <c:varyColors val="0"/>
        <c:ser>
          <c:idx val="0"/>
          <c:order val="2"/>
          <c:tx>
            <c:strRef>
              <c:f>'Figure 18'!$C$2:$C$3</c:f>
              <c:strCache>
                <c:ptCount val="1"/>
                <c:pt idx="0">
                  <c:v>Growth rates in the manufacturing industry </c:v>
                </c:pt>
              </c:strCache>
            </c:strRef>
          </c:tx>
          <c:spPr>
            <a:ln w="25400">
              <a:solidFill>
                <a:srgbClr val="16365C"/>
              </a:solidFill>
            </a:ln>
          </c:spPr>
          <c:marker>
            <c:symbol val="none"/>
          </c:marker>
          <c:cat>
            <c:multiLvlStrRef>
              <c:f>'Figure 18'!$A$4:$B$14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</c:lvl>
              </c:multiLvlStrCache>
            </c:multiLvlStrRef>
          </c:cat>
          <c:val>
            <c:numRef>
              <c:f>'Figure 18'!$C$8:$C$16</c:f>
              <c:numCache>
                <c:formatCode>0.0%</c:formatCode>
                <c:ptCount val="9"/>
                <c:pt idx="0">
                  <c:v>6.2000000000000027E-2</c:v>
                </c:pt>
                <c:pt idx="1">
                  <c:v>5.2000000000000005E-2</c:v>
                </c:pt>
                <c:pt idx="2">
                  <c:v>5.0999999999999997E-2</c:v>
                </c:pt>
                <c:pt idx="3">
                  <c:v>0.04</c:v>
                </c:pt>
                <c:pt idx="4">
                  <c:v>1.6E-2</c:v>
                </c:pt>
                <c:pt idx="5">
                  <c:v>3.4000000000000058E-2</c:v>
                </c:pt>
                <c:pt idx="6">
                  <c:v>3.5000000000000003E-2</c:v>
                </c:pt>
                <c:pt idx="7">
                  <c:v>4.400000000000006E-2</c:v>
                </c:pt>
                <c:pt idx="8">
                  <c:v>8.7999999999999995E-2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6-7375-4210-8911-A132545F5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5011072"/>
        <c:axId val="295012608"/>
      </c:lineChart>
      <c:catAx>
        <c:axId val="295011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295012608"/>
        <c:crosses val="autoZero"/>
        <c:auto val="1"/>
        <c:lblAlgn val="ctr"/>
        <c:lblOffset val="100"/>
        <c:noMultiLvlLbl val="0"/>
      </c:catAx>
      <c:valAx>
        <c:axId val="295012608"/>
        <c:scaling>
          <c:orientation val="minMax"/>
          <c:max val="9.0000000000000024E-2"/>
          <c:min val="-2.0000000000000004E-2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out"/>
        <c:minorTickMark val="none"/>
        <c:tickLblPos val="nextTo"/>
        <c:crossAx val="295011072"/>
        <c:crosses val="autoZero"/>
        <c:crossBetween val="between"/>
        <c:majorUnit val="2.0000000000000004E-2"/>
      </c:valAx>
    </c:plotArea>
    <c:legend>
      <c:legendPos val="b"/>
      <c:layout>
        <c:manualLayout>
          <c:xMode val="edge"/>
          <c:yMode val="edge"/>
          <c:x val="0"/>
          <c:y val="0.63875497915701718"/>
          <c:w val="0.97303704486603604"/>
          <c:h val="0.35802042322834643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3409245180559329E-2"/>
          <c:y val="4.1423492166571964E-2"/>
          <c:w val="0.87914163757880781"/>
          <c:h val="0.50823746607945197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'Figure 19'!$D$2</c:f>
              <c:strCache>
                <c:ptCount val="1"/>
                <c:pt idx="0">
                  <c:v>Foodstuff trading</c:v>
                </c:pt>
              </c:strCache>
            </c:strRef>
          </c:tx>
          <c:spPr>
            <a:solidFill>
              <a:srgbClr val="256542"/>
            </a:solidFill>
          </c:spPr>
          <c:invertIfNegative val="0"/>
          <c:cat>
            <c:multiLvlStrRef>
              <c:f>'Figure 19'!$A$7:$B$15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'Figure 19'!$D$7:$D$15</c:f>
              <c:numCache>
                <c:formatCode>0.0%</c:formatCode>
                <c:ptCount val="9"/>
                <c:pt idx="0">
                  <c:v>-4.4459999999999908E-3</c:v>
                </c:pt>
                <c:pt idx="1">
                  <c:v>-2.3120999999999999E-2</c:v>
                </c:pt>
                <c:pt idx="2">
                  <c:v>-2.214E-2</c:v>
                </c:pt>
                <c:pt idx="3">
                  <c:v>-5.8720000000000005E-3</c:v>
                </c:pt>
                <c:pt idx="4">
                  <c:v>1.9818000000000006E-2</c:v>
                </c:pt>
                <c:pt idx="5">
                  <c:v>1.8618000000000003E-2</c:v>
                </c:pt>
                <c:pt idx="6">
                  <c:v>1.9139999999999997E-2</c:v>
                </c:pt>
                <c:pt idx="7">
                  <c:v>1.0624E-2</c:v>
                </c:pt>
                <c:pt idx="8">
                  <c:v>1.0049999999999998E-2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14F-40F0-88E5-02FD622D5289}"/>
            </c:ext>
          </c:extLst>
        </c:ser>
        <c:ser>
          <c:idx val="3"/>
          <c:order val="2"/>
          <c:tx>
            <c:strRef>
              <c:f>'Figure 19'!$E$2</c:f>
              <c:strCache>
                <c:ptCount val="1"/>
                <c:pt idx="0">
                  <c:v>Non-food product trading</c:v>
                </c:pt>
              </c:strCache>
            </c:strRef>
          </c:tx>
          <c:spPr>
            <a:solidFill>
              <a:srgbClr val="E7BD25"/>
            </a:solidFill>
          </c:spPr>
          <c:invertIfNegative val="0"/>
          <c:cat>
            <c:multiLvlStrRef>
              <c:f>'Figure 19'!$A$7:$B$15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'Figure 19'!$E$7:$E$15</c:f>
              <c:numCache>
                <c:formatCode>0.0%</c:formatCode>
                <c:ptCount val="9"/>
                <c:pt idx="0">
                  <c:v>5.1982000000000035E-2</c:v>
                </c:pt>
                <c:pt idx="1">
                  <c:v>7.9757999999999996E-2</c:v>
                </c:pt>
                <c:pt idx="2">
                  <c:v>9.3388000000000013E-2</c:v>
                </c:pt>
                <c:pt idx="3">
                  <c:v>7.0895999999999987E-2</c:v>
                </c:pt>
                <c:pt idx="4">
                  <c:v>2.8484999999999996E-2</c:v>
                </c:pt>
                <c:pt idx="5">
                  <c:v>3.5986999999999998E-2</c:v>
                </c:pt>
                <c:pt idx="6">
                  <c:v>3.5411999999999999E-2</c:v>
                </c:pt>
                <c:pt idx="7">
                  <c:v>4.7427999999999998E-2</c:v>
                </c:pt>
                <c:pt idx="8">
                  <c:v>-2.66E-3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14F-40F0-88E5-02FD622D5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00142592"/>
        <c:axId val="300144128"/>
      </c:barChart>
      <c:lineChart>
        <c:grouping val="standard"/>
        <c:varyColors val="0"/>
        <c:ser>
          <c:idx val="0"/>
          <c:order val="0"/>
          <c:tx>
            <c:strRef>
              <c:f>'Figure 19'!$C$2</c:f>
              <c:strCache>
                <c:ptCount val="1"/>
                <c:pt idx="0">
                  <c:v>Growth rates of retail sales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'Figure 19'!$A$7:$B$15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'Figure 19'!$C$7:$C$15</c:f>
              <c:numCache>
                <c:formatCode>0.0%</c:formatCode>
                <c:ptCount val="9"/>
                <c:pt idx="0">
                  <c:v>4.8000000000000001E-2</c:v>
                </c:pt>
                <c:pt idx="1">
                  <c:v>5.5999999999999994E-2</c:v>
                </c:pt>
                <c:pt idx="2">
                  <c:v>7.0000000000000007E-2</c:v>
                </c:pt>
                <c:pt idx="3">
                  <c:v>6.5000000000000002E-2</c:v>
                </c:pt>
                <c:pt idx="4">
                  <c:v>4.8000000000000001E-2</c:v>
                </c:pt>
                <c:pt idx="5">
                  <c:v>5.3999999999999999E-2</c:v>
                </c:pt>
                <c:pt idx="6">
                  <c:v>5.5E-2</c:v>
                </c:pt>
                <c:pt idx="7">
                  <c:v>5.8000000000000003E-2</c:v>
                </c:pt>
                <c:pt idx="8">
                  <c:v>8.0000000000000002E-3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A14F-40F0-88E5-02FD622D5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0142592"/>
        <c:axId val="300144128"/>
      </c:lineChart>
      <c:lineChart>
        <c:grouping val="standard"/>
        <c:varyColors val="0"/>
        <c:ser>
          <c:idx val="2"/>
          <c:order val="3"/>
          <c:tx>
            <c:strRef>
              <c:f>'Figure 19'!$F$2</c:f>
              <c:strCache>
                <c:ptCount val="1"/>
                <c:pt idx="0">
                  <c:v>Growth rates of wholesale turnover (right axis)</c:v>
                </c:pt>
              </c:strCache>
            </c:strRef>
          </c:tx>
          <c:spPr>
            <a:ln w="28575">
              <a:solidFill>
                <a:srgbClr val="808080"/>
              </a:solidFill>
            </a:ln>
          </c:spPr>
          <c:marker>
            <c:symbol val="none"/>
          </c:marker>
          <c:cat>
            <c:multiLvlStrRef>
              <c:f>'Figure 19'!$A$7:$B$15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'Figure 19'!$F$7:$F$15</c:f>
              <c:numCache>
                <c:formatCode>0.0%</c:formatCode>
                <c:ptCount val="9"/>
                <c:pt idx="0">
                  <c:v>7.0000000000000007E-2</c:v>
                </c:pt>
                <c:pt idx="1">
                  <c:v>6.0999999999999999E-2</c:v>
                </c:pt>
                <c:pt idx="2">
                  <c:v>6.4000000000000001E-2</c:v>
                </c:pt>
                <c:pt idx="3">
                  <c:v>8.199999999999999E-2</c:v>
                </c:pt>
                <c:pt idx="4">
                  <c:v>8.2000000000000003E-2</c:v>
                </c:pt>
                <c:pt idx="5">
                  <c:v>0.08</c:v>
                </c:pt>
                <c:pt idx="6">
                  <c:v>8.5999999999999993E-2</c:v>
                </c:pt>
                <c:pt idx="7">
                  <c:v>8.2000000000000003E-2</c:v>
                </c:pt>
                <c:pt idx="8">
                  <c:v>1.2E-2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A14F-40F0-88E5-02FD622D5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0147456"/>
        <c:axId val="300145664"/>
      </c:lineChart>
      <c:catAx>
        <c:axId val="300142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300144128"/>
        <c:crosses val="autoZero"/>
        <c:auto val="1"/>
        <c:lblAlgn val="ctr"/>
        <c:lblOffset val="100"/>
        <c:noMultiLvlLbl val="0"/>
      </c:catAx>
      <c:valAx>
        <c:axId val="300144128"/>
        <c:scaling>
          <c:orientation val="minMax"/>
          <c:min val="-2.5000000000000005E-2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out"/>
        <c:minorTickMark val="none"/>
        <c:tickLblPos val="nextTo"/>
        <c:crossAx val="300142592"/>
        <c:crosses val="autoZero"/>
        <c:crossBetween val="between"/>
        <c:majorUnit val="2.5000000000000005E-2"/>
      </c:valAx>
      <c:valAx>
        <c:axId val="300145664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extTo"/>
        <c:crossAx val="300147456"/>
        <c:crosses val="max"/>
        <c:crossBetween val="between"/>
      </c:valAx>
      <c:catAx>
        <c:axId val="300147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00145664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3.1508620689655174E-2"/>
          <c:y val="0.75650963121135284"/>
          <c:w val="0.93698275862068969"/>
          <c:h val="0.22388273499710842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'Figure 20'!$A$4</c:f>
              <c:strCache>
                <c:ptCount val="1"/>
                <c:pt idx="0">
                  <c:v>Real wage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20'!$B$2:$P$2</c:f>
              <c:strCache>
                <c:ptCount val="15"/>
                <c:pt idx="0">
                  <c:v>Transport</c:v>
                </c:pt>
                <c:pt idx="1">
                  <c:v>Construction</c:v>
                </c:pt>
                <c:pt idx="2">
                  <c:v>Mining</c:v>
                </c:pt>
                <c:pt idx="3">
                  <c:v>power supply</c:v>
                </c:pt>
                <c:pt idx="4">
                  <c:v>Public administration</c:v>
                </c:pt>
                <c:pt idx="5">
                  <c:v>Manufacturing</c:v>
                </c:pt>
                <c:pt idx="6">
                  <c:v>Trade</c:v>
                </c:pt>
                <c:pt idx="7">
                  <c:v>Water supply and sewerage</c:v>
                </c:pt>
                <c:pt idx="8">
                  <c:v>Healthcare</c:v>
                </c:pt>
                <c:pt idx="9">
                  <c:v>Communication</c:v>
                </c:pt>
                <c:pt idx="10">
                  <c:v>Professional, sientific and technical activity</c:v>
                </c:pt>
                <c:pt idx="11">
                  <c:v>Education</c:v>
                </c:pt>
                <c:pt idx="12">
                  <c:v>Agriculture</c:v>
                </c:pt>
                <c:pt idx="13">
                  <c:v>Financal&amp;insurance activity</c:v>
                </c:pt>
                <c:pt idx="14">
                  <c:v>Economy</c:v>
                </c:pt>
              </c:strCache>
            </c:strRef>
          </c:cat>
          <c:val>
            <c:numRef>
              <c:f>'Figure 20'!$B$4:$P$4</c:f>
              <c:numCache>
                <c:formatCode>0.0%</c:formatCode>
                <c:ptCount val="15"/>
                <c:pt idx="0">
                  <c:v>0.02</c:v>
                </c:pt>
                <c:pt idx="1">
                  <c:v>4.1333333333333257E-2</c:v>
                </c:pt>
                <c:pt idx="2">
                  <c:v>4.4999999999999998E-2</c:v>
                </c:pt>
                <c:pt idx="3">
                  <c:v>3.2666666666666656E-2</c:v>
                </c:pt>
                <c:pt idx="4">
                  <c:v>9.6000000000000085E-2</c:v>
                </c:pt>
                <c:pt idx="5">
                  <c:v>7.0333333333333456E-2</c:v>
                </c:pt>
                <c:pt idx="6">
                  <c:v>5.5333333333333456E-2</c:v>
                </c:pt>
                <c:pt idx="7">
                  <c:v>6.6666666666666707E-2</c:v>
                </c:pt>
                <c:pt idx="8">
                  <c:v>0.12733333333333349</c:v>
                </c:pt>
                <c:pt idx="9" formatCode="General">
                  <c:v>8.3999999999999908E-2</c:v>
                </c:pt>
                <c:pt idx="10">
                  <c:v>9.8333333333333287E-2</c:v>
                </c:pt>
                <c:pt idx="11">
                  <c:v>0.13733333333333347</c:v>
                </c:pt>
                <c:pt idx="12">
                  <c:v>0.13133333333333325</c:v>
                </c:pt>
                <c:pt idx="13">
                  <c:v>0.16400000000000006</c:v>
                </c:pt>
                <c:pt idx="14">
                  <c:v>8.7000000000000022E-2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8A9-4BA5-871B-5BCDC8B05795}"/>
            </c:ext>
          </c:extLst>
        </c:ser>
        <c:ser>
          <c:idx val="1"/>
          <c:order val="1"/>
          <c:tx>
            <c:strRef>
              <c:f>'Figure 20'!$A$3</c:f>
              <c:strCache>
                <c:ptCount val="1"/>
                <c:pt idx="0">
                  <c:v>Labor productivity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20'!$B$2:$P$2</c:f>
              <c:strCache>
                <c:ptCount val="15"/>
                <c:pt idx="0">
                  <c:v>Transport</c:v>
                </c:pt>
                <c:pt idx="1">
                  <c:v>Construction</c:v>
                </c:pt>
                <c:pt idx="2">
                  <c:v>Mining</c:v>
                </c:pt>
                <c:pt idx="3">
                  <c:v>power supply</c:v>
                </c:pt>
                <c:pt idx="4">
                  <c:v>Public administration</c:v>
                </c:pt>
                <c:pt idx="5">
                  <c:v>Manufacturing</c:v>
                </c:pt>
                <c:pt idx="6">
                  <c:v>Trade</c:v>
                </c:pt>
                <c:pt idx="7">
                  <c:v>Water supply and sewerage</c:v>
                </c:pt>
                <c:pt idx="8">
                  <c:v>Healthcare</c:v>
                </c:pt>
                <c:pt idx="9">
                  <c:v>Communication</c:v>
                </c:pt>
                <c:pt idx="10">
                  <c:v>Professional, sientific and technical activity</c:v>
                </c:pt>
                <c:pt idx="11">
                  <c:v>Education</c:v>
                </c:pt>
                <c:pt idx="12">
                  <c:v>Agriculture</c:v>
                </c:pt>
                <c:pt idx="13">
                  <c:v>Financal&amp;insurance activity</c:v>
                </c:pt>
                <c:pt idx="14">
                  <c:v>Economy</c:v>
                </c:pt>
              </c:strCache>
            </c:strRef>
          </c:cat>
          <c:val>
            <c:numRef>
              <c:f>'Figure 20'!$B$3:$P$3</c:f>
              <c:numCache>
                <c:formatCode>0.0%</c:formatCode>
                <c:ptCount val="15"/>
                <c:pt idx="0">
                  <c:v>4.400000000000006E-2</c:v>
                </c:pt>
                <c:pt idx="1">
                  <c:v>0.10900000000000006</c:v>
                </c:pt>
                <c:pt idx="2">
                  <c:v>2.2999999999999972E-2</c:v>
                </c:pt>
                <c:pt idx="3">
                  <c:v>0.01</c:v>
                </c:pt>
                <c:pt idx="4">
                  <c:v>0.04</c:v>
                </c:pt>
                <c:pt idx="5">
                  <c:v>3.4000000000000058E-2</c:v>
                </c:pt>
                <c:pt idx="6">
                  <c:v>5.2000000000000025E-2</c:v>
                </c:pt>
                <c:pt idx="7">
                  <c:v>-2.7999999999999973E-2</c:v>
                </c:pt>
                <c:pt idx="8">
                  <c:v>4.0000000000000565E-3</c:v>
                </c:pt>
                <c:pt idx="9" formatCode="General">
                  <c:v>0.105</c:v>
                </c:pt>
                <c:pt idx="10">
                  <c:v>1.9000000000000059E-2</c:v>
                </c:pt>
                <c:pt idx="11">
                  <c:v>3.4000000000000058E-2</c:v>
                </c:pt>
                <c:pt idx="12">
                  <c:v>1.7000000000000029E-2</c:v>
                </c:pt>
                <c:pt idx="13">
                  <c:v>-9.0000000000000566E-3</c:v>
                </c:pt>
                <c:pt idx="14">
                  <c:v>3.0999999999999944E-2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8A9-4BA5-871B-5BCDC8B05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95581952"/>
        <c:axId val="295587840"/>
      </c:barChart>
      <c:catAx>
        <c:axId val="2955819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95587840"/>
        <c:crosses val="autoZero"/>
        <c:auto val="1"/>
        <c:lblAlgn val="ctr"/>
        <c:lblOffset val="100"/>
        <c:noMultiLvlLbl val="0"/>
      </c:catAx>
      <c:valAx>
        <c:axId val="295587840"/>
        <c:scaling>
          <c:orientation val="minMax"/>
        </c:scaling>
        <c:delete val="0"/>
        <c:axPos val="b"/>
        <c:numFmt formatCode="0.0%" sourceLinked="1"/>
        <c:majorTickMark val="none"/>
        <c:minorTickMark val="none"/>
        <c:tickLblPos val="nextTo"/>
        <c:spPr>
          <a:noFill/>
          <a:ln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9558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75818280067932E-2"/>
          <c:y val="1.6384294245098557E-2"/>
          <c:w val="0.89798691523853635"/>
          <c:h val="0.85346535961528303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'Figure 21'!$A$4</c:f>
              <c:strCache>
                <c:ptCount val="1"/>
                <c:pt idx="0">
                  <c:v>Employed population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21'!$B$2:$U$2</c:f>
              <c:strCache>
                <c:ptCount val="20"/>
                <c:pt idx="0">
                  <c:v>Construction</c:v>
                </c:pt>
                <c:pt idx="1">
                  <c:v>Mining</c:v>
                </c:pt>
                <c:pt idx="2">
                  <c:v>Trade</c:v>
                </c:pt>
                <c:pt idx="3">
                  <c:v>Transport</c:v>
                </c:pt>
                <c:pt idx="4">
                  <c:v>power supply</c:v>
                </c:pt>
                <c:pt idx="6">
                  <c:v>Communication</c:v>
                </c:pt>
                <c:pt idx="7">
                  <c:v>power supply</c:v>
                </c:pt>
                <c:pt idx="8">
                  <c:v>Administration&amp;ancillary services</c:v>
                </c:pt>
                <c:pt idx="9">
                  <c:v>Manufacturing</c:v>
                </c:pt>
                <c:pt idx="10">
                  <c:v>Financial and insurance activity</c:v>
                </c:pt>
                <c:pt idx="11">
                  <c:v>Real estate operations</c:v>
                </c:pt>
                <c:pt idx="12">
                  <c:v>Professional, sientific and technical activity</c:v>
                </c:pt>
                <c:pt idx="13">
                  <c:v>Agriculture</c:v>
                </c:pt>
                <c:pt idx="15">
                  <c:v>Other</c:v>
                </c:pt>
                <c:pt idx="16">
                  <c:v>Accomodation&amp;cathering</c:v>
                </c:pt>
                <c:pt idx="17">
                  <c:v>Art&amp;leisure</c:v>
                </c:pt>
                <c:pt idx="18">
                  <c:v>water supply and sewerage</c:v>
                </c:pt>
                <c:pt idx="19">
                  <c:v>Kazakhstan</c:v>
                </c:pt>
              </c:strCache>
            </c:strRef>
          </c:cat>
          <c:val>
            <c:numRef>
              <c:f>'Figure 21'!$B$4:$U$4</c:f>
              <c:numCache>
                <c:formatCode>0%</c:formatCode>
                <c:ptCount val="20"/>
                <c:pt idx="0">
                  <c:v>-1.596773032211132E-2</c:v>
                </c:pt>
                <c:pt idx="1">
                  <c:v>-2.93068129664853E-3</c:v>
                </c:pt>
                <c:pt idx="2">
                  <c:v>-3.4223178248176674E-2</c:v>
                </c:pt>
                <c:pt idx="3">
                  <c:v>-1.4703595778882203E-2</c:v>
                </c:pt>
                <c:pt idx="4">
                  <c:v>-1.5265435316716414E-2</c:v>
                </c:pt>
                <c:pt idx="6">
                  <c:v>9.2482419348232106E-2</c:v>
                </c:pt>
                <c:pt idx="7">
                  <c:v>9.5384589783990559E-3</c:v>
                </c:pt>
                <c:pt idx="8">
                  <c:v>8.7064804716975534E-3</c:v>
                </c:pt>
                <c:pt idx="9">
                  <c:v>5.4778056984850399E-4</c:v>
                </c:pt>
                <c:pt idx="10">
                  <c:v>1.1930422909850245E-2</c:v>
                </c:pt>
                <c:pt idx="11">
                  <c:v>1.0109708687415318E-3</c:v>
                </c:pt>
                <c:pt idx="12">
                  <c:v>8.0899777783863883E-3</c:v>
                </c:pt>
                <c:pt idx="13">
                  <c:v>0.08</c:v>
                </c:pt>
                <c:pt idx="15">
                  <c:v>-0.11685695572635843</c:v>
                </c:pt>
                <c:pt idx="16">
                  <c:v>-6.4074227803504968E-2</c:v>
                </c:pt>
                <c:pt idx="17">
                  <c:v>-3.4447310268043291E-2</c:v>
                </c:pt>
                <c:pt idx="18">
                  <c:v>-7.6589141486936192E-3</c:v>
                </c:pt>
                <c:pt idx="19">
                  <c:v>-5.1927161683124256E-3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38D-4769-BCDD-1F9F88B3D7C8}"/>
            </c:ext>
          </c:extLst>
        </c:ser>
        <c:ser>
          <c:idx val="2"/>
          <c:order val="2"/>
          <c:tx>
            <c:strRef>
              <c:f>'Figure 21'!$A$5</c:f>
              <c:strCache>
                <c:ptCount val="1"/>
                <c:pt idx="0">
                  <c:v>Gross value added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'Figure 21'!$B$2:$U$2</c:f>
              <c:strCache>
                <c:ptCount val="20"/>
                <c:pt idx="0">
                  <c:v>Construction</c:v>
                </c:pt>
                <c:pt idx="1">
                  <c:v>Mining</c:v>
                </c:pt>
                <c:pt idx="2">
                  <c:v>Trade</c:v>
                </c:pt>
                <c:pt idx="3">
                  <c:v>Transport</c:v>
                </c:pt>
                <c:pt idx="4">
                  <c:v>power supply</c:v>
                </c:pt>
                <c:pt idx="6">
                  <c:v>Communication</c:v>
                </c:pt>
                <c:pt idx="7">
                  <c:v>power supply</c:v>
                </c:pt>
                <c:pt idx="8">
                  <c:v>Administration&amp;ancillary services</c:v>
                </c:pt>
                <c:pt idx="9">
                  <c:v>Manufacturing</c:v>
                </c:pt>
                <c:pt idx="10">
                  <c:v>Financial and insurance activity</c:v>
                </c:pt>
                <c:pt idx="11">
                  <c:v>Real estate operations</c:v>
                </c:pt>
                <c:pt idx="12">
                  <c:v>Professional, sientific and technical activity</c:v>
                </c:pt>
                <c:pt idx="13">
                  <c:v>Agriculture</c:v>
                </c:pt>
                <c:pt idx="15">
                  <c:v>Other</c:v>
                </c:pt>
                <c:pt idx="16">
                  <c:v>Accomodation&amp;cathering</c:v>
                </c:pt>
                <c:pt idx="17">
                  <c:v>Art&amp;leisure</c:v>
                </c:pt>
                <c:pt idx="18">
                  <c:v>water supply and sewerage</c:v>
                </c:pt>
                <c:pt idx="19">
                  <c:v>Kazakhstan</c:v>
                </c:pt>
              </c:strCache>
            </c:strRef>
          </c:cat>
          <c:val>
            <c:numRef>
              <c:f>'Figure 21'!$B$5:$U$5</c:f>
              <c:numCache>
                <c:formatCode>0%</c:formatCode>
                <c:ptCount val="20"/>
                <c:pt idx="0">
                  <c:v>0.17834548789371663</c:v>
                </c:pt>
                <c:pt idx="1">
                  <c:v>6.0646093920328513E-2</c:v>
                </c:pt>
                <c:pt idx="2">
                  <c:v>7.6432043706534655E-2</c:v>
                </c:pt>
                <c:pt idx="3">
                  <c:v>5.8976530366675821E-2</c:v>
                </c:pt>
                <c:pt idx="4">
                  <c:v>1.6378905828163787E-2</c:v>
                </c:pt>
                <c:pt idx="6">
                  <c:v>4.3315789743439262E-2</c:v>
                </c:pt>
                <c:pt idx="7">
                  <c:v>4.5765572285063207E-2</c:v>
                </c:pt>
                <c:pt idx="8">
                  <c:v>3.1365817972860956E-2</c:v>
                </c:pt>
                <c:pt idx="9">
                  <c:v>3.7962085863304337E-2</c:v>
                </c:pt>
                <c:pt idx="10">
                  <c:v>1.8368510041039329E-2</c:v>
                </c:pt>
                <c:pt idx="11">
                  <c:v>2.5280074356541192E-2</c:v>
                </c:pt>
                <c:pt idx="12">
                  <c:v>1.5291302645362596E-2</c:v>
                </c:pt>
                <c:pt idx="13">
                  <c:v>-7.5918162287736346E-2</c:v>
                </c:pt>
                <c:pt idx="15">
                  <c:v>4.3197611308631645E-2</c:v>
                </c:pt>
                <c:pt idx="16">
                  <c:v>3.2587803563917141E-2</c:v>
                </c:pt>
                <c:pt idx="17">
                  <c:v>1.3777431205104879E-2</c:v>
                </c:pt>
                <c:pt idx="18">
                  <c:v>3.485852390724074E-3</c:v>
                </c:pt>
                <c:pt idx="19">
                  <c:v>4.3001119989959286E-2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38D-4769-BCDD-1F9F88B3D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295406208"/>
        <c:axId val="295420672"/>
      </c:barChart>
      <c:lineChart>
        <c:grouping val="standard"/>
        <c:varyColors val="0"/>
        <c:ser>
          <c:idx val="0"/>
          <c:order val="0"/>
          <c:tx>
            <c:strRef>
              <c:f>'Figure 21'!$A$3</c:f>
              <c:strCache>
                <c:ptCount val="1"/>
                <c:pt idx="0">
                  <c:v>Labor productivity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cat>
            <c:strRef>
              <c:f>'Figure 21'!$B$2:$U$2</c:f>
              <c:strCache>
                <c:ptCount val="20"/>
                <c:pt idx="0">
                  <c:v>Construction</c:v>
                </c:pt>
                <c:pt idx="1">
                  <c:v>Mining</c:v>
                </c:pt>
                <c:pt idx="2">
                  <c:v>Trade</c:v>
                </c:pt>
                <c:pt idx="3">
                  <c:v>Transport</c:v>
                </c:pt>
                <c:pt idx="4">
                  <c:v>power supply</c:v>
                </c:pt>
                <c:pt idx="6">
                  <c:v>Communication</c:v>
                </c:pt>
                <c:pt idx="7">
                  <c:v>power supply</c:v>
                </c:pt>
                <c:pt idx="8">
                  <c:v>Administration&amp;ancillary services</c:v>
                </c:pt>
                <c:pt idx="9">
                  <c:v>Manufacturing</c:v>
                </c:pt>
                <c:pt idx="10">
                  <c:v>Financial and insurance activity</c:v>
                </c:pt>
                <c:pt idx="11">
                  <c:v>Real estate operations</c:v>
                </c:pt>
                <c:pt idx="12">
                  <c:v>Professional, sientific and technical activity</c:v>
                </c:pt>
                <c:pt idx="13">
                  <c:v>Agriculture</c:v>
                </c:pt>
                <c:pt idx="15">
                  <c:v>Other</c:v>
                </c:pt>
                <c:pt idx="16">
                  <c:v>Accomodation&amp;cathering</c:v>
                </c:pt>
                <c:pt idx="17">
                  <c:v>Art&amp;leisure</c:v>
                </c:pt>
                <c:pt idx="18">
                  <c:v>water supply and sewerage</c:v>
                </c:pt>
                <c:pt idx="19">
                  <c:v>Kazakhstan</c:v>
                </c:pt>
              </c:strCache>
            </c:strRef>
          </c:cat>
          <c:val>
            <c:numRef>
              <c:f>'Figure 21'!$B$3:$U$3</c:f>
              <c:numCache>
                <c:formatCode>0%</c:formatCode>
                <c:ptCount val="20"/>
                <c:pt idx="0">
                  <c:v>0.1623777575716053</c:v>
                </c:pt>
                <c:pt idx="1">
                  <c:v>5.771541262367999E-2</c:v>
                </c:pt>
                <c:pt idx="2">
                  <c:v>4.2208865458357982E-2</c:v>
                </c:pt>
                <c:pt idx="3">
                  <c:v>4.4272934587793619E-2</c:v>
                </c:pt>
                <c:pt idx="4">
                  <c:v>1.1134705114473724E-3</c:v>
                </c:pt>
                <c:pt idx="6">
                  <c:v>0.13579820909167137</c:v>
                </c:pt>
                <c:pt idx="7">
                  <c:v>5.5304031263462262E-2</c:v>
                </c:pt>
                <c:pt idx="8">
                  <c:v>4.0072298444558507E-2</c:v>
                </c:pt>
                <c:pt idx="9">
                  <c:v>3.8509866433152844E-2</c:v>
                </c:pt>
                <c:pt idx="10">
                  <c:v>3.0298932950889576E-2</c:v>
                </c:pt>
                <c:pt idx="11">
                  <c:v>2.6291045225282722E-2</c:v>
                </c:pt>
                <c:pt idx="12">
                  <c:v>2.3381280423748985E-2</c:v>
                </c:pt>
                <c:pt idx="13">
                  <c:v>4.0818377122636557E-3</c:v>
                </c:pt>
                <c:pt idx="15">
                  <c:v>-7.3659344417726799E-2</c:v>
                </c:pt>
                <c:pt idx="16">
                  <c:v>-3.1486424239587828E-2</c:v>
                </c:pt>
                <c:pt idx="17">
                  <c:v>-2.066987906293841E-2</c:v>
                </c:pt>
                <c:pt idx="18">
                  <c:v>-4.1730617579695461E-3</c:v>
                </c:pt>
                <c:pt idx="19">
                  <c:v>3.7808403821646859E-2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8D-4769-BCDD-1F9F88B3D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5406208"/>
        <c:axId val="295420672"/>
      </c:lineChart>
      <c:catAx>
        <c:axId val="29540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95420672"/>
        <c:crosses val="autoZero"/>
        <c:auto val="1"/>
        <c:lblAlgn val="ctr"/>
        <c:lblOffset val="100"/>
        <c:noMultiLvlLbl val="0"/>
      </c:catAx>
      <c:valAx>
        <c:axId val="295420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95406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623838489383134E-2"/>
          <c:y val="8.6509984730996095E-2"/>
          <c:w val="0.91766142976203802"/>
          <c:h val="0.538630180733111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22'!$C$2</c:f>
              <c:strCache>
                <c:ptCount val="1"/>
                <c:pt idx="0">
                  <c:v>Budget balance as % of GDP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multiLvlStrRef>
              <c:f>'Figure 22'!$A$7:$B$15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'Figure 22'!$C$7:$C$15</c:f>
              <c:numCache>
                <c:formatCode>0.0%</c:formatCode>
                <c:ptCount val="9"/>
                <c:pt idx="0">
                  <c:v>-7.3307973830032472E-3</c:v>
                </c:pt>
                <c:pt idx="1">
                  <c:v>-7.4310575300461073E-3</c:v>
                </c:pt>
                <c:pt idx="2">
                  <c:v>-3.8833457378247816E-3</c:v>
                </c:pt>
                <c:pt idx="3">
                  <c:v>-2.1520720640570472E-2</c:v>
                </c:pt>
                <c:pt idx="4">
                  <c:v>-1.8242136647667068E-2</c:v>
                </c:pt>
                <c:pt idx="5">
                  <c:v>-1.0152009782226977E-3</c:v>
                </c:pt>
                <c:pt idx="6">
                  <c:v>-3.4029907449058587E-2</c:v>
                </c:pt>
                <c:pt idx="7">
                  <c:v>-1.9848761717950483E-2</c:v>
                </c:pt>
                <c:pt idx="8">
                  <c:v>-2.1000000000000001E-2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4DE-44BF-AD01-B7745012A4CF}"/>
            </c:ext>
          </c:extLst>
        </c:ser>
        <c:ser>
          <c:idx val="1"/>
          <c:order val="1"/>
          <c:tx>
            <c:strRef>
              <c:f>'Figure 22'!$D$2</c:f>
              <c:strCache>
                <c:ptCount val="1"/>
                <c:pt idx="0">
                  <c:v>Non-oil budget balance as % of GDP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'Figure 22'!$A$7:$B$15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'Figure 22'!$D$7:$D$15</c:f>
              <c:numCache>
                <c:formatCode>0.0%</c:formatCode>
                <c:ptCount val="9"/>
                <c:pt idx="0">
                  <c:v>-7.4748849542735515E-2</c:v>
                </c:pt>
                <c:pt idx="1">
                  <c:v>-5.6624139906605871E-2</c:v>
                </c:pt>
                <c:pt idx="2">
                  <c:v>-7.5994035710615845E-2</c:v>
                </c:pt>
                <c:pt idx="3">
                  <c:v>-2.5484002565839613E-2</c:v>
                </c:pt>
                <c:pt idx="4">
                  <c:v>-7.8177530922044061E-2</c:v>
                </c:pt>
                <c:pt idx="5">
                  <c:v>-7.1212574149206717E-2</c:v>
                </c:pt>
                <c:pt idx="6">
                  <c:v>-7.9980901190291095E-2</c:v>
                </c:pt>
                <c:pt idx="7">
                  <c:v>-4.0104478214530136E-2</c:v>
                </c:pt>
                <c:pt idx="8">
                  <c:v>-0.11900000000000001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4DE-44BF-AD01-B7745012A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94811904"/>
        <c:axId val="294825984"/>
      </c:barChart>
      <c:catAx>
        <c:axId val="29481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294825984"/>
        <c:crosses val="autoZero"/>
        <c:auto val="1"/>
        <c:lblAlgn val="ctr"/>
        <c:lblOffset val="100"/>
        <c:noMultiLvlLbl val="0"/>
      </c:catAx>
      <c:valAx>
        <c:axId val="29482598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%" sourceLinked="0"/>
        <c:majorTickMark val="out"/>
        <c:minorTickMark val="none"/>
        <c:tickLblPos val="nextTo"/>
        <c:crossAx val="29481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3392792725553855E-2"/>
          <c:y val="0.80825164915222103"/>
          <c:w val="0.98264974690663665"/>
          <c:h val="0.19174825126798095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405690450148758E-2"/>
          <c:y val="2.7945241662605945E-2"/>
          <c:w val="0.56440370160604514"/>
          <c:h val="0.84768471818651725"/>
        </c:manualLayout>
      </c:layout>
      <c:doughnutChart>
        <c:varyColors val="1"/>
        <c:ser>
          <c:idx val="0"/>
          <c:order val="0"/>
          <c:tx>
            <c:strRef>
              <c:f>'Figure 23'!$B$2</c:f>
              <c:strCache>
                <c:ptCount val="1"/>
                <c:pt idx="0">
                  <c:v>2019</c:v>
                </c:pt>
              </c:strCache>
            </c:strRef>
          </c:tx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859D-4BAB-96FD-A63EF104568C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859D-4BAB-96FD-A63EF104568C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59D-4BAB-96FD-A63EF104568C}"/>
              </c:ext>
            </c:extLst>
          </c:dPt>
          <c:dPt>
            <c:idx val="3"/>
            <c:bubble3D val="0"/>
            <c:spPr>
              <a:solidFill>
                <a:schemeClr val="accent3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59D-4BAB-96FD-A63EF104568C}"/>
              </c:ext>
            </c:extLst>
          </c:dPt>
          <c:dLbls>
            <c:dLbl>
              <c:idx val="0"/>
              <c:layout>
                <c:manualLayout>
                  <c:x val="2.5513586487040302E-2"/>
                  <c:y val="-4.6246247613151957E-2"/>
                </c:manualLayout>
              </c:layout>
              <c:tx>
                <c:rich>
                  <a:bodyPr/>
                  <a:lstStyle/>
                  <a:p>
                    <a:pPr>
                      <a:defRPr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b="1">
                        <a:solidFill>
                          <a:sysClr val="windowText" lastClr="000000"/>
                        </a:solidFill>
                      </a:rPr>
                      <a:t>58,3%</a:t>
                    </a:r>
                  </a:p>
                </c:rich>
              </c:tx>
              <c:numFmt formatCode="0.0%" sourceLinked="0"/>
              <c:spPr>
                <a:solidFill>
                  <a:srgbClr val="F8F8F8">
                    <a:lumMod val="90000"/>
                  </a:srgbClr>
                </a:solidFill>
              </c:spPr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59D-4BAB-96FD-A63EF104568C}"/>
                </c:ext>
              </c:extLst>
            </c:dLbl>
            <c:dLbl>
              <c:idx val="1"/>
              <c:layout>
                <c:manualLayout>
                  <c:x val="9.4354431878070161E-2"/>
                  <c:y val="-1.9764912213211493E-2"/>
                </c:manualLayout>
              </c:layout>
              <c:numFmt formatCode="0.0%" sourceLinked="0"/>
              <c:spPr>
                <a:solidFill>
                  <a:srgbClr val="256542">
                    <a:lumMod val="60000"/>
                    <a:lumOff val="40000"/>
                  </a:srgbClr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59D-4BAB-96FD-A63EF104568C}"/>
                </c:ext>
              </c:extLst>
            </c:dLbl>
            <c:dLbl>
              <c:idx val="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59D-4BAB-96FD-A63EF104568C}"/>
                </c:ext>
              </c:extLst>
            </c:dLbl>
            <c:dLbl>
              <c:idx val="3"/>
              <c:layout>
                <c:manualLayout>
                  <c:x val="1.7661071451721543E-2"/>
                  <c:y val="1.8790846046746298E-2"/>
                </c:manualLayout>
              </c:layout>
              <c:numFmt formatCode="0.0%" sourceLinked="0"/>
              <c:spPr>
                <a:solidFill>
                  <a:srgbClr val="FFC000"/>
                </a:solidFill>
              </c:spPr>
              <c:txPr>
                <a:bodyPr/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59D-4BAB-96FD-A63EF104568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'Figure 23'!$A$3:$A$6</c:f>
              <c:strCache>
                <c:ptCount val="4"/>
                <c:pt idx="0">
                  <c:v>Tax revenues</c:v>
                </c:pt>
                <c:pt idx="1">
                  <c:v>Non-tax revenues</c:v>
                </c:pt>
                <c:pt idx="2">
                  <c:v>Proceeds from fixed capital sale </c:v>
                </c:pt>
                <c:pt idx="3">
                  <c:v>Receipts of transfers</c:v>
                </c:pt>
              </c:strCache>
            </c:strRef>
          </c:cat>
          <c:val>
            <c:numRef>
              <c:f>'Figure 23'!$B$3:$B$6</c:f>
              <c:numCache>
                <c:formatCode>0.0%</c:formatCode>
                <c:ptCount val="4"/>
                <c:pt idx="0">
                  <c:v>0.6254389718515313</c:v>
                </c:pt>
                <c:pt idx="1">
                  <c:v>1.3259820243812146E-2</c:v>
                </c:pt>
                <c:pt idx="2">
                  <c:v>9.8724010175165887E-4</c:v>
                </c:pt>
                <c:pt idx="3">
                  <c:v>0.36031396780290481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59D-4BAB-96FD-A63EF104568C}"/>
            </c:ext>
          </c:extLst>
        </c:ser>
        <c:ser>
          <c:idx val="1"/>
          <c:order val="1"/>
          <c:tx>
            <c:strRef>
              <c:f>'Figure 23'!$C$2</c:f>
              <c:strCache>
                <c:ptCount val="1"/>
                <c:pt idx="0">
                  <c:v>2020</c:v>
                </c:pt>
              </c:strCache>
            </c:strRef>
          </c:tx>
          <c:dPt>
            <c:idx val="0"/>
            <c:bubble3D val="0"/>
            <c:spPr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859D-4BAB-96FD-A63EF104568C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859D-4BAB-96FD-A63EF104568C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859D-4BAB-96FD-A63EF104568C}"/>
              </c:ext>
            </c:extLst>
          </c:dPt>
          <c:dPt>
            <c:idx val="3"/>
            <c:bubble3D val="0"/>
            <c:spPr>
              <a:solidFill>
                <a:schemeClr val="accent3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859D-4BAB-96FD-A63EF104568C}"/>
              </c:ext>
            </c:extLst>
          </c:dPt>
          <c:dLbls>
            <c:dLbl>
              <c:idx val="0"/>
              <c:layout>
                <c:manualLayout>
                  <c:x val="1.788432642979557E-2"/>
                  <c:y val="9.2744420308050787E-2"/>
                </c:manualLayout>
              </c:layout>
              <c:numFmt formatCode="0.0%" sourceLinked="0"/>
              <c:spPr>
                <a:solidFill>
                  <a:srgbClr val="F8F8F8">
                    <a:lumMod val="90000"/>
                  </a:srgbClr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859D-4BAB-96FD-A63EF104568C}"/>
                </c:ext>
              </c:extLst>
            </c:dLbl>
            <c:dLbl>
              <c:idx val="1"/>
              <c:layout>
                <c:manualLayout>
                  <c:x val="-9.5263325507923574E-2"/>
                  <c:y val="-2.4572606892048331E-2"/>
                </c:manualLayout>
              </c:layout>
              <c:numFmt formatCode="0.0%" sourceLinked="0"/>
              <c:spPr>
                <a:solidFill>
                  <a:srgbClr val="256542">
                    <a:lumMod val="60000"/>
                    <a:lumOff val="40000"/>
                  </a:srgbClr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859D-4BAB-96FD-A63EF104568C}"/>
                </c:ext>
              </c:extLst>
            </c:dLbl>
            <c:dLbl>
              <c:idx val="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59D-4BAB-96FD-A63EF104568C}"/>
                </c:ext>
              </c:extLst>
            </c:dLbl>
            <c:dLbl>
              <c:idx val="3"/>
              <c:layout>
                <c:manualLayout>
                  <c:x val="-4.4425988650859984E-2"/>
                  <c:y val="-8.0887105385916702E-3"/>
                </c:manualLayout>
              </c:layout>
              <c:numFmt formatCode="0.0%" sourceLinked="0"/>
              <c:spPr>
                <a:solidFill>
                  <a:srgbClr val="FFC000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859D-4BAB-96FD-A63EF104568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'Figure 23'!$A$3:$A$6</c:f>
              <c:strCache>
                <c:ptCount val="4"/>
                <c:pt idx="0">
                  <c:v>Tax revenues</c:v>
                </c:pt>
                <c:pt idx="1">
                  <c:v>Non-tax revenues</c:v>
                </c:pt>
                <c:pt idx="2">
                  <c:v>Proceeds from fixed capital sale </c:v>
                </c:pt>
                <c:pt idx="3">
                  <c:v>Receipts of transfers</c:v>
                </c:pt>
              </c:strCache>
            </c:strRef>
          </c:cat>
          <c:val>
            <c:numRef>
              <c:f>'Figure 23'!$C$3:$C$6</c:f>
              <c:numCache>
                <c:formatCode>0.0%</c:formatCode>
                <c:ptCount val="4"/>
                <c:pt idx="0">
                  <c:v>0.51081025442380712</c:v>
                </c:pt>
                <c:pt idx="1">
                  <c:v>1.0386528206579516E-2</c:v>
                </c:pt>
                <c:pt idx="2">
                  <c:v>2.766852315412489E-6</c:v>
                </c:pt>
                <c:pt idx="3">
                  <c:v>0.47880045051729803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859D-4BAB-96FD-A63EF104568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64820277651412228"/>
          <c:y val="4.8033500904684813E-2"/>
          <c:w val="0.35179726834257702"/>
          <c:h val="0.951966285904402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226354005019433E-2"/>
          <c:y val="6.6985691792335836E-2"/>
          <c:w val="0.93004858435248783"/>
          <c:h val="0.58373387158765166"/>
        </c:manualLayout>
      </c:layout>
      <c:areaChart>
        <c:grouping val="standard"/>
        <c:varyColors val="0"/>
        <c:ser>
          <c:idx val="3"/>
          <c:order val="3"/>
          <c:spPr>
            <a:solidFill>
              <a:schemeClr val="tx2">
                <a:lumMod val="20000"/>
                <a:lumOff val="80000"/>
              </a:schemeClr>
            </a:solidFill>
          </c:spPr>
          <c:val>
            <c:numRef>
              <c:f>'Figure 2'!$D$42:$D$61</c:f>
              <c:numCache>
                <c:formatCode>General</c:formatCode>
                <c:ptCount val="20"/>
                <c:pt idx="13">
                  <c:v>-2.5000000000000001E-2</c:v>
                </c:pt>
                <c:pt idx="14">
                  <c:v>-2.5000000000000001E-2</c:v>
                </c:pt>
                <c:pt idx="15">
                  <c:v>-2.5000000000000001E-2</c:v>
                </c:pt>
                <c:pt idx="16">
                  <c:v>-2.5000000000000001E-2</c:v>
                </c:pt>
                <c:pt idx="17">
                  <c:v>-2.5000000000000001E-2</c:v>
                </c:pt>
                <c:pt idx="18">
                  <c:v>-2.5000000000000001E-2</c:v>
                </c:pt>
                <c:pt idx="19">
                  <c:v>-2.5000000000000001E-2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905-46C7-BC04-2A7339E6ACDB}"/>
            </c:ext>
          </c:extLst>
        </c:ser>
        <c:ser>
          <c:idx val="4"/>
          <c:order val="4"/>
          <c:spPr>
            <a:solidFill>
              <a:schemeClr val="tx2">
                <a:lumMod val="20000"/>
                <a:lumOff val="80000"/>
              </a:schemeClr>
            </a:solidFill>
          </c:spPr>
          <c:val>
            <c:numRef>
              <c:f>'Figure 2'!$E$42:$E$61</c:f>
              <c:numCache>
                <c:formatCode>General</c:formatCode>
                <c:ptCount val="20"/>
                <c:pt idx="13">
                  <c:v>0.04</c:v>
                </c:pt>
                <c:pt idx="14">
                  <c:v>0.04</c:v>
                </c:pt>
                <c:pt idx="15">
                  <c:v>0.04</c:v>
                </c:pt>
                <c:pt idx="16">
                  <c:v>0.04</c:v>
                </c:pt>
                <c:pt idx="17">
                  <c:v>0.04</c:v>
                </c:pt>
                <c:pt idx="18">
                  <c:v>0.04</c:v>
                </c:pt>
                <c:pt idx="19">
                  <c:v>0.04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905-46C7-BC04-2A7339E6A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7798528"/>
        <c:axId val="217800064"/>
      </c:areaChart>
      <c:barChart>
        <c:barDir val="col"/>
        <c:grouping val="clustered"/>
        <c:varyColors val="0"/>
        <c:ser>
          <c:idx val="0"/>
          <c:order val="0"/>
          <c:tx>
            <c:strRef>
              <c:f>'Figure 2'!$C$2</c:f>
              <c:strCache>
                <c:ptCount val="1"/>
                <c:pt idx="0">
                  <c:v>Contribution by countries outside of OPEC</c:v>
                </c:pt>
              </c:strCache>
            </c:strRef>
          </c:tx>
          <c:invertIfNegative val="0"/>
          <c:cat>
            <c:multiLvlStrRef>
              <c:f>'Figure 2'!$A$3:$B$22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'Figure 2'!$C$3:$C$22</c:f>
              <c:numCache>
                <c:formatCode>0.00%</c:formatCode>
                <c:ptCount val="20"/>
                <c:pt idx="0">
                  <c:v>-1.1956200281159979E-3</c:v>
                </c:pt>
                <c:pt idx="1">
                  <c:v>7.7215197771313268E-3</c:v>
                </c:pt>
                <c:pt idx="2">
                  <c:v>1.0113704752396546E-2</c:v>
                </c:pt>
                <c:pt idx="3">
                  <c:v>9.4988285177163602E-3</c:v>
                </c:pt>
                <c:pt idx="4">
                  <c:v>1.7834090177144869E-2</c:v>
                </c:pt>
                <c:pt idx="5">
                  <c:v>2.7134190071957821E-2</c:v>
                </c:pt>
                <c:pt idx="6">
                  <c:v>3.6861232861490956E-2</c:v>
                </c:pt>
                <c:pt idx="7">
                  <c:v>3.73085819715641E-2</c:v>
                </c:pt>
                <c:pt idx="8">
                  <c:v>2.5496187512580645E-2</c:v>
                </c:pt>
                <c:pt idx="9">
                  <c:v>2.1838615717504426E-2</c:v>
                </c:pt>
                <c:pt idx="10">
                  <c:v>1.4715965816826099E-2</c:v>
                </c:pt>
                <c:pt idx="11">
                  <c:v>1.6643201057960303E-2</c:v>
                </c:pt>
                <c:pt idx="12">
                  <c:v>2.2146638518014645E-2</c:v>
                </c:pt>
                <c:pt idx="13">
                  <c:v>3.7467036986772002E-5</c:v>
                </c:pt>
                <c:pt idx="14">
                  <c:v>-1.0946764924465308E-2</c:v>
                </c:pt>
                <c:pt idx="15">
                  <c:v>-2.0862488888738817E-2</c:v>
                </c:pt>
                <c:pt idx="16">
                  <c:v>-2.3603818218802797E-2</c:v>
                </c:pt>
                <c:pt idx="17">
                  <c:v>3.9752162992213822E-3</c:v>
                </c:pt>
                <c:pt idx="18">
                  <c:v>1.3817260743036646E-2</c:v>
                </c:pt>
                <c:pt idx="19">
                  <c:v>1.4460162756268879E-2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905-46C7-BC04-2A7339E6ACDB}"/>
            </c:ext>
          </c:extLst>
        </c:ser>
        <c:ser>
          <c:idx val="1"/>
          <c:order val="1"/>
          <c:tx>
            <c:strRef>
              <c:f>'Figure 2'!$D$2</c:f>
              <c:strCache>
                <c:ptCount val="1"/>
                <c:pt idx="0">
                  <c:v>Contribution by OPEC countries</c:v>
                </c:pt>
              </c:strCache>
            </c:strRef>
          </c:tx>
          <c:invertIfNegative val="0"/>
          <c:cat>
            <c:multiLvlStrRef>
              <c:f>'Figure 2'!$A$3:$B$22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'Figure 2'!$D$3:$D$22</c:f>
              <c:numCache>
                <c:formatCode>0.00%</c:formatCode>
                <c:ptCount val="20"/>
                <c:pt idx="0">
                  <c:v>-1.4382064197432649E-3</c:v>
                </c:pt>
                <c:pt idx="1">
                  <c:v>-5.7475722543682184E-4</c:v>
                </c:pt>
                <c:pt idx="2">
                  <c:v>2.9048319174550625E-3</c:v>
                </c:pt>
                <c:pt idx="3">
                  <c:v>-6.000218317791072E-3</c:v>
                </c:pt>
                <c:pt idx="4">
                  <c:v>5.200568191602895E-3</c:v>
                </c:pt>
                <c:pt idx="5">
                  <c:v>-1.1748162058027784E-3</c:v>
                </c:pt>
                <c:pt idx="6">
                  <c:v>-5.536806263207775E-3</c:v>
                </c:pt>
                <c:pt idx="7">
                  <c:v>-2.5056652017306389E-3</c:v>
                </c:pt>
                <c:pt idx="8">
                  <c:v>-1.7402206953554277E-2</c:v>
                </c:pt>
                <c:pt idx="9">
                  <c:v>-1.8973266701608878E-2</c:v>
                </c:pt>
                <c:pt idx="10">
                  <c:v>-2.9603702373222265E-2</c:v>
                </c:pt>
                <c:pt idx="11">
                  <c:v>-2.4722257338407144E-2</c:v>
                </c:pt>
                <c:pt idx="12">
                  <c:v>-1.9523592435045412E-2</c:v>
                </c:pt>
                <c:pt idx="13">
                  <c:v>-5.5030776308209817E-3</c:v>
                </c:pt>
                <c:pt idx="14">
                  <c:v>-9.8784317237674349E-4</c:v>
                </c:pt>
                <c:pt idx="15">
                  <c:v>-1.7728385273218033E-5</c:v>
                </c:pt>
                <c:pt idx="16">
                  <c:v>1.2332138136425584E-2</c:v>
                </c:pt>
                <c:pt idx="17">
                  <c:v>3.3918644426307611E-3</c:v>
                </c:pt>
                <c:pt idx="18">
                  <c:v>7.7212038777437451E-3</c:v>
                </c:pt>
                <c:pt idx="19">
                  <c:v>2.5194455932341449E-3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905-46C7-BC04-2A7339E6A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6"/>
        <c:overlap val="100"/>
        <c:axId val="217798528"/>
        <c:axId val="217800064"/>
      </c:barChart>
      <c:lineChart>
        <c:grouping val="standard"/>
        <c:varyColors val="0"/>
        <c:ser>
          <c:idx val="2"/>
          <c:order val="2"/>
          <c:tx>
            <c:strRef>
              <c:f>'Figure 2'!$E$2</c:f>
              <c:strCache>
                <c:ptCount val="1"/>
                <c:pt idx="0">
                  <c:v>Global oil production growth rate 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'Figure 2'!$A$3:$B$22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'Figure 2'!$E$3:$E$22</c:f>
              <c:numCache>
                <c:formatCode>0.00%</c:formatCode>
                <c:ptCount val="20"/>
                <c:pt idx="0">
                  <c:v>-2.6338264478592628E-3</c:v>
                </c:pt>
                <c:pt idx="1">
                  <c:v>7.1467625516945053E-3</c:v>
                </c:pt>
                <c:pt idx="2">
                  <c:v>1.3018536669851609E-2</c:v>
                </c:pt>
                <c:pt idx="3">
                  <c:v>3.4986101999252882E-3</c:v>
                </c:pt>
                <c:pt idx="4">
                  <c:v>2.3034658368747764E-2</c:v>
                </c:pt>
                <c:pt idx="5">
                  <c:v>2.5959373866155041E-2</c:v>
                </c:pt>
                <c:pt idx="6">
                  <c:v>3.1324426598283182E-2</c:v>
                </c:pt>
                <c:pt idx="7">
                  <c:v>3.4802916769833464E-2</c:v>
                </c:pt>
                <c:pt idx="8">
                  <c:v>8.0939805590263675E-3</c:v>
                </c:pt>
                <c:pt idx="9">
                  <c:v>2.8653490158955484E-3</c:v>
                </c:pt>
                <c:pt idx="10">
                  <c:v>-1.4887736556396166E-2</c:v>
                </c:pt>
                <c:pt idx="11">
                  <c:v>-8.0790562804468405E-3</c:v>
                </c:pt>
                <c:pt idx="12">
                  <c:v>2.6230460829692326E-3</c:v>
                </c:pt>
                <c:pt idx="13">
                  <c:v>-5.4656105938342093E-3</c:v>
                </c:pt>
                <c:pt idx="14">
                  <c:v>-1.1934608096842051E-2</c:v>
                </c:pt>
                <c:pt idx="15">
                  <c:v>-2.0880217274012035E-2</c:v>
                </c:pt>
                <c:pt idx="16">
                  <c:v>-1.1271680082377214E-2</c:v>
                </c:pt>
                <c:pt idx="17">
                  <c:v>7.3670807418521438E-3</c:v>
                </c:pt>
                <c:pt idx="18">
                  <c:v>2.1538464620780393E-2</c:v>
                </c:pt>
                <c:pt idx="19">
                  <c:v>1.6979608349503024E-2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4-3905-46C7-BC04-2A7339E6A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798528"/>
        <c:axId val="217800064"/>
      </c:lineChart>
      <c:catAx>
        <c:axId val="2177985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17800064"/>
        <c:crosses val="autoZero"/>
        <c:auto val="1"/>
        <c:lblAlgn val="ctr"/>
        <c:lblOffset val="100"/>
        <c:noMultiLvlLbl val="0"/>
      </c:catAx>
      <c:valAx>
        <c:axId val="217800064"/>
        <c:scaling>
          <c:orientation val="minMax"/>
          <c:max val="4.0000000000000008E-2"/>
          <c:min val="-2.5000000000000005E-2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17798528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9.1183098591549314E-2"/>
          <c:y val="0.78519662433700665"/>
          <c:w val="0.85425352112676067"/>
          <c:h val="0.19286553920006358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7284739430896E-2"/>
          <c:y val="1.2232659630901472E-2"/>
          <c:w val="0.89602356481157719"/>
          <c:h val="0.72491034946797839"/>
        </c:manualLayout>
      </c:layout>
      <c:lineChart>
        <c:grouping val="standard"/>
        <c:varyColors val="0"/>
        <c:ser>
          <c:idx val="0"/>
          <c:order val="0"/>
          <c:tx>
            <c:strRef>
              <c:f>'Figure 25'!$B$2</c:f>
              <c:strCache>
                <c:ptCount val="1"/>
                <c:pt idx="0">
                  <c:v>TONIA, 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25'!$A$3:$A$382</c:f>
              <c:numCache>
                <c:formatCode>m/d/yyyy</c:formatCode>
                <c:ptCount val="380"/>
                <c:pt idx="0">
                  <c:v>43374</c:v>
                </c:pt>
                <c:pt idx="1">
                  <c:v>43375</c:v>
                </c:pt>
                <c:pt idx="2">
                  <c:v>43376</c:v>
                </c:pt>
                <c:pt idx="3">
                  <c:v>43377</c:v>
                </c:pt>
                <c:pt idx="4">
                  <c:v>43378</c:v>
                </c:pt>
                <c:pt idx="5">
                  <c:v>43381</c:v>
                </c:pt>
                <c:pt idx="6">
                  <c:v>43382</c:v>
                </c:pt>
                <c:pt idx="7">
                  <c:v>43383</c:v>
                </c:pt>
                <c:pt idx="8">
                  <c:v>43384</c:v>
                </c:pt>
                <c:pt idx="9">
                  <c:v>43385</c:v>
                </c:pt>
                <c:pt idx="10">
                  <c:v>43388</c:v>
                </c:pt>
                <c:pt idx="11">
                  <c:v>43389</c:v>
                </c:pt>
                <c:pt idx="12">
                  <c:v>43390</c:v>
                </c:pt>
                <c:pt idx="13">
                  <c:v>43391</c:v>
                </c:pt>
                <c:pt idx="14">
                  <c:v>43392</c:v>
                </c:pt>
                <c:pt idx="15">
                  <c:v>43395</c:v>
                </c:pt>
                <c:pt idx="16">
                  <c:v>43396</c:v>
                </c:pt>
                <c:pt idx="17">
                  <c:v>43397</c:v>
                </c:pt>
                <c:pt idx="18">
                  <c:v>43398</c:v>
                </c:pt>
                <c:pt idx="19">
                  <c:v>43399</c:v>
                </c:pt>
                <c:pt idx="20">
                  <c:v>43402</c:v>
                </c:pt>
                <c:pt idx="21">
                  <c:v>43403</c:v>
                </c:pt>
                <c:pt idx="22">
                  <c:v>43404</c:v>
                </c:pt>
                <c:pt idx="23">
                  <c:v>43405</c:v>
                </c:pt>
                <c:pt idx="24">
                  <c:v>43406</c:v>
                </c:pt>
                <c:pt idx="25">
                  <c:v>43409</c:v>
                </c:pt>
                <c:pt idx="26">
                  <c:v>43410</c:v>
                </c:pt>
                <c:pt idx="27">
                  <c:v>43411</c:v>
                </c:pt>
                <c:pt idx="28">
                  <c:v>43412</c:v>
                </c:pt>
                <c:pt idx="29">
                  <c:v>43413</c:v>
                </c:pt>
                <c:pt idx="30">
                  <c:v>43416</c:v>
                </c:pt>
                <c:pt idx="31">
                  <c:v>43417</c:v>
                </c:pt>
                <c:pt idx="32">
                  <c:v>43418</c:v>
                </c:pt>
                <c:pt idx="33">
                  <c:v>43419</c:v>
                </c:pt>
                <c:pt idx="34">
                  <c:v>43420</c:v>
                </c:pt>
                <c:pt idx="35">
                  <c:v>43423</c:v>
                </c:pt>
                <c:pt idx="36">
                  <c:v>43424</c:v>
                </c:pt>
                <c:pt idx="37">
                  <c:v>43425</c:v>
                </c:pt>
                <c:pt idx="38">
                  <c:v>43426</c:v>
                </c:pt>
                <c:pt idx="39">
                  <c:v>43427</c:v>
                </c:pt>
                <c:pt idx="40">
                  <c:v>43430</c:v>
                </c:pt>
                <c:pt idx="41">
                  <c:v>43431</c:v>
                </c:pt>
                <c:pt idx="42">
                  <c:v>43432</c:v>
                </c:pt>
                <c:pt idx="43">
                  <c:v>43433</c:v>
                </c:pt>
                <c:pt idx="44">
                  <c:v>43434</c:v>
                </c:pt>
                <c:pt idx="45">
                  <c:v>43438</c:v>
                </c:pt>
                <c:pt idx="46">
                  <c:v>43439</c:v>
                </c:pt>
                <c:pt idx="47">
                  <c:v>43440</c:v>
                </c:pt>
                <c:pt idx="48">
                  <c:v>43441</c:v>
                </c:pt>
                <c:pt idx="49">
                  <c:v>43444</c:v>
                </c:pt>
                <c:pt idx="50">
                  <c:v>43445</c:v>
                </c:pt>
                <c:pt idx="51">
                  <c:v>43446</c:v>
                </c:pt>
                <c:pt idx="52">
                  <c:v>43447</c:v>
                </c:pt>
                <c:pt idx="53">
                  <c:v>43448</c:v>
                </c:pt>
                <c:pt idx="54">
                  <c:v>43453</c:v>
                </c:pt>
                <c:pt idx="55">
                  <c:v>43454</c:v>
                </c:pt>
                <c:pt idx="56">
                  <c:v>43455</c:v>
                </c:pt>
                <c:pt idx="57">
                  <c:v>43458</c:v>
                </c:pt>
                <c:pt idx="58">
                  <c:v>43459</c:v>
                </c:pt>
                <c:pt idx="59">
                  <c:v>43460</c:v>
                </c:pt>
                <c:pt idx="60">
                  <c:v>43461</c:v>
                </c:pt>
                <c:pt idx="61">
                  <c:v>43462</c:v>
                </c:pt>
                <c:pt idx="62">
                  <c:v>43463</c:v>
                </c:pt>
                <c:pt idx="63" formatCode="dd\.mm\.yy">
                  <c:v>43468</c:v>
                </c:pt>
                <c:pt idx="64" formatCode="dd\.mm\.yy">
                  <c:v>43469</c:v>
                </c:pt>
                <c:pt idx="65" formatCode="dd\.mm\.yy">
                  <c:v>43473</c:v>
                </c:pt>
                <c:pt idx="66" formatCode="dd\.mm\.yy">
                  <c:v>43474</c:v>
                </c:pt>
                <c:pt idx="67" formatCode="dd\.mm\.yy">
                  <c:v>43475</c:v>
                </c:pt>
                <c:pt idx="68" formatCode="dd\.mm\.yy">
                  <c:v>43476</c:v>
                </c:pt>
                <c:pt idx="69" formatCode="dd\.mm\.yy">
                  <c:v>43479</c:v>
                </c:pt>
                <c:pt idx="70" formatCode="dd\.mm\.yy">
                  <c:v>43480</c:v>
                </c:pt>
                <c:pt idx="71" formatCode="dd\.mm\.yy">
                  <c:v>43481</c:v>
                </c:pt>
                <c:pt idx="72" formatCode="dd\.mm\.yy">
                  <c:v>43482</c:v>
                </c:pt>
                <c:pt idx="73" formatCode="dd\.mm\.yy">
                  <c:v>43483</c:v>
                </c:pt>
                <c:pt idx="74" formatCode="dd\.mm\.yy">
                  <c:v>43486</c:v>
                </c:pt>
                <c:pt idx="75" formatCode="dd\.mm\.yy">
                  <c:v>43487</c:v>
                </c:pt>
                <c:pt idx="76" formatCode="dd\.mm\.yy">
                  <c:v>43488</c:v>
                </c:pt>
                <c:pt idx="77" formatCode="dd\.mm\.yy">
                  <c:v>43489</c:v>
                </c:pt>
                <c:pt idx="78" formatCode="dd\.mm\.yy">
                  <c:v>43490</c:v>
                </c:pt>
                <c:pt idx="79" formatCode="dd\.mm\.yy">
                  <c:v>43493</c:v>
                </c:pt>
                <c:pt idx="80" formatCode="dd\.mm\.yy">
                  <c:v>43494</c:v>
                </c:pt>
                <c:pt idx="81" formatCode="dd\.mm\.yy">
                  <c:v>43495</c:v>
                </c:pt>
                <c:pt idx="82" formatCode="dd\.mm\.yy">
                  <c:v>43496</c:v>
                </c:pt>
                <c:pt idx="83" formatCode="dd\.mm\.yy">
                  <c:v>43497</c:v>
                </c:pt>
                <c:pt idx="84" formatCode="dd\.mm\.yy">
                  <c:v>43500</c:v>
                </c:pt>
                <c:pt idx="85" formatCode="dd\.mm\.yy">
                  <c:v>43501</c:v>
                </c:pt>
                <c:pt idx="86" formatCode="dd\.mm\.yy">
                  <c:v>43502</c:v>
                </c:pt>
                <c:pt idx="87" formatCode="dd\.mm\.yy">
                  <c:v>43503</c:v>
                </c:pt>
                <c:pt idx="88" formatCode="dd\.mm\.yy">
                  <c:v>43504</c:v>
                </c:pt>
                <c:pt idx="89" formatCode="dd\.mm\.yy">
                  <c:v>43507</c:v>
                </c:pt>
                <c:pt idx="90" formatCode="dd\.mm\.yy">
                  <c:v>43508</c:v>
                </c:pt>
                <c:pt idx="91" formatCode="dd\.mm\.yy">
                  <c:v>43509</c:v>
                </c:pt>
                <c:pt idx="92" formatCode="dd\.mm\.yy">
                  <c:v>43510</c:v>
                </c:pt>
                <c:pt idx="93" formatCode="dd\.mm\.yy">
                  <c:v>43511</c:v>
                </c:pt>
                <c:pt idx="94" formatCode="dd\.mm\.yy">
                  <c:v>43514</c:v>
                </c:pt>
                <c:pt idx="95" formatCode="dd\.mm\.yy">
                  <c:v>43515</c:v>
                </c:pt>
                <c:pt idx="96" formatCode="dd\.mm\.yy">
                  <c:v>43516</c:v>
                </c:pt>
                <c:pt idx="97" formatCode="dd\.mm\.yy">
                  <c:v>43517</c:v>
                </c:pt>
                <c:pt idx="98" formatCode="dd\.mm\.yy">
                  <c:v>43518</c:v>
                </c:pt>
                <c:pt idx="99" formatCode="dd\.mm\.yy">
                  <c:v>43521</c:v>
                </c:pt>
                <c:pt idx="100" formatCode="dd\.mm\.yy">
                  <c:v>43522</c:v>
                </c:pt>
                <c:pt idx="101" formatCode="dd\.mm\.yy">
                  <c:v>43523</c:v>
                </c:pt>
                <c:pt idx="102" formatCode="dd\.mm\.yy">
                  <c:v>43524</c:v>
                </c:pt>
                <c:pt idx="103" formatCode="dd\.mm\.yy">
                  <c:v>43525</c:v>
                </c:pt>
                <c:pt idx="104" formatCode="dd\.mm\.yy">
                  <c:v>43528</c:v>
                </c:pt>
                <c:pt idx="105" formatCode="dd\.mm\.yy">
                  <c:v>43529</c:v>
                </c:pt>
                <c:pt idx="106" formatCode="dd\.mm\.yy">
                  <c:v>43530</c:v>
                </c:pt>
                <c:pt idx="107" formatCode="dd\.mm\.yy">
                  <c:v>43531</c:v>
                </c:pt>
                <c:pt idx="108" formatCode="dd\.mm\.yy">
                  <c:v>43535</c:v>
                </c:pt>
                <c:pt idx="109" formatCode="dd\.mm\.yy">
                  <c:v>43536</c:v>
                </c:pt>
                <c:pt idx="110" formatCode="dd\.mm\.yy">
                  <c:v>43537</c:v>
                </c:pt>
                <c:pt idx="111" formatCode="dd\.mm\.yy">
                  <c:v>43538</c:v>
                </c:pt>
                <c:pt idx="112" formatCode="dd\.mm\.yy">
                  <c:v>43539</c:v>
                </c:pt>
                <c:pt idx="113" formatCode="dd\.mm\.yy">
                  <c:v>43542</c:v>
                </c:pt>
                <c:pt idx="114" formatCode="dd\.mm\.yy">
                  <c:v>43543</c:v>
                </c:pt>
                <c:pt idx="115" formatCode="dd\.mm\.yy">
                  <c:v>43544</c:v>
                </c:pt>
                <c:pt idx="116" formatCode="dd\.mm\.yy">
                  <c:v>43550</c:v>
                </c:pt>
                <c:pt idx="117" formatCode="dd\.mm\.yy">
                  <c:v>43551</c:v>
                </c:pt>
                <c:pt idx="118" formatCode="dd\.mm\.yy">
                  <c:v>43552</c:v>
                </c:pt>
                <c:pt idx="119" formatCode="dd\.mm\.yy">
                  <c:v>43553</c:v>
                </c:pt>
                <c:pt idx="120" formatCode="dd\.mm\.yy">
                  <c:v>43556</c:v>
                </c:pt>
                <c:pt idx="121" formatCode="dd\.mm\.yy">
                  <c:v>43557</c:v>
                </c:pt>
                <c:pt idx="122" formatCode="dd\.mm\.yy">
                  <c:v>43558</c:v>
                </c:pt>
                <c:pt idx="123" formatCode="dd\.mm\.yy">
                  <c:v>43559</c:v>
                </c:pt>
                <c:pt idx="124" formatCode="dd\.mm\.yy">
                  <c:v>43560</c:v>
                </c:pt>
                <c:pt idx="125" formatCode="dd\.mm\.yy">
                  <c:v>43563</c:v>
                </c:pt>
                <c:pt idx="126" formatCode="dd\.mm\.yy">
                  <c:v>43564</c:v>
                </c:pt>
                <c:pt idx="127" formatCode="dd\.mm\.yy">
                  <c:v>43565</c:v>
                </c:pt>
                <c:pt idx="128" formatCode="dd\.mm\.yy">
                  <c:v>43566</c:v>
                </c:pt>
                <c:pt idx="129" formatCode="dd\.mm\.yy">
                  <c:v>43567</c:v>
                </c:pt>
                <c:pt idx="130" formatCode="dd\.mm\.yy">
                  <c:v>43570</c:v>
                </c:pt>
                <c:pt idx="131" formatCode="dd\.mm\.yy">
                  <c:v>43571</c:v>
                </c:pt>
                <c:pt idx="132" formatCode="dd\.mm\.yy">
                  <c:v>43572</c:v>
                </c:pt>
                <c:pt idx="133" formatCode="dd\.mm\.yy">
                  <c:v>43573</c:v>
                </c:pt>
                <c:pt idx="134" formatCode="dd\.mm\.yy">
                  <c:v>43574</c:v>
                </c:pt>
                <c:pt idx="135" formatCode="dd\.mm\.yy">
                  <c:v>43577</c:v>
                </c:pt>
                <c:pt idx="136" formatCode="dd\.mm\.yy">
                  <c:v>43578</c:v>
                </c:pt>
                <c:pt idx="137" formatCode="dd\.mm\.yy">
                  <c:v>43579</c:v>
                </c:pt>
                <c:pt idx="138" formatCode="dd\.mm\.yy">
                  <c:v>43580</c:v>
                </c:pt>
                <c:pt idx="139" formatCode="dd\.mm\.yy">
                  <c:v>43581</c:v>
                </c:pt>
                <c:pt idx="140" formatCode="dd\.mm\.yy">
                  <c:v>43584</c:v>
                </c:pt>
                <c:pt idx="141" formatCode="dd\.mm\.yy">
                  <c:v>43585</c:v>
                </c:pt>
                <c:pt idx="142" formatCode="dd\.mm\.yy">
                  <c:v>43587</c:v>
                </c:pt>
                <c:pt idx="143" formatCode="dd\.mm\.yy">
                  <c:v>43588</c:v>
                </c:pt>
                <c:pt idx="144" formatCode="dd\.mm\.yy">
                  <c:v>43589</c:v>
                </c:pt>
                <c:pt idx="145" formatCode="dd\.mm\.yy">
                  <c:v>43591</c:v>
                </c:pt>
                <c:pt idx="146" formatCode="dd\.mm\.yy">
                  <c:v>43593</c:v>
                </c:pt>
                <c:pt idx="147" formatCode="dd\.mm\.yy">
                  <c:v>43598</c:v>
                </c:pt>
                <c:pt idx="148" formatCode="dd\.mm\.yy">
                  <c:v>43599</c:v>
                </c:pt>
                <c:pt idx="149" formatCode="dd\.mm\.yy">
                  <c:v>43600</c:v>
                </c:pt>
                <c:pt idx="150" formatCode="dd\.mm\.yy">
                  <c:v>43601</c:v>
                </c:pt>
                <c:pt idx="151" formatCode="dd\.mm\.yy">
                  <c:v>43602</c:v>
                </c:pt>
                <c:pt idx="152" formatCode="dd\.mm\.yy">
                  <c:v>43605</c:v>
                </c:pt>
                <c:pt idx="153" formatCode="dd\.mm\.yy">
                  <c:v>43606</c:v>
                </c:pt>
                <c:pt idx="154" formatCode="dd\.mm\.yy">
                  <c:v>43607.25</c:v>
                </c:pt>
                <c:pt idx="155" formatCode="dd\.mm\.yy">
                  <c:v>43608.25</c:v>
                </c:pt>
                <c:pt idx="156" formatCode="dd\.mm\.yy">
                  <c:v>43611.25</c:v>
                </c:pt>
                <c:pt idx="157" formatCode="dd\.mm\.yy">
                  <c:v>43612.25</c:v>
                </c:pt>
                <c:pt idx="158" formatCode="dd\.mm\.yy">
                  <c:v>43613.25</c:v>
                </c:pt>
                <c:pt idx="159" formatCode="dd\.mm\.yy">
                  <c:v>43614.25</c:v>
                </c:pt>
                <c:pt idx="160" formatCode="dd\.mm\.yy">
                  <c:v>43615.25</c:v>
                </c:pt>
                <c:pt idx="161" formatCode="dd\.mm\.yy">
                  <c:v>43619.25</c:v>
                </c:pt>
                <c:pt idx="162" formatCode="dd\.mm\.yy">
                  <c:v>43620.25</c:v>
                </c:pt>
                <c:pt idx="163" formatCode="dd\.mm\.yy">
                  <c:v>43621.25</c:v>
                </c:pt>
                <c:pt idx="164" formatCode="dd\.mm\.yy">
                  <c:v>43622.25</c:v>
                </c:pt>
                <c:pt idx="165" formatCode="dd\.mm\.yy">
                  <c:v>43625.25</c:v>
                </c:pt>
                <c:pt idx="166" formatCode="dd\.mm\.yy">
                  <c:v>43626.25</c:v>
                </c:pt>
                <c:pt idx="167" formatCode="dd\.mm\.yy">
                  <c:v>43627.25</c:v>
                </c:pt>
                <c:pt idx="168" formatCode="dd\.mm\.yy">
                  <c:v>43628.25</c:v>
                </c:pt>
                <c:pt idx="169" formatCode="dd\.mm\.yy">
                  <c:v>43629.25</c:v>
                </c:pt>
                <c:pt idx="170" formatCode="dd\.mm\.yy">
                  <c:v>43632.25</c:v>
                </c:pt>
                <c:pt idx="171" formatCode="dd\.mm\.yy">
                  <c:v>43633.25</c:v>
                </c:pt>
                <c:pt idx="172" formatCode="dd\.mm\.yy">
                  <c:v>43634.25</c:v>
                </c:pt>
                <c:pt idx="173" formatCode="dd\.mm\.yy">
                  <c:v>43635.25</c:v>
                </c:pt>
                <c:pt idx="174" formatCode="dd\.mm\.yy">
                  <c:v>43636.25</c:v>
                </c:pt>
                <c:pt idx="175" formatCode="dd\.mm\.yy">
                  <c:v>43639.25</c:v>
                </c:pt>
                <c:pt idx="176" formatCode="dd\.mm\.yy">
                  <c:v>43640.25</c:v>
                </c:pt>
                <c:pt idx="177" formatCode="dd\.mm\.yy">
                  <c:v>43641.25</c:v>
                </c:pt>
                <c:pt idx="178" formatCode="dd\.mm\.yy">
                  <c:v>43642.25</c:v>
                </c:pt>
                <c:pt idx="179" formatCode="dd\.mm\.yy">
                  <c:v>43643.25</c:v>
                </c:pt>
                <c:pt idx="180" formatCode="dd\.mm\.yy">
                  <c:v>43646.25</c:v>
                </c:pt>
                <c:pt idx="181" formatCode="dd\.mm\.yy">
                  <c:v>43647.25</c:v>
                </c:pt>
                <c:pt idx="182" formatCode="dd\.mm\.yy">
                  <c:v>43648.25</c:v>
                </c:pt>
                <c:pt idx="183" formatCode="dd\.mm\.yy">
                  <c:v>43649.25</c:v>
                </c:pt>
                <c:pt idx="184" formatCode="dd\.mm\.yy">
                  <c:v>43650.25</c:v>
                </c:pt>
                <c:pt idx="185" formatCode="dd\.mm\.yy">
                  <c:v>43654.25</c:v>
                </c:pt>
                <c:pt idx="186" formatCode="dd\.mm\.yy">
                  <c:v>43655.25</c:v>
                </c:pt>
                <c:pt idx="187" formatCode="dd\.mm\.yy">
                  <c:v>43656.25</c:v>
                </c:pt>
                <c:pt idx="188" formatCode="dd\.mm\.yy">
                  <c:v>43657.25</c:v>
                </c:pt>
                <c:pt idx="189" formatCode="dd\.mm\.yy">
                  <c:v>43660.25</c:v>
                </c:pt>
                <c:pt idx="190" formatCode="dd\.mm\.yy">
                  <c:v>43661.25</c:v>
                </c:pt>
                <c:pt idx="191" formatCode="dd\.mm\.yy">
                  <c:v>43662.25</c:v>
                </c:pt>
                <c:pt idx="192" formatCode="dd\.mm\.yy">
                  <c:v>43663.25</c:v>
                </c:pt>
                <c:pt idx="193" formatCode="dd\.mm\.yy">
                  <c:v>43664.25</c:v>
                </c:pt>
                <c:pt idx="194" formatCode="dd\.mm\.yy">
                  <c:v>43667.25</c:v>
                </c:pt>
                <c:pt idx="195" formatCode="dd\.mm\.yy">
                  <c:v>43668.25</c:v>
                </c:pt>
                <c:pt idx="196" formatCode="dd\.mm\.yy">
                  <c:v>43669.25</c:v>
                </c:pt>
                <c:pt idx="197" formatCode="dd\.mm\.yy">
                  <c:v>43670.25</c:v>
                </c:pt>
                <c:pt idx="198" formatCode="dd\.mm\.yy">
                  <c:v>43671.25</c:v>
                </c:pt>
                <c:pt idx="199" formatCode="dd\.mm\.yy">
                  <c:v>43674.25</c:v>
                </c:pt>
                <c:pt idx="200" formatCode="dd\.mm\.yy">
                  <c:v>43675.25</c:v>
                </c:pt>
                <c:pt idx="201" formatCode="dd\.mm\.yy">
                  <c:v>43676.25</c:v>
                </c:pt>
                <c:pt idx="202" formatCode="dd\.mm\.yy">
                  <c:v>43677.25</c:v>
                </c:pt>
                <c:pt idx="203" formatCode="dd\.mm\.yy">
                  <c:v>43678.25</c:v>
                </c:pt>
                <c:pt idx="204" formatCode="dd\.mm\.yy">
                  <c:v>43681.25</c:v>
                </c:pt>
                <c:pt idx="205" formatCode="dd\.mm\.yy">
                  <c:v>43682.25</c:v>
                </c:pt>
                <c:pt idx="206" formatCode="dd\.mm\.yy">
                  <c:v>43683.25</c:v>
                </c:pt>
                <c:pt idx="207" formatCode="dd\.mm\.yy">
                  <c:v>43684.25</c:v>
                </c:pt>
                <c:pt idx="208" formatCode="dd\.mm\.yy">
                  <c:v>43685.25</c:v>
                </c:pt>
                <c:pt idx="209" formatCode="dd\.mm\.yy">
                  <c:v>43688.25</c:v>
                </c:pt>
                <c:pt idx="210" formatCode="dd\.mm\.yy">
                  <c:v>43689.25</c:v>
                </c:pt>
                <c:pt idx="211" formatCode="dd\.mm\.yy">
                  <c:v>43690.25</c:v>
                </c:pt>
                <c:pt idx="212" formatCode="dd\.mm\.yy">
                  <c:v>43691</c:v>
                </c:pt>
                <c:pt idx="213" formatCode="dd\.mm\.yy">
                  <c:v>43692</c:v>
                </c:pt>
                <c:pt idx="214" formatCode="dd\.mm\.yy">
                  <c:v>43693</c:v>
                </c:pt>
                <c:pt idx="215" formatCode="dd\.mm\.yy">
                  <c:v>43696</c:v>
                </c:pt>
                <c:pt idx="216" formatCode="dd\.mm\.yy">
                  <c:v>43697</c:v>
                </c:pt>
                <c:pt idx="217" formatCode="dd\.mm\.yy">
                  <c:v>43698</c:v>
                </c:pt>
                <c:pt idx="218" formatCode="dd\.mm\.yy">
                  <c:v>43699</c:v>
                </c:pt>
                <c:pt idx="219" formatCode="dd\.mm\.yy">
                  <c:v>43700</c:v>
                </c:pt>
                <c:pt idx="220" formatCode="dd\.mm\.yy">
                  <c:v>43703</c:v>
                </c:pt>
                <c:pt idx="221" formatCode="dd\.mm\.yy">
                  <c:v>43704</c:v>
                </c:pt>
                <c:pt idx="222" formatCode="dd\.mm\.yy">
                  <c:v>43705</c:v>
                </c:pt>
                <c:pt idx="223" formatCode="dd\.mm\.yy">
                  <c:v>43706</c:v>
                </c:pt>
                <c:pt idx="224" formatCode="dd\.mm\.yy">
                  <c:v>43710</c:v>
                </c:pt>
                <c:pt idx="225" formatCode="dd\.mm\.yy">
                  <c:v>43711</c:v>
                </c:pt>
                <c:pt idx="226" formatCode="dd\.mm\.yy">
                  <c:v>43712</c:v>
                </c:pt>
                <c:pt idx="227" formatCode="dd\.mm\.yy">
                  <c:v>43713</c:v>
                </c:pt>
                <c:pt idx="228" formatCode="dd\.mm\.yy">
                  <c:v>43714</c:v>
                </c:pt>
                <c:pt idx="229" formatCode="dd\.mm\.yy">
                  <c:v>43717</c:v>
                </c:pt>
                <c:pt idx="230" formatCode="dd\.mm\.yy">
                  <c:v>43718</c:v>
                </c:pt>
                <c:pt idx="231" formatCode="dd\.mm\.yy">
                  <c:v>43719</c:v>
                </c:pt>
                <c:pt idx="232" formatCode="dd\.mm\.yy">
                  <c:v>43720</c:v>
                </c:pt>
                <c:pt idx="233" formatCode="dd\.mm\.yy">
                  <c:v>43721</c:v>
                </c:pt>
                <c:pt idx="234" formatCode="dd\.mm\.yy">
                  <c:v>43724</c:v>
                </c:pt>
                <c:pt idx="235" formatCode="dd\.mm\.yy">
                  <c:v>43725</c:v>
                </c:pt>
                <c:pt idx="236" formatCode="dd\.mm\.yy">
                  <c:v>43726</c:v>
                </c:pt>
                <c:pt idx="237" formatCode="dd\.mm\.yy">
                  <c:v>43727</c:v>
                </c:pt>
                <c:pt idx="238" formatCode="dd\.mm\.yy">
                  <c:v>43728</c:v>
                </c:pt>
                <c:pt idx="239" formatCode="dd\.mm\.yy">
                  <c:v>43731</c:v>
                </c:pt>
                <c:pt idx="240" formatCode="dd\.mm\.yy">
                  <c:v>43732</c:v>
                </c:pt>
                <c:pt idx="241" formatCode="dd\.mm\.yy">
                  <c:v>43733</c:v>
                </c:pt>
                <c:pt idx="242" formatCode="dd\.mm\.yy">
                  <c:v>43734</c:v>
                </c:pt>
                <c:pt idx="243" formatCode="dd\.mm\.yy">
                  <c:v>43735</c:v>
                </c:pt>
                <c:pt idx="244" formatCode="dd\.mm\.yy">
                  <c:v>43738</c:v>
                </c:pt>
                <c:pt idx="245" formatCode="dd\.mm\.yy">
                  <c:v>43739</c:v>
                </c:pt>
                <c:pt idx="246" formatCode="dd\.mm\.yy">
                  <c:v>43740</c:v>
                </c:pt>
                <c:pt idx="247" formatCode="dd\.mm\.yy">
                  <c:v>43741</c:v>
                </c:pt>
                <c:pt idx="248" formatCode="dd\.mm\.yy">
                  <c:v>43742</c:v>
                </c:pt>
                <c:pt idx="249" formatCode="dd\.mm\.yy">
                  <c:v>43745</c:v>
                </c:pt>
                <c:pt idx="250" formatCode="dd\.mm\.yy">
                  <c:v>43746</c:v>
                </c:pt>
                <c:pt idx="251" formatCode="dd\.mm\.yy">
                  <c:v>43747</c:v>
                </c:pt>
                <c:pt idx="252" formatCode="dd\.mm\.yy">
                  <c:v>43748</c:v>
                </c:pt>
                <c:pt idx="253" formatCode="dd\.mm\.yy">
                  <c:v>43749</c:v>
                </c:pt>
                <c:pt idx="254" formatCode="dd\.mm\.yy">
                  <c:v>43752</c:v>
                </c:pt>
                <c:pt idx="255" formatCode="dd\.mm\.yy">
                  <c:v>43753</c:v>
                </c:pt>
                <c:pt idx="256" formatCode="dd\.mm\.yy">
                  <c:v>43754</c:v>
                </c:pt>
                <c:pt idx="257" formatCode="dd\.mm\.yy">
                  <c:v>43755</c:v>
                </c:pt>
                <c:pt idx="258" formatCode="dd\.mm\.yy">
                  <c:v>43756</c:v>
                </c:pt>
                <c:pt idx="259" formatCode="dd\.mm\.yy">
                  <c:v>43759</c:v>
                </c:pt>
                <c:pt idx="260" formatCode="dd\.mm\.yy">
                  <c:v>43760</c:v>
                </c:pt>
                <c:pt idx="261" formatCode="dd\.mm\.yy">
                  <c:v>43761</c:v>
                </c:pt>
                <c:pt idx="262" formatCode="dd\.mm\.yy">
                  <c:v>43762</c:v>
                </c:pt>
                <c:pt idx="263" formatCode="dd\.mm\.yy">
                  <c:v>43763</c:v>
                </c:pt>
                <c:pt idx="264" formatCode="dd\.mm\.yy">
                  <c:v>43766</c:v>
                </c:pt>
                <c:pt idx="265" formatCode="dd\.mm\.yy">
                  <c:v>43767</c:v>
                </c:pt>
                <c:pt idx="266" formatCode="dd\.mm\.yy">
                  <c:v>43768</c:v>
                </c:pt>
                <c:pt idx="267" formatCode="dd\.mm\.yy">
                  <c:v>43769</c:v>
                </c:pt>
                <c:pt idx="268" formatCode="dd\.mm\.yy">
                  <c:v>43770</c:v>
                </c:pt>
                <c:pt idx="269" formatCode="dd\.mm\.yy">
                  <c:v>43773</c:v>
                </c:pt>
                <c:pt idx="270" formatCode="dd\.mm\.yy">
                  <c:v>43774</c:v>
                </c:pt>
                <c:pt idx="271" formatCode="dd\.mm\.yy">
                  <c:v>43775</c:v>
                </c:pt>
                <c:pt idx="272" formatCode="dd\.mm\.yy">
                  <c:v>43776</c:v>
                </c:pt>
                <c:pt idx="273" formatCode="dd\.mm\.yy">
                  <c:v>43777</c:v>
                </c:pt>
                <c:pt idx="274" formatCode="dd\.mm\.yy">
                  <c:v>43780</c:v>
                </c:pt>
                <c:pt idx="275" formatCode="dd\.mm\.yy">
                  <c:v>43781</c:v>
                </c:pt>
                <c:pt idx="276" formatCode="dd\.mm\.yy">
                  <c:v>43782</c:v>
                </c:pt>
                <c:pt idx="277" formatCode="dd\.mm\.yy">
                  <c:v>43783</c:v>
                </c:pt>
                <c:pt idx="278" formatCode="dd\.mm\.yy">
                  <c:v>43784</c:v>
                </c:pt>
                <c:pt idx="279" formatCode="dd\.mm\.yy">
                  <c:v>43787</c:v>
                </c:pt>
                <c:pt idx="280" formatCode="dd\.mm\.yy">
                  <c:v>43788</c:v>
                </c:pt>
                <c:pt idx="281" formatCode="dd\.mm\.yy">
                  <c:v>43789</c:v>
                </c:pt>
                <c:pt idx="282" formatCode="dd\.mm\.yy">
                  <c:v>43790</c:v>
                </c:pt>
                <c:pt idx="283" formatCode="dd\.mm\.yy">
                  <c:v>43791</c:v>
                </c:pt>
                <c:pt idx="284" formatCode="dd\.mm\.yy">
                  <c:v>43794</c:v>
                </c:pt>
                <c:pt idx="285" formatCode="dd\.mm\.yy">
                  <c:v>43795</c:v>
                </c:pt>
                <c:pt idx="286" formatCode="dd\.mm\.yy">
                  <c:v>43796</c:v>
                </c:pt>
                <c:pt idx="287" formatCode="dd\.mm\.yy">
                  <c:v>43797</c:v>
                </c:pt>
                <c:pt idx="288" formatCode="dd\.mm\.yy">
                  <c:v>43798</c:v>
                </c:pt>
                <c:pt idx="289" formatCode="dd\.mm\.yy">
                  <c:v>43802</c:v>
                </c:pt>
                <c:pt idx="290" formatCode="dd\.mm\.yy">
                  <c:v>43803</c:v>
                </c:pt>
                <c:pt idx="291" formatCode="dd\.mm\.yy">
                  <c:v>43804</c:v>
                </c:pt>
                <c:pt idx="292" formatCode="dd\.mm\.yy">
                  <c:v>43805</c:v>
                </c:pt>
                <c:pt idx="293" formatCode="dd\.mm\.yy">
                  <c:v>43808</c:v>
                </c:pt>
                <c:pt idx="294" formatCode="dd\.mm\.yy">
                  <c:v>43809</c:v>
                </c:pt>
                <c:pt idx="295" formatCode="dd\.mm\.yy">
                  <c:v>43810</c:v>
                </c:pt>
                <c:pt idx="296" formatCode="dd\.mm\.yy">
                  <c:v>43811</c:v>
                </c:pt>
                <c:pt idx="297" formatCode="dd\.mm\.yy">
                  <c:v>43812</c:v>
                </c:pt>
                <c:pt idx="298" formatCode="dd\.mm\.yy">
                  <c:v>43817</c:v>
                </c:pt>
                <c:pt idx="299" formatCode="dd\.mm\.yy">
                  <c:v>43818</c:v>
                </c:pt>
                <c:pt idx="300" formatCode="dd\.mm\.yy">
                  <c:v>43819</c:v>
                </c:pt>
                <c:pt idx="301" formatCode="dd\.mm\.yy">
                  <c:v>43822</c:v>
                </c:pt>
                <c:pt idx="302" formatCode="dd\.mm\.yy">
                  <c:v>43823</c:v>
                </c:pt>
                <c:pt idx="303" formatCode="dd\.mm\.yy">
                  <c:v>43824</c:v>
                </c:pt>
                <c:pt idx="304" formatCode="dd\.mm\.yy">
                  <c:v>43825</c:v>
                </c:pt>
                <c:pt idx="305" formatCode="dd\.mm\.yy">
                  <c:v>43826</c:v>
                </c:pt>
                <c:pt idx="306" formatCode="dd\.mm\.yy">
                  <c:v>43829</c:v>
                </c:pt>
                <c:pt idx="307" formatCode="dd\.mm\.yy">
                  <c:v>43830</c:v>
                </c:pt>
                <c:pt idx="308" formatCode="dd\.mm\.yy">
                  <c:v>43835</c:v>
                </c:pt>
                <c:pt idx="309" formatCode="dd\.mm\.yy">
                  <c:v>43836</c:v>
                </c:pt>
                <c:pt idx="310" formatCode="dd\.mm\.yy">
                  <c:v>43838</c:v>
                </c:pt>
                <c:pt idx="311" formatCode="dd\.mm\.yy">
                  <c:v>43839</c:v>
                </c:pt>
                <c:pt idx="312" formatCode="dd\.mm\.yy">
                  <c:v>43840</c:v>
                </c:pt>
                <c:pt idx="313" formatCode="dd\.mm\.yy">
                  <c:v>43843</c:v>
                </c:pt>
                <c:pt idx="314" formatCode="dd\.mm\.yy">
                  <c:v>43844</c:v>
                </c:pt>
                <c:pt idx="315" formatCode="dd\.mm\.yy">
                  <c:v>43845</c:v>
                </c:pt>
                <c:pt idx="316" formatCode="dd\.mm\.yy">
                  <c:v>43846</c:v>
                </c:pt>
                <c:pt idx="317" formatCode="dd\.mm\.yy">
                  <c:v>43847</c:v>
                </c:pt>
                <c:pt idx="318" formatCode="dd\.mm\.yy">
                  <c:v>43850</c:v>
                </c:pt>
                <c:pt idx="319" formatCode="dd\.mm\.yy">
                  <c:v>43851</c:v>
                </c:pt>
                <c:pt idx="320" formatCode="dd\.mm\.yy">
                  <c:v>43852</c:v>
                </c:pt>
                <c:pt idx="321" formatCode="dd\.mm\.yy">
                  <c:v>43853</c:v>
                </c:pt>
                <c:pt idx="322" formatCode="dd\.mm\.yy">
                  <c:v>43854</c:v>
                </c:pt>
                <c:pt idx="323" formatCode="dd\.mm\.yy">
                  <c:v>43857</c:v>
                </c:pt>
                <c:pt idx="324" formatCode="dd\.mm\.yy">
                  <c:v>43858</c:v>
                </c:pt>
                <c:pt idx="325" formatCode="dd\.mm\.yy">
                  <c:v>43859</c:v>
                </c:pt>
                <c:pt idx="326" formatCode="dd\.mm\.yy">
                  <c:v>43860</c:v>
                </c:pt>
                <c:pt idx="327" formatCode="dd\.mm\.yy">
                  <c:v>43861</c:v>
                </c:pt>
                <c:pt idx="328" formatCode="dd\.mm\.yy">
                  <c:v>43864</c:v>
                </c:pt>
                <c:pt idx="329" formatCode="dd\.mm\.yy">
                  <c:v>43865</c:v>
                </c:pt>
                <c:pt idx="330" formatCode="dd\.mm\.yy">
                  <c:v>43866</c:v>
                </c:pt>
                <c:pt idx="331" formatCode="dd\.mm\.yy">
                  <c:v>43867</c:v>
                </c:pt>
                <c:pt idx="332" formatCode="dd\.mm\.yy">
                  <c:v>43868</c:v>
                </c:pt>
                <c:pt idx="333" formatCode="dd\.mm\.yy">
                  <c:v>43871</c:v>
                </c:pt>
                <c:pt idx="334" formatCode="dd\.mm\.yy">
                  <c:v>43872</c:v>
                </c:pt>
                <c:pt idx="335" formatCode="dd\.mm\.yy">
                  <c:v>43873</c:v>
                </c:pt>
                <c:pt idx="336" formatCode="dd\.mm\.yy">
                  <c:v>43874</c:v>
                </c:pt>
                <c:pt idx="337" formatCode="dd\.mm\.yy">
                  <c:v>43875</c:v>
                </c:pt>
                <c:pt idx="338" formatCode="dd\.mm\.yy">
                  <c:v>43878</c:v>
                </c:pt>
                <c:pt idx="339" formatCode="dd\.mm\.yy">
                  <c:v>43879</c:v>
                </c:pt>
                <c:pt idx="340" formatCode="dd\.mm\.yy">
                  <c:v>43880</c:v>
                </c:pt>
                <c:pt idx="341" formatCode="dd\.mm\.yy">
                  <c:v>43881</c:v>
                </c:pt>
                <c:pt idx="342" formatCode="dd\.mm\.yy">
                  <c:v>43882</c:v>
                </c:pt>
                <c:pt idx="343" formatCode="dd\.mm\.yy">
                  <c:v>43885</c:v>
                </c:pt>
                <c:pt idx="344" formatCode="dd\.mm\.yy">
                  <c:v>43886</c:v>
                </c:pt>
                <c:pt idx="345" formatCode="dd\.mm\.yy">
                  <c:v>43887</c:v>
                </c:pt>
                <c:pt idx="346" formatCode="dd\.mm\.yy">
                  <c:v>43888</c:v>
                </c:pt>
                <c:pt idx="347" formatCode="dd\.mm\.yy">
                  <c:v>43889</c:v>
                </c:pt>
                <c:pt idx="348" formatCode="dd\.mm\.yy">
                  <c:v>43892</c:v>
                </c:pt>
                <c:pt idx="349" formatCode="dd\.mm\.yy">
                  <c:v>43893</c:v>
                </c:pt>
                <c:pt idx="350" formatCode="dd\.mm\.yy">
                  <c:v>43894</c:v>
                </c:pt>
                <c:pt idx="351" formatCode="dd\.mm\.yy">
                  <c:v>43895</c:v>
                </c:pt>
                <c:pt idx="352" formatCode="dd\.mm\.yy">
                  <c:v>43896</c:v>
                </c:pt>
                <c:pt idx="353" formatCode="dd\.mm\.yy">
                  <c:v>43900</c:v>
                </c:pt>
                <c:pt idx="354" formatCode="dd\.mm\.yy">
                  <c:v>43901</c:v>
                </c:pt>
                <c:pt idx="355" formatCode="dd\.mm\.yy">
                  <c:v>43902</c:v>
                </c:pt>
                <c:pt idx="356" formatCode="dd\.mm\.yy">
                  <c:v>43903</c:v>
                </c:pt>
                <c:pt idx="357" formatCode="dd\.mm\.yy">
                  <c:v>43906</c:v>
                </c:pt>
                <c:pt idx="358" formatCode="dd\.mm\.yy">
                  <c:v>43907</c:v>
                </c:pt>
                <c:pt idx="359" formatCode="dd\.mm\.yy">
                  <c:v>43908</c:v>
                </c:pt>
                <c:pt idx="360" formatCode="dd\.mm\.yy">
                  <c:v>43909</c:v>
                </c:pt>
                <c:pt idx="361" formatCode="dd\.mm\.yy">
                  <c:v>43910</c:v>
                </c:pt>
                <c:pt idx="362" formatCode="dd\.mm\.yy">
                  <c:v>43916</c:v>
                </c:pt>
                <c:pt idx="363" formatCode="dd\.mm\.yy">
                  <c:v>43917</c:v>
                </c:pt>
                <c:pt idx="364" formatCode="dd\.mm\.yy">
                  <c:v>43920</c:v>
                </c:pt>
                <c:pt idx="365" formatCode="dd\.mm\.yy">
                  <c:v>43921</c:v>
                </c:pt>
                <c:pt idx="366" formatCode="dd\.mm\.yy">
                  <c:v>43922</c:v>
                </c:pt>
                <c:pt idx="367" formatCode="dd\.mm\.yy">
                  <c:v>43923</c:v>
                </c:pt>
                <c:pt idx="368" formatCode="dd\.mm\.yy">
                  <c:v>43924</c:v>
                </c:pt>
                <c:pt idx="369" formatCode="dd\.mm\.yy">
                  <c:v>43927</c:v>
                </c:pt>
                <c:pt idx="370" formatCode="dd\.mm\.yy">
                  <c:v>43928</c:v>
                </c:pt>
                <c:pt idx="371" formatCode="dd\.mm\.yy">
                  <c:v>43929</c:v>
                </c:pt>
                <c:pt idx="372" formatCode="dd\.mm\.yy">
                  <c:v>43930</c:v>
                </c:pt>
                <c:pt idx="373" formatCode="dd\.mm\.yy">
                  <c:v>43931</c:v>
                </c:pt>
                <c:pt idx="374" formatCode="dd\.mm\.yy">
                  <c:v>43934</c:v>
                </c:pt>
                <c:pt idx="375" formatCode="dd\.mm\.yy">
                  <c:v>43935</c:v>
                </c:pt>
                <c:pt idx="376" formatCode="dd\.mm\.yy">
                  <c:v>43936</c:v>
                </c:pt>
                <c:pt idx="377" formatCode="dd\.mm\.yy">
                  <c:v>43937</c:v>
                </c:pt>
                <c:pt idx="378" formatCode="dd\.mm\.yy">
                  <c:v>43938</c:v>
                </c:pt>
                <c:pt idx="379" formatCode="dd\.mm\.yy">
                  <c:v>43941</c:v>
                </c:pt>
              </c:numCache>
            </c:numRef>
          </c:cat>
          <c:val>
            <c:numRef>
              <c:f>'Figure 25'!$B$3:$B$382</c:f>
              <c:numCache>
                <c:formatCode>#,##0.00</c:formatCode>
                <c:ptCount val="380"/>
                <c:pt idx="0">
                  <c:v>8.0796229999999998</c:v>
                </c:pt>
                <c:pt idx="1">
                  <c:v>8.1209299999999995</c:v>
                </c:pt>
                <c:pt idx="2">
                  <c:v>8.0272539999999992</c:v>
                </c:pt>
                <c:pt idx="3">
                  <c:v>8.0092800000000004</c:v>
                </c:pt>
                <c:pt idx="4">
                  <c:v>8.0025589999999998</c:v>
                </c:pt>
                <c:pt idx="5">
                  <c:v>8.0141469999999995</c:v>
                </c:pt>
                <c:pt idx="6">
                  <c:v>8.0074170000000002</c:v>
                </c:pt>
                <c:pt idx="7">
                  <c:v>8.0620980000000007</c:v>
                </c:pt>
                <c:pt idx="8">
                  <c:v>8.0373190000000001</c:v>
                </c:pt>
                <c:pt idx="9">
                  <c:v>8.030189</c:v>
                </c:pt>
                <c:pt idx="10">
                  <c:v>8.1517540000000004</c:v>
                </c:pt>
                <c:pt idx="11">
                  <c:v>8.3182860000000005</c:v>
                </c:pt>
                <c:pt idx="12">
                  <c:v>8.5537340000000004</c:v>
                </c:pt>
                <c:pt idx="13">
                  <c:v>8.3045000000000009</c:v>
                </c:pt>
                <c:pt idx="14">
                  <c:v>8.2578549999999993</c:v>
                </c:pt>
                <c:pt idx="15">
                  <c:v>8.2639049999999994</c:v>
                </c:pt>
                <c:pt idx="16">
                  <c:v>8.2573190000000007</c:v>
                </c:pt>
                <c:pt idx="17">
                  <c:v>8.2657950000000007</c:v>
                </c:pt>
                <c:pt idx="18">
                  <c:v>8.2595109999999998</c:v>
                </c:pt>
                <c:pt idx="19">
                  <c:v>8.2511019999999995</c:v>
                </c:pt>
                <c:pt idx="20">
                  <c:v>8.2522029999999997</c:v>
                </c:pt>
                <c:pt idx="21">
                  <c:v>8.2504299999999997</c:v>
                </c:pt>
                <c:pt idx="22">
                  <c:v>8.2500920000000004</c:v>
                </c:pt>
                <c:pt idx="23">
                  <c:v>8.2501099999999994</c:v>
                </c:pt>
                <c:pt idx="24">
                  <c:v>8.2511390000000002</c:v>
                </c:pt>
                <c:pt idx="25">
                  <c:v>8.2516069999999999</c:v>
                </c:pt>
                <c:pt idx="26">
                  <c:v>8.3274000000000008</c:v>
                </c:pt>
                <c:pt idx="27">
                  <c:v>8.2555969999999999</c:v>
                </c:pt>
                <c:pt idx="28">
                  <c:v>8.2708659999999998</c:v>
                </c:pt>
                <c:pt idx="29">
                  <c:v>8.2714630000000007</c:v>
                </c:pt>
                <c:pt idx="30">
                  <c:v>8.2500060000000008</c:v>
                </c:pt>
                <c:pt idx="31">
                  <c:v>8.25</c:v>
                </c:pt>
                <c:pt idx="32">
                  <c:v>8.2502189999999995</c:v>
                </c:pt>
                <c:pt idx="33">
                  <c:v>8.2520249999999997</c:v>
                </c:pt>
                <c:pt idx="34">
                  <c:v>8.252224</c:v>
                </c:pt>
                <c:pt idx="35">
                  <c:v>8.2612749999999995</c:v>
                </c:pt>
                <c:pt idx="36">
                  <c:v>8.2593350000000001</c:v>
                </c:pt>
                <c:pt idx="37">
                  <c:v>8.2555730000000001</c:v>
                </c:pt>
                <c:pt idx="38">
                  <c:v>8.2524189999999997</c:v>
                </c:pt>
                <c:pt idx="39">
                  <c:v>8.2577160000000003</c:v>
                </c:pt>
                <c:pt idx="40">
                  <c:v>8.3637200000000007</c:v>
                </c:pt>
                <c:pt idx="41">
                  <c:v>8.3602270000000001</c:v>
                </c:pt>
                <c:pt idx="42">
                  <c:v>8.302308</c:v>
                </c:pt>
                <c:pt idx="43">
                  <c:v>8.2579740000000008</c:v>
                </c:pt>
                <c:pt idx="44">
                  <c:v>8.3336880000000004</c:v>
                </c:pt>
                <c:pt idx="45">
                  <c:v>8.2895920000000007</c:v>
                </c:pt>
                <c:pt idx="46">
                  <c:v>8.2798130000000008</c:v>
                </c:pt>
                <c:pt idx="47">
                  <c:v>8.2945930000000008</c:v>
                </c:pt>
                <c:pt idx="48">
                  <c:v>8.446199</c:v>
                </c:pt>
                <c:pt idx="49">
                  <c:v>8.4312079999999998</c:v>
                </c:pt>
                <c:pt idx="50">
                  <c:v>8.4591849999999997</c:v>
                </c:pt>
                <c:pt idx="51">
                  <c:v>8.4591089999999998</c:v>
                </c:pt>
                <c:pt idx="52">
                  <c:v>8.4126689999999993</c:v>
                </c:pt>
                <c:pt idx="53">
                  <c:v>8.4718269999999993</c:v>
                </c:pt>
                <c:pt idx="54">
                  <c:v>8.3840869999999992</c:v>
                </c:pt>
                <c:pt idx="55">
                  <c:v>8.3321400000000008</c:v>
                </c:pt>
                <c:pt idx="56">
                  <c:v>8.2574559999999995</c:v>
                </c:pt>
                <c:pt idx="57">
                  <c:v>8.3099290000000003</c:v>
                </c:pt>
                <c:pt idx="58">
                  <c:v>8.3173139999999997</c:v>
                </c:pt>
                <c:pt idx="59">
                  <c:v>8.3717459999999999</c:v>
                </c:pt>
                <c:pt idx="60">
                  <c:v>8.3070369999999993</c:v>
                </c:pt>
                <c:pt idx="61">
                  <c:v>8.3024470000000008</c:v>
                </c:pt>
                <c:pt idx="62">
                  <c:v>8.264837</c:v>
                </c:pt>
                <c:pt idx="63">
                  <c:v>8.2914949999999994</c:v>
                </c:pt>
                <c:pt idx="64">
                  <c:v>8.2541550000000008</c:v>
                </c:pt>
                <c:pt idx="65">
                  <c:v>8.2562099999999994</c:v>
                </c:pt>
                <c:pt idx="66">
                  <c:v>8.2545559999999991</c:v>
                </c:pt>
                <c:pt idx="67">
                  <c:v>8.2577230000000004</c:v>
                </c:pt>
                <c:pt idx="68">
                  <c:v>8.2534379999999992</c:v>
                </c:pt>
                <c:pt idx="69">
                  <c:v>8.2579170000000008</c:v>
                </c:pt>
                <c:pt idx="70">
                  <c:v>8.2593689999999995</c:v>
                </c:pt>
                <c:pt idx="71">
                  <c:v>8.2535319999999999</c:v>
                </c:pt>
                <c:pt idx="72">
                  <c:v>8.2567509999999995</c:v>
                </c:pt>
                <c:pt idx="73">
                  <c:v>8.2554119999999998</c:v>
                </c:pt>
                <c:pt idx="74">
                  <c:v>8.2598420000000008</c:v>
                </c:pt>
                <c:pt idx="75">
                  <c:v>8.3478929999999991</c:v>
                </c:pt>
                <c:pt idx="76">
                  <c:v>8.2857850000000006</c:v>
                </c:pt>
                <c:pt idx="77">
                  <c:v>8.2865110000000008</c:v>
                </c:pt>
                <c:pt idx="78">
                  <c:v>8.2539630000000006</c:v>
                </c:pt>
                <c:pt idx="79">
                  <c:v>8.2521459999999998</c:v>
                </c:pt>
                <c:pt idx="80">
                  <c:v>8.2501929999999994</c:v>
                </c:pt>
                <c:pt idx="81">
                  <c:v>8.2513360000000002</c:v>
                </c:pt>
                <c:pt idx="82">
                  <c:v>8.2513819999999996</c:v>
                </c:pt>
                <c:pt idx="83">
                  <c:v>8.2503609999999998</c:v>
                </c:pt>
                <c:pt idx="84">
                  <c:v>8.2500619999999998</c:v>
                </c:pt>
                <c:pt idx="85">
                  <c:v>8.2525630000000003</c:v>
                </c:pt>
                <c:pt idx="86">
                  <c:v>8.2503639999999994</c:v>
                </c:pt>
                <c:pt idx="87">
                  <c:v>8.2784689999999994</c:v>
                </c:pt>
                <c:pt idx="88">
                  <c:v>8.2507649999999995</c:v>
                </c:pt>
                <c:pt idx="89">
                  <c:v>8.2502220000000008</c:v>
                </c:pt>
                <c:pt idx="90">
                  <c:v>8.2503119999999992</c:v>
                </c:pt>
                <c:pt idx="91">
                  <c:v>8.2653789999999994</c:v>
                </c:pt>
                <c:pt idx="92">
                  <c:v>8.2594399999999997</c:v>
                </c:pt>
                <c:pt idx="93">
                  <c:v>8.2512910000000002</c:v>
                </c:pt>
                <c:pt idx="94">
                  <c:v>8.2491669999999999</c:v>
                </c:pt>
                <c:pt idx="95">
                  <c:v>8.1883719999999993</c:v>
                </c:pt>
                <c:pt idx="96">
                  <c:v>8.3249700000000004</c:v>
                </c:pt>
                <c:pt idx="97">
                  <c:v>8.2500079999999993</c:v>
                </c:pt>
                <c:pt idx="98">
                  <c:v>8.3109559999999991</c:v>
                </c:pt>
                <c:pt idx="99">
                  <c:v>8.3090890000000002</c:v>
                </c:pt>
                <c:pt idx="100">
                  <c:v>8.2508610000000004</c:v>
                </c:pt>
                <c:pt idx="101">
                  <c:v>8.2500070000000001</c:v>
                </c:pt>
                <c:pt idx="102">
                  <c:v>8.2527989999999996</c:v>
                </c:pt>
                <c:pt idx="103">
                  <c:v>8.2544219999999999</c:v>
                </c:pt>
                <c:pt idx="104">
                  <c:v>8.2590660000000007</c:v>
                </c:pt>
                <c:pt idx="105">
                  <c:v>8.2539079999999991</c:v>
                </c:pt>
                <c:pt idx="106">
                  <c:v>8.2515730000000005</c:v>
                </c:pt>
                <c:pt idx="107">
                  <c:v>8.2505559999999996</c:v>
                </c:pt>
                <c:pt idx="108">
                  <c:v>8.2405840000000001</c:v>
                </c:pt>
                <c:pt idx="109">
                  <c:v>8.2318499999999997</c:v>
                </c:pt>
                <c:pt idx="110">
                  <c:v>8.1632949999999997</c:v>
                </c:pt>
                <c:pt idx="111">
                  <c:v>8.1756019999999996</c:v>
                </c:pt>
                <c:pt idx="112">
                  <c:v>8.2054539999999996</c:v>
                </c:pt>
                <c:pt idx="113">
                  <c:v>8.2236809999999991</c:v>
                </c:pt>
                <c:pt idx="114">
                  <c:v>8.2430269999999997</c:v>
                </c:pt>
                <c:pt idx="115">
                  <c:v>8.2254159999999992</c:v>
                </c:pt>
                <c:pt idx="116">
                  <c:v>8.2644439999999992</c:v>
                </c:pt>
                <c:pt idx="117">
                  <c:v>8.2504720000000002</c:v>
                </c:pt>
                <c:pt idx="118">
                  <c:v>8.2607590000000002</c:v>
                </c:pt>
                <c:pt idx="119">
                  <c:v>8.2926310000000001</c:v>
                </c:pt>
                <c:pt idx="120">
                  <c:v>8.2585859999999993</c:v>
                </c:pt>
                <c:pt idx="121">
                  <c:v>8.2513889999999996</c:v>
                </c:pt>
                <c:pt idx="122">
                  <c:v>8.2500699999999991</c:v>
                </c:pt>
                <c:pt idx="123">
                  <c:v>8.2510309999999993</c:v>
                </c:pt>
                <c:pt idx="124">
                  <c:v>8.2547739999999994</c:v>
                </c:pt>
                <c:pt idx="125">
                  <c:v>8.2511670000000006</c:v>
                </c:pt>
                <c:pt idx="126">
                  <c:v>8.2540910000000007</c:v>
                </c:pt>
                <c:pt idx="127">
                  <c:v>8.2545830000000002</c:v>
                </c:pt>
                <c:pt idx="128">
                  <c:v>8.2502010000000006</c:v>
                </c:pt>
                <c:pt idx="129">
                  <c:v>8.2502130000000005</c:v>
                </c:pt>
                <c:pt idx="130">
                  <c:v>8.2517139999999998</c:v>
                </c:pt>
                <c:pt idx="131">
                  <c:v>8.0057740000000006</c:v>
                </c:pt>
                <c:pt idx="132">
                  <c:v>8.0031599999999994</c:v>
                </c:pt>
                <c:pt idx="133">
                  <c:v>8.0024409999999992</c:v>
                </c:pt>
                <c:pt idx="134">
                  <c:v>8.0087740000000007</c:v>
                </c:pt>
                <c:pt idx="135">
                  <c:v>8.0195860000000003</c:v>
                </c:pt>
                <c:pt idx="136">
                  <c:v>8.0468119999999992</c:v>
                </c:pt>
                <c:pt idx="137">
                  <c:v>8.0105149999999998</c:v>
                </c:pt>
                <c:pt idx="138">
                  <c:v>8.0370340000000002</c:v>
                </c:pt>
                <c:pt idx="139">
                  <c:v>8.0035939999999997</c:v>
                </c:pt>
                <c:pt idx="140">
                  <c:v>8.0039909999999992</c:v>
                </c:pt>
                <c:pt idx="141">
                  <c:v>8.0028849999999991</c:v>
                </c:pt>
                <c:pt idx="142">
                  <c:v>8.0005600000000001</c:v>
                </c:pt>
                <c:pt idx="143">
                  <c:v>7.9854520000000004</c:v>
                </c:pt>
                <c:pt idx="144">
                  <c:v>7.9586209999999999</c:v>
                </c:pt>
                <c:pt idx="145">
                  <c:v>7.9668109999999999</c:v>
                </c:pt>
                <c:pt idx="146">
                  <c:v>8.100854</c:v>
                </c:pt>
                <c:pt idx="147">
                  <c:v>7.9760710000000001</c:v>
                </c:pt>
                <c:pt idx="148">
                  <c:v>7.9652820000000002</c:v>
                </c:pt>
                <c:pt idx="149">
                  <c:v>8.0000850000000003</c:v>
                </c:pt>
                <c:pt idx="150">
                  <c:v>8.0000809999999998</c:v>
                </c:pt>
                <c:pt idx="151">
                  <c:v>8.0003299999999999</c:v>
                </c:pt>
                <c:pt idx="152">
                  <c:v>8.0118030000000005</c:v>
                </c:pt>
                <c:pt idx="153">
                  <c:v>8.0003089999999997</c:v>
                </c:pt>
                <c:pt idx="154">
                  <c:v>8.0033151366280801</c:v>
                </c:pt>
                <c:pt idx="155">
                  <c:v>8.0098090617195901</c:v>
                </c:pt>
                <c:pt idx="156">
                  <c:v>8.0079323622033503</c:v>
                </c:pt>
                <c:pt idx="157">
                  <c:v>8.0205398293488201</c:v>
                </c:pt>
                <c:pt idx="158">
                  <c:v>8.0070489211763807</c:v>
                </c:pt>
                <c:pt idx="159">
                  <c:v>8.1396704914835993</c:v>
                </c:pt>
                <c:pt idx="160">
                  <c:v>8.9229477539728297</c:v>
                </c:pt>
                <c:pt idx="161">
                  <c:v>8.0763125838950494</c:v>
                </c:pt>
                <c:pt idx="162">
                  <c:v>8.0506982591817806</c:v>
                </c:pt>
                <c:pt idx="163">
                  <c:v>8.3902994329149791</c:v>
                </c:pt>
                <c:pt idx="164">
                  <c:v>8.2376155318341695</c:v>
                </c:pt>
                <c:pt idx="165">
                  <c:v>8.4604083129918202</c:v>
                </c:pt>
                <c:pt idx="166">
                  <c:v>8.6942775208604708</c:v>
                </c:pt>
                <c:pt idx="167">
                  <c:v>8.9572529866084007</c:v>
                </c:pt>
                <c:pt idx="168">
                  <c:v>8.3901672701137109</c:v>
                </c:pt>
                <c:pt idx="169">
                  <c:v>8.0931006137236903</c:v>
                </c:pt>
                <c:pt idx="170">
                  <c:v>8.1889004484356391</c:v>
                </c:pt>
                <c:pt idx="171">
                  <c:v>8.1298924325609594</c:v>
                </c:pt>
                <c:pt idx="172">
                  <c:v>8.0861119712208502</c:v>
                </c:pt>
                <c:pt idx="173">
                  <c:v>8.0812972582806708</c:v>
                </c:pt>
                <c:pt idx="174">
                  <c:v>8.0752161371772804</c:v>
                </c:pt>
                <c:pt idx="175">
                  <c:v>8.0571426412644396</c:v>
                </c:pt>
                <c:pt idx="176">
                  <c:v>8.1154114201760397</c:v>
                </c:pt>
                <c:pt idx="177">
                  <c:v>8.4703247881835892</c:v>
                </c:pt>
                <c:pt idx="178">
                  <c:v>8.1869098663825408</c:v>
                </c:pt>
                <c:pt idx="179">
                  <c:v>8.25092917159553</c:v>
                </c:pt>
                <c:pt idx="180">
                  <c:v>9.0411851477780996</c:v>
                </c:pt>
                <c:pt idx="181">
                  <c:v>8.3732839999999999</c:v>
                </c:pt>
                <c:pt idx="182">
                  <c:v>8.2446420000000007</c:v>
                </c:pt>
                <c:pt idx="183">
                  <c:v>8.1092340000000007</c:v>
                </c:pt>
                <c:pt idx="184">
                  <c:v>8.1979100000000003</c:v>
                </c:pt>
                <c:pt idx="185">
                  <c:v>8.1349110000000007</c:v>
                </c:pt>
                <c:pt idx="186">
                  <c:v>8.1477570000000004</c:v>
                </c:pt>
                <c:pt idx="187">
                  <c:v>8.0464330000000004</c:v>
                </c:pt>
                <c:pt idx="188">
                  <c:v>8.0625599999999995</c:v>
                </c:pt>
                <c:pt idx="189">
                  <c:v>8.075431</c:v>
                </c:pt>
                <c:pt idx="190">
                  <c:v>8.144012</c:v>
                </c:pt>
                <c:pt idx="191">
                  <c:v>8.0502590000000005</c:v>
                </c:pt>
                <c:pt idx="192">
                  <c:v>8.0272659999999991</c:v>
                </c:pt>
                <c:pt idx="193">
                  <c:v>8.0398650000000007</c:v>
                </c:pt>
                <c:pt idx="194">
                  <c:v>8.0165839999999999</c:v>
                </c:pt>
                <c:pt idx="195">
                  <c:v>8.0084470000000003</c:v>
                </c:pt>
                <c:pt idx="196">
                  <c:v>8.0277580000000004</c:v>
                </c:pt>
                <c:pt idx="197">
                  <c:v>8.0403210000000005</c:v>
                </c:pt>
                <c:pt idx="198">
                  <c:v>8.0699500000000004</c:v>
                </c:pt>
                <c:pt idx="199">
                  <c:v>8.1061940000000003</c:v>
                </c:pt>
                <c:pt idx="200">
                  <c:v>8.1455500000000001</c:v>
                </c:pt>
                <c:pt idx="201">
                  <c:v>8.2665290000000002</c:v>
                </c:pt>
                <c:pt idx="202">
                  <c:v>8.2694930000000006</c:v>
                </c:pt>
                <c:pt idx="203">
                  <c:v>8.0386600000000001</c:v>
                </c:pt>
                <c:pt idx="204">
                  <c:v>8.0138770000000008</c:v>
                </c:pt>
                <c:pt idx="205">
                  <c:v>8.0928760000000004</c:v>
                </c:pt>
                <c:pt idx="206">
                  <c:v>8.1169440000000002</c:v>
                </c:pt>
                <c:pt idx="207">
                  <c:v>8.2549639999999993</c:v>
                </c:pt>
                <c:pt idx="208">
                  <c:v>8.6119299999999992</c:v>
                </c:pt>
                <c:pt idx="209">
                  <c:v>8.9664000000000001</c:v>
                </c:pt>
                <c:pt idx="210">
                  <c:v>8.2877580000000002</c:v>
                </c:pt>
                <c:pt idx="211">
                  <c:v>8.0986390000000004</c:v>
                </c:pt>
                <c:pt idx="212">
                  <c:v>8.1685169999999996</c:v>
                </c:pt>
                <c:pt idx="213">
                  <c:v>8.3042069999999999</c:v>
                </c:pt>
                <c:pt idx="214">
                  <c:v>8.2534369999999999</c:v>
                </c:pt>
                <c:pt idx="215">
                  <c:v>8.2663499999999992</c:v>
                </c:pt>
                <c:pt idx="216">
                  <c:v>8.3723080000000003</c:v>
                </c:pt>
                <c:pt idx="217">
                  <c:v>8.20444</c:v>
                </c:pt>
                <c:pt idx="218">
                  <c:v>8.7834230000000009</c:v>
                </c:pt>
                <c:pt idx="219">
                  <c:v>9.6890490000000007</c:v>
                </c:pt>
                <c:pt idx="220">
                  <c:v>9.6701420000000002</c:v>
                </c:pt>
                <c:pt idx="221">
                  <c:v>9.8802839999999996</c:v>
                </c:pt>
                <c:pt idx="222">
                  <c:v>9.5765960000000003</c:v>
                </c:pt>
                <c:pt idx="223">
                  <c:v>9.6572899999999997</c:v>
                </c:pt>
                <c:pt idx="224">
                  <c:v>9.0815610000000007</c:v>
                </c:pt>
                <c:pt idx="225">
                  <c:v>8.4537110000000002</c:v>
                </c:pt>
                <c:pt idx="226">
                  <c:v>8.0658799999999999</c:v>
                </c:pt>
                <c:pt idx="227">
                  <c:v>8.0718250000000005</c:v>
                </c:pt>
                <c:pt idx="228">
                  <c:v>8.1019559999999995</c:v>
                </c:pt>
                <c:pt idx="229">
                  <c:v>8.17577</c:v>
                </c:pt>
                <c:pt idx="230">
                  <c:v>8.4105030000000003</c:v>
                </c:pt>
                <c:pt idx="231">
                  <c:v>8.5192890000000006</c:v>
                </c:pt>
                <c:pt idx="232">
                  <c:v>8.9911930000000009</c:v>
                </c:pt>
                <c:pt idx="233">
                  <c:v>9.3915419999999994</c:v>
                </c:pt>
                <c:pt idx="234">
                  <c:v>8.5602540000000005</c:v>
                </c:pt>
                <c:pt idx="235">
                  <c:v>8.5834379999999992</c:v>
                </c:pt>
                <c:pt idx="236">
                  <c:v>8.4135430000000007</c:v>
                </c:pt>
                <c:pt idx="237">
                  <c:v>8.5721450000000008</c:v>
                </c:pt>
                <c:pt idx="238">
                  <c:v>9.6461000000000006</c:v>
                </c:pt>
                <c:pt idx="239">
                  <c:v>10.063081</c:v>
                </c:pt>
                <c:pt idx="240">
                  <c:v>10.109479</c:v>
                </c:pt>
                <c:pt idx="241">
                  <c:v>10.001339</c:v>
                </c:pt>
                <c:pt idx="242">
                  <c:v>9.1959040000000005</c:v>
                </c:pt>
                <c:pt idx="243">
                  <c:v>8.4866799999999998</c:v>
                </c:pt>
                <c:pt idx="244">
                  <c:v>8.759169</c:v>
                </c:pt>
                <c:pt idx="245">
                  <c:v>8.4441129999999998</c:v>
                </c:pt>
                <c:pt idx="246">
                  <c:v>8.4553239999999992</c:v>
                </c:pt>
                <c:pt idx="247">
                  <c:v>8.3993839999999995</c:v>
                </c:pt>
                <c:pt idx="248">
                  <c:v>8.4128930000000004</c:v>
                </c:pt>
                <c:pt idx="249">
                  <c:v>8.4139839999999992</c:v>
                </c:pt>
                <c:pt idx="250">
                  <c:v>8.3681509999999992</c:v>
                </c:pt>
                <c:pt idx="251">
                  <c:v>8.3505020000000005</c:v>
                </c:pt>
                <c:pt idx="252">
                  <c:v>8.3676689999999994</c:v>
                </c:pt>
                <c:pt idx="253">
                  <c:v>8.3670960000000001</c:v>
                </c:pt>
                <c:pt idx="254">
                  <c:v>8.3907900000000009</c:v>
                </c:pt>
                <c:pt idx="255">
                  <c:v>8.3709500000000006</c:v>
                </c:pt>
                <c:pt idx="256">
                  <c:v>8.3375920000000008</c:v>
                </c:pt>
                <c:pt idx="257">
                  <c:v>8.3765420000000006</c:v>
                </c:pt>
                <c:pt idx="258">
                  <c:v>8.4157679999999999</c:v>
                </c:pt>
                <c:pt idx="259">
                  <c:v>8.4715629999999997</c:v>
                </c:pt>
                <c:pt idx="260">
                  <c:v>8.6833320000000001</c:v>
                </c:pt>
                <c:pt idx="261">
                  <c:v>8.7797579999999993</c:v>
                </c:pt>
                <c:pt idx="262">
                  <c:v>8.7142350000000004</c:v>
                </c:pt>
                <c:pt idx="263">
                  <c:v>8.9882849999999994</c:v>
                </c:pt>
                <c:pt idx="264">
                  <c:v>8.6282379999999996</c:v>
                </c:pt>
                <c:pt idx="265">
                  <c:v>8.5534920000000003</c:v>
                </c:pt>
                <c:pt idx="266">
                  <c:v>8.5401950000000006</c:v>
                </c:pt>
                <c:pt idx="267">
                  <c:v>8.5700540000000007</c:v>
                </c:pt>
                <c:pt idx="268">
                  <c:v>8.33</c:v>
                </c:pt>
                <c:pt idx="269">
                  <c:v>8.31</c:v>
                </c:pt>
                <c:pt idx="270">
                  <c:v>8.42</c:v>
                </c:pt>
                <c:pt idx="271">
                  <c:v>8.52</c:v>
                </c:pt>
                <c:pt idx="272">
                  <c:v>8.49</c:v>
                </c:pt>
                <c:pt idx="273">
                  <c:v>8.4499999999999993</c:v>
                </c:pt>
                <c:pt idx="274">
                  <c:v>8.42</c:v>
                </c:pt>
                <c:pt idx="275">
                  <c:v>8.36</c:v>
                </c:pt>
                <c:pt idx="276">
                  <c:v>8.36</c:v>
                </c:pt>
                <c:pt idx="277">
                  <c:v>8.36</c:v>
                </c:pt>
                <c:pt idx="278">
                  <c:v>8.3000000000000007</c:v>
                </c:pt>
                <c:pt idx="279">
                  <c:v>8.31</c:v>
                </c:pt>
                <c:pt idx="280">
                  <c:v>8.33</c:v>
                </c:pt>
                <c:pt idx="281">
                  <c:v>8.4700000000000006</c:v>
                </c:pt>
                <c:pt idx="282">
                  <c:v>9.32</c:v>
                </c:pt>
                <c:pt idx="283">
                  <c:v>10.06</c:v>
                </c:pt>
                <c:pt idx="284">
                  <c:v>10.23</c:v>
                </c:pt>
                <c:pt idx="285">
                  <c:v>10.210000000000001</c:v>
                </c:pt>
                <c:pt idx="286">
                  <c:v>10.19</c:v>
                </c:pt>
                <c:pt idx="287">
                  <c:v>10.23</c:v>
                </c:pt>
                <c:pt idx="288">
                  <c:v>10.17</c:v>
                </c:pt>
                <c:pt idx="289">
                  <c:v>9.9600000000000009</c:v>
                </c:pt>
                <c:pt idx="290">
                  <c:v>9.4</c:v>
                </c:pt>
                <c:pt idx="291">
                  <c:v>9.57</c:v>
                </c:pt>
                <c:pt idx="292">
                  <c:v>9.0500000000000007</c:v>
                </c:pt>
                <c:pt idx="293">
                  <c:v>8.65</c:v>
                </c:pt>
                <c:pt idx="294">
                  <c:v>8.43</c:v>
                </c:pt>
                <c:pt idx="295">
                  <c:v>8.31</c:v>
                </c:pt>
                <c:pt idx="296">
                  <c:v>8.3800000000000008</c:v>
                </c:pt>
                <c:pt idx="297">
                  <c:v>8.5500000000000007</c:v>
                </c:pt>
                <c:pt idx="298">
                  <c:v>8.6199999999999992</c:v>
                </c:pt>
                <c:pt idx="299">
                  <c:v>8.42</c:v>
                </c:pt>
                <c:pt idx="300">
                  <c:v>8.4</c:v>
                </c:pt>
                <c:pt idx="301">
                  <c:v>8.36</c:v>
                </c:pt>
                <c:pt idx="302">
                  <c:v>8.39</c:v>
                </c:pt>
                <c:pt idx="303">
                  <c:v>8.84</c:v>
                </c:pt>
                <c:pt idx="304">
                  <c:v>9.7799999999999994</c:v>
                </c:pt>
                <c:pt idx="305">
                  <c:v>8.86</c:v>
                </c:pt>
                <c:pt idx="306">
                  <c:v>8.9499999999999993</c:v>
                </c:pt>
                <c:pt idx="307">
                  <c:v>10.050000000000001</c:v>
                </c:pt>
                <c:pt idx="308">
                  <c:v>8.73</c:v>
                </c:pt>
                <c:pt idx="309">
                  <c:v>8.3800000000000008</c:v>
                </c:pt>
                <c:pt idx="310">
                  <c:v>8.3800000000000008</c:v>
                </c:pt>
                <c:pt idx="311">
                  <c:v>8.33</c:v>
                </c:pt>
                <c:pt idx="312">
                  <c:v>8.44</c:v>
                </c:pt>
                <c:pt idx="313">
                  <c:v>8.44</c:v>
                </c:pt>
                <c:pt idx="314">
                  <c:v>8.43</c:v>
                </c:pt>
                <c:pt idx="315">
                  <c:v>8.4499999999999993</c:v>
                </c:pt>
                <c:pt idx="316">
                  <c:v>8.4499999999999993</c:v>
                </c:pt>
                <c:pt idx="317">
                  <c:v>8.3800000000000008</c:v>
                </c:pt>
                <c:pt idx="318">
                  <c:v>8.3800000000000008</c:v>
                </c:pt>
                <c:pt idx="319">
                  <c:v>8.3800000000000008</c:v>
                </c:pt>
                <c:pt idx="320">
                  <c:v>8.3699999999999992</c:v>
                </c:pt>
                <c:pt idx="321">
                  <c:v>8.44</c:v>
                </c:pt>
                <c:pt idx="322">
                  <c:v>8.7899999999999991</c:v>
                </c:pt>
                <c:pt idx="323">
                  <c:v>9.1300000000000008</c:v>
                </c:pt>
                <c:pt idx="324">
                  <c:v>9.3000000000000007</c:v>
                </c:pt>
                <c:pt idx="325">
                  <c:v>9.23</c:v>
                </c:pt>
                <c:pt idx="326">
                  <c:v>9.0299999999999994</c:v>
                </c:pt>
                <c:pt idx="327">
                  <c:v>9.14</c:v>
                </c:pt>
                <c:pt idx="328">
                  <c:v>8.98</c:v>
                </c:pt>
                <c:pt idx="329">
                  <c:v>8.89</c:v>
                </c:pt>
                <c:pt idx="330">
                  <c:v>8.6999999999999993</c:v>
                </c:pt>
                <c:pt idx="331">
                  <c:v>8.76</c:v>
                </c:pt>
                <c:pt idx="332">
                  <c:v>8.92</c:v>
                </c:pt>
                <c:pt idx="333">
                  <c:v>8.84</c:v>
                </c:pt>
                <c:pt idx="334">
                  <c:v>8.7100000000000009</c:v>
                </c:pt>
                <c:pt idx="335">
                  <c:v>8.6</c:v>
                </c:pt>
                <c:pt idx="336">
                  <c:v>8.66</c:v>
                </c:pt>
                <c:pt idx="337">
                  <c:v>8.6999999999999993</c:v>
                </c:pt>
                <c:pt idx="338">
                  <c:v>8.81</c:v>
                </c:pt>
                <c:pt idx="339">
                  <c:v>8.7899999999999991</c:v>
                </c:pt>
                <c:pt idx="340">
                  <c:v>8.9</c:v>
                </c:pt>
                <c:pt idx="341">
                  <c:v>8.99</c:v>
                </c:pt>
                <c:pt idx="342">
                  <c:v>9.82</c:v>
                </c:pt>
                <c:pt idx="343">
                  <c:v>10.23</c:v>
                </c:pt>
                <c:pt idx="344">
                  <c:v>10.24</c:v>
                </c:pt>
                <c:pt idx="345">
                  <c:v>10.24</c:v>
                </c:pt>
                <c:pt idx="346">
                  <c:v>10.199999999999999</c:v>
                </c:pt>
                <c:pt idx="347">
                  <c:v>10.24</c:v>
                </c:pt>
                <c:pt idx="348">
                  <c:v>10.19</c:v>
                </c:pt>
                <c:pt idx="349">
                  <c:v>10.23</c:v>
                </c:pt>
                <c:pt idx="350">
                  <c:v>9.64</c:v>
                </c:pt>
                <c:pt idx="351">
                  <c:v>8.8800000000000008</c:v>
                </c:pt>
                <c:pt idx="352">
                  <c:v>8.68</c:v>
                </c:pt>
                <c:pt idx="353">
                  <c:v>13.42</c:v>
                </c:pt>
                <c:pt idx="354">
                  <c:v>13.47</c:v>
                </c:pt>
                <c:pt idx="355">
                  <c:v>13.48</c:v>
                </c:pt>
                <c:pt idx="356">
                  <c:v>13.41</c:v>
                </c:pt>
                <c:pt idx="357">
                  <c:v>13.47</c:v>
                </c:pt>
                <c:pt idx="358">
                  <c:v>13.48</c:v>
                </c:pt>
                <c:pt idx="359">
                  <c:v>13.46</c:v>
                </c:pt>
                <c:pt idx="360">
                  <c:v>13.48</c:v>
                </c:pt>
                <c:pt idx="361">
                  <c:v>13.46</c:v>
                </c:pt>
                <c:pt idx="362">
                  <c:v>13.45</c:v>
                </c:pt>
                <c:pt idx="363">
                  <c:v>13.32</c:v>
                </c:pt>
                <c:pt idx="364">
                  <c:v>12.93</c:v>
                </c:pt>
                <c:pt idx="365">
                  <c:v>13.25</c:v>
                </c:pt>
                <c:pt idx="366">
                  <c:v>13.35</c:v>
                </c:pt>
                <c:pt idx="367">
                  <c:v>12.37</c:v>
                </c:pt>
                <c:pt idx="368">
                  <c:v>11.58</c:v>
                </c:pt>
                <c:pt idx="369">
                  <c:v>8.74</c:v>
                </c:pt>
                <c:pt idx="370">
                  <c:v>8.7799999999999994</c:v>
                </c:pt>
                <c:pt idx="371">
                  <c:v>7.73</c:v>
                </c:pt>
                <c:pt idx="372">
                  <c:v>8.27</c:v>
                </c:pt>
                <c:pt idx="373">
                  <c:v>8.35</c:v>
                </c:pt>
                <c:pt idx="374">
                  <c:v>8.4600000000000009</c:v>
                </c:pt>
                <c:pt idx="375">
                  <c:v>7.93</c:v>
                </c:pt>
                <c:pt idx="376">
                  <c:v>7.81</c:v>
                </c:pt>
                <c:pt idx="377">
                  <c:v>8.0299999999999994</c:v>
                </c:pt>
                <c:pt idx="378">
                  <c:v>8.11</c:v>
                </c:pt>
                <c:pt idx="379">
                  <c:v>8.5500000000000007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E40-4FA5-B3CA-C957EAC2D9F4}"/>
            </c:ext>
          </c:extLst>
        </c:ser>
        <c:ser>
          <c:idx val="2"/>
          <c:order val="1"/>
          <c:tx>
            <c:strRef>
              <c:f>'Figure 25'!$C$2</c:f>
              <c:strCache>
                <c:ptCount val="1"/>
                <c:pt idx="0">
                  <c:v>Base rate range</c:v>
                </c:pt>
              </c:strCache>
            </c:strRef>
          </c:tx>
          <c:spPr>
            <a:ln w="381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'Figure 25'!$A$3:$A$382</c:f>
              <c:numCache>
                <c:formatCode>m/d/yyyy</c:formatCode>
                <c:ptCount val="380"/>
                <c:pt idx="0">
                  <c:v>43374</c:v>
                </c:pt>
                <c:pt idx="1">
                  <c:v>43375</c:v>
                </c:pt>
                <c:pt idx="2">
                  <c:v>43376</c:v>
                </c:pt>
                <c:pt idx="3">
                  <c:v>43377</c:v>
                </c:pt>
                <c:pt idx="4">
                  <c:v>43378</c:v>
                </c:pt>
                <c:pt idx="5">
                  <c:v>43381</c:v>
                </c:pt>
                <c:pt idx="6">
                  <c:v>43382</c:v>
                </c:pt>
                <c:pt idx="7">
                  <c:v>43383</c:v>
                </c:pt>
                <c:pt idx="8">
                  <c:v>43384</c:v>
                </c:pt>
                <c:pt idx="9">
                  <c:v>43385</c:v>
                </c:pt>
                <c:pt idx="10">
                  <c:v>43388</c:v>
                </c:pt>
                <c:pt idx="11">
                  <c:v>43389</c:v>
                </c:pt>
                <c:pt idx="12">
                  <c:v>43390</c:v>
                </c:pt>
                <c:pt idx="13">
                  <c:v>43391</c:v>
                </c:pt>
                <c:pt idx="14">
                  <c:v>43392</c:v>
                </c:pt>
                <c:pt idx="15">
                  <c:v>43395</c:v>
                </c:pt>
                <c:pt idx="16">
                  <c:v>43396</c:v>
                </c:pt>
                <c:pt idx="17">
                  <c:v>43397</c:v>
                </c:pt>
                <c:pt idx="18">
                  <c:v>43398</c:v>
                </c:pt>
                <c:pt idx="19">
                  <c:v>43399</c:v>
                </c:pt>
                <c:pt idx="20">
                  <c:v>43402</c:v>
                </c:pt>
                <c:pt idx="21">
                  <c:v>43403</c:v>
                </c:pt>
                <c:pt idx="22">
                  <c:v>43404</c:v>
                </c:pt>
                <c:pt idx="23">
                  <c:v>43405</c:v>
                </c:pt>
                <c:pt idx="24">
                  <c:v>43406</c:v>
                </c:pt>
                <c:pt idx="25">
                  <c:v>43409</c:v>
                </c:pt>
                <c:pt idx="26">
                  <c:v>43410</c:v>
                </c:pt>
                <c:pt idx="27">
                  <c:v>43411</c:v>
                </c:pt>
                <c:pt idx="28">
                  <c:v>43412</c:v>
                </c:pt>
                <c:pt idx="29">
                  <c:v>43413</c:v>
                </c:pt>
                <c:pt idx="30">
                  <c:v>43416</c:v>
                </c:pt>
                <c:pt idx="31">
                  <c:v>43417</c:v>
                </c:pt>
                <c:pt idx="32">
                  <c:v>43418</c:v>
                </c:pt>
                <c:pt idx="33">
                  <c:v>43419</c:v>
                </c:pt>
                <c:pt idx="34">
                  <c:v>43420</c:v>
                </c:pt>
                <c:pt idx="35">
                  <c:v>43423</c:v>
                </c:pt>
                <c:pt idx="36">
                  <c:v>43424</c:v>
                </c:pt>
                <c:pt idx="37">
                  <c:v>43425</c:v>
                </c:pt>
                <c:pt idx="38">
                  <c:v>43426</c:v>
                </c:pt>
                <c:pt idx="39">
                  <c:v>43427</c:v>
                </c:pt>
                <c:pt idx="40">
                  <c:v>43430</c:v>
                </c:pt>
                <c:pt idx="41">
                  <c:v>43431</c:v>
                </c:pt>
                <c:pt idx="42">
                  <c:v>43432</c:v>
                </c:pt>
                <c:pt idx="43">
                  <c:v>43433</c:v>
                </c:pt>
                <c:pt idx="44">
                  <c:v>43434</c:v>
                </c:pt>
                <c:pt idx="45">
                  <c:v>43438</c:v>
                </c:pt>
                <c:pt idx="46">
                  <c:v>43439</c:v>
                </c:pt>
                <c:pt idx="47">
                  <c:v>43440</c:v>
                </c:pt>
                <c:pt idx="48">
                  <c:v>43441</c:v>
                </c:pt>
                <c:pt idx="49">
                  <c:v>43444</c:v>
                </c:pt>
                <c:pt idx="50">
                  <c:v>43445</c:v>
                </c:pt>
                <c:pt idx="51">
                  <c:v>43446</c:v>
                </c:pt>
                <c:pt idx="52">
                  <c:v>43447</c:v>
                </c:pt>
                <c:pt idx="53">
                  <c:v>43448</c:v>
                </c:pt>
                <c:pt idx="54">
                  <c:v>43453</c:v>
                </c:pt>
                <c:pt idx="55">
                  <c:v>43454</c:v>
                </c:pt>
                <c:pt idx="56">
                  <c:v>43455</c:v>
                </c:pt>
                <c:pt idx="57">
                  <c:v>43458</c:v>
                </c:pt>
                <c:pt idx="58">
                  <c:v>43459</c:v>
                </c:pt>
                <c:pt idx="59">
                  <c:v>43460</c:v>
                </c:pt>
                <c:pt idx="60">
                  <c:v>43461</c:v>
                </c:pt>
                <c:pt idx="61">
                  <c:v>43462</c:v>
                </c:pt>
                <c:pt idx="62">
                  <c:v>43463</c:v>
                </c:pt>
                <c:pt idx="63" formatCode="dd\.mm\.yy">
                  <c:v>43468</c:v>
                </c:pt>
                <c:pt idx="64" formatCode="dd\.mm\.yy">
                  <c:v>43469</c:v>
                </c:pt>
                <c:pt idx="65" formatCode="dd\.mm\.yy">
                  <c:v>43473</c:v>
                </c:pt>
                <c:pt idx="66" formatCode="dd\.mm\.yy">
                  <c:v>43474</c:v>
                </c:pt>
                <c:pt idx="67" formatCode="dd\.mm\.yy">
                  <c:v>43475</c:v>
                </c:pt>
                <c:pt idx="68" formatCode="dd\.mm\.yy">
                  <c:v>43476</c:v>
                </c:pt>
                <c:pt idx="69" formatCode="dd\.mm\.yy">
                  <c:v>43479</c:v>
                </c:pt>
                <c:pt idx="70" formatCode="dd\.mm\.yy">
                  <c:v>43480</c:v>
                </c:pt>
                <c:pt idx="71" formatCode="dd\.mm\.yy">
                  <c:v>43481</c:v>
                </c:pt>
                <c:pt idx="72" formatCode="dd\.mm\.yy">
                  <c:v>43482</c:v>
                </c:pt>
                <c:pt idx="73" formatCode="dd\.mm\.yy">
                  <c:v>43483</c:v>
                </c:pt>
                <c:pt idx="74" formatCode="dd\.mm\.yy">
                  <c:v>43486</c:v>
                </c:pt>
                <c:pt idx="75" formatCode="dd\.mm\.yy">
                  <c:v>43487</c:v>
                </c:pt>
                <c:pt idx="76" formatCode="dd\.mm\.yy">
                  <c:v>43488</c:v>
                </c:pt>
                <c:pt idx="77" formatCode="dd\.mm\.yy">
                  <c:v>43489</c:v>
                </c:pt>
                <c:pt idx="78" formatCode="dd\.mm\.yy">
                  <c:v>43490</c:v>
                </c:pt>
                <c:pt idx="79" formatCode="dd\.mm\.yy">
                  <c:v>43493</c:v>
                </c:pt>
                <c:pt idx="80" formatCode="dd\.mm\.yy">
                  <c:v>43494</c:v>
                </c:pt>
                <c:pt idx="81" formatCode="dd\.mm\.yy">
                  <c:v>43495</c:v>
                </c:pt>
                <c:pt idx="82" formatCode="dd\.mm\.yy">
                  <c:v>43496</c:v>
                </c:pt>
                <c:pt idx="83" formatCode="dd\.mm\.yy">
                  <c:v>43497</c:v>
                </c:pt>
                <c:pt idx="84" formatCode="dd\.mm\.yy">
                  <c:v>43500</c:v>
                </c:pt>
                <c:pt idx="85" formatCode="dd\.mm\.yy">
                  <c:v>43501</c:v>
                </c:pt>
                <c:pt idx="86" formatCode="dd\.mm\.yy">
                  <c:v>43502</c:v>
                </c:pt>
                <c:pt idx="87" formatCode="dd\.mm\.yy">
                  <c:v>43503</c:v>
                </c:pt>
                <c:pt idx="88" formatCode="dd\.mm\.yy">
                  <c:v>43504</c:v>
                </c:pt>
                <c:pt idx="89" formatCode="dd\.mm\.yy">
                  <c:v>43507</c:v>
                </c:pt>
                <c:pt idx="90" formatCode="dd\.mm\.yy">
                  <c:v>43508</c:v>
                </c:pt>
                <c:pt idx="91" formatCode="dd\.mm\.yy">
                  <c:v>43509</c:v>
                </c:pt>
                <c:pt idx="92" formatCode="dd\.mm\.yy">
                  <c:v>43510</c:v>
                </c:pt>
                <c:pt idx="93" formatCode="dd\.mm\.yy">
                  <c:v>43511</c:v>
                </c:pt>
                <c:pt idx="94" formatCode="dd\.mm\.yy">
                  <c:v>43514</c:v>
                </c:pt>
                <c:pt idx="95" formatCode="dd\.mm\.yy">
                  <c:v>43515</c:v>
                </c:pt>
                <c:pt idx="96" formatCode="dd\.mm\.yy">
                  <c:v>43516</c:v>
                </c:pt>
                <c:pt idx="97" formatCode="dd\.mm\.yy">
                  <c:v>43517</c:v>
                </c:pt>
                <c:pt idx="98" formatCode="dd\.mm\.yy">
                  <c:v>43518</c:v>
                </c:pt>
                <c:pt idx="99" formatCode="dd\.mm\.yy">
                  <c:v>43521</c:v>
                </c:pt>
                <c:pt idx="100" formatCode="dd\.mm\.yy">
                  <c:v>43522</c:v>
                </c:pt>
                <c:pt idx="101" formatCode="dd\.mm\.yy">
                  <c:v>43523</c:v>
                </c:pt>
                <c:pt idx="102" formatCode="dd\.mm\.yy">
                  <c:v>43524</c:v>
                </c:pt>
                <c:pt idx="103" formatCode="dd\.mm\.yy">
                  <c:v>43525</c:v>
                </c:pt>
                <c:pt idx="104" formatCode="dd\.mm\.yy">
                  <c:v>43528</c:v>
                </c:pt>
                <c:pt idx="105" formatCode="dd\.mm\.yy">
                  <c:v>43529</c:v>
                </c:pt>
                <c:pt idx="106" formatCode="dd\.mm\.yy">
                  <c:v>43530</c:v>
                </c:pt>
                <c:pt idx="107" formatCode="dd\.mm\.yy">
                  <c:v>43531</c:v>
                </c:pt>
                <c:pt idx="108" formatCode="dd\.mm\.yy">
                  <c:v>43535</c:v>
                </c:pt>
                <c:pt idx="109" formatCode="dd\.mm\.yy">
                  <c:v>43536</c:v>
                </c:pt>
                <c:pt idx="110" formatCode="dd\.mm\.yy">
                  <c:v>43537</c:v>
                </c:pt>
                <c:pt idx="111" formatCode="dd\.mm\.yy">
                  <c:v>43538</c:v>
                </c:pt>
                <c:pt idx="112" formatCode="dd\.mm\.yy">
                  <c:v>43539</c:v>
                </c:pt>
                <c:pt idx="113" formatCode="dd\.mm\.yy">
                  <c:v>43542</c:v>
                </c:pt>
                <c:pt idx="114" formatCode="dd\.mm\.yy">
                  <c:v>43543</c:v>
                </c:pt>
                <c:pt idx="115" formatCode="dd\.mm\.yy">
                  <c:v>43544</c:v>
                </c:pt>
                <c:pt idx="116" formatCode="dd\.mm\.yy">
                  <c:v>43550</c:v>
                </c:pt>
                <c:pt idx="117" formatCode="dd\.mm\.yy">
                  <c:v>43551</c:v>
                </c:pt>
                <c:pt idx="118" formatCode="dd\.mm\.yy">
                  <c:v>43552</c:v>
                </c:pt>
                <c:pt idx="119" formatCode="dd\.mm\.yy">
                  <c:v>43553</c:v>
                </c:pt>
                <c:pt idx="120" formatCode="dd\.mm\.yy">
                  <c:v>43556</c:v>
                </c:pt>
                <c:pt idx="121" formatCode="dd\.mm\.yy">
                  <c:v>43557</c:v>
                </c:pt>
                <c:pt idx="122" formatCode="dd\.mm\.yy">
                  <c:v>43558</c:v>
                </c:pt>
                <c:pt idx="123" formatCode="dd\.mm\.yy">
                  <c:v>43559</c:v>
                </c:pt>
                <c:pt idx="124" formatCode="dd\.mm\.yy">
                  <c:v>43560</c:v>
                </c:pt>
                <c:pt idx="125" formatCode="dd\.mm\.yy">
                  <c:v>43563</c:v>
                </c:pt>
                <c:pt idx="126" formatCode="dd\.mm\.yy">
                  <c:v>43564</c:v>
                </c:pt>
                <c:pt idx="127" formatCode="dd\.mm\.yy">
                  <c:v>43565</c:v>
                </c:pt>
                <c:pt idx="128" formatCode="dd\.mm\.yy">
                  <c:v>43566</c:v>
                </c:pt>
                <c:pt idx="129" formatCode="dd\.mm\.yy">
                  <c:v>43567</c:v>
                </c:pt>
                <c:pt idx="130" formatCode="dd\.mm\.yy">
                  <c:v>43570</c:v>
                </c:pt>
                <c:pt idx="131" formatCode="dd\.mm\.yy">
                  <c:v>43571</c:v>
                </c:pt>
                <c:pt idx="132" formatCode="dd\.mm\.yy">
                  <c:v>43572</c:v>
                </c:pt>
                <c:pt idx="133" formatCode="dd\.mm\.yy">
                  <c:v>43573</c:v>
                </c:pt>
                <c:pt idx="134" formatCode="dd\.mm\.yy">
                  <c:v>43574</c:v>
                </c:pt>
                <c:pt idx="135" formatCode="dd\.mm\.yy">
                  <c:v>43577</c:v>
                </c:pt>
                <c:pt idx="136" formatCode="dd\.mm\.yy">
                  <c:v>43578</c:v>
                </c:pt>
                <c:pt idx="137" formatCode="dd\.mm\.yy">
                  <c:v>43579</c:v>
                </c:pt>
                <c:pt idx="138" formatCode="dd\.mm\.yy">
                  <c:v>43580</c:v>
                </c:pt>
                <c:pt idx="139" formatCode="dd\.mm\.yy">
                  <c:v>43581</c:v>
                </c:pt>
                <c:pt idx="140" formatCode="dd\.mm\.yy">
                  <c:v>43584</c:v>
                </c:pt>
                <c:pt idx="141" formatCode="dd\.mm\.yy">
                  <c:v>43585</c:v>
                </c:pt>
                <c:pt idx="142" formatCode="dd\.mm\.yy">
                  <c:v>43587</c:v>
                </c:pt>
                <c:pt idx="143" formatCode="dd\.mm\.yy">
                  <c:v>43588</c:v>
                </c:pt>
                <c:pt idx="144" formatCode="dd\.mm\.yy">
                  <c:v>43589</c:v>
                </c:pt>
                <c:pt idx="145" formatCode="dd\.mm\.yy">
                  <c:v>43591</c:v>
                </c:pt>
                <c:pt idx="146" formatCode="dd\.mm\.yy">
                  <c:v>43593</c:v>
                </c:pt>
                <c:pt idx="147" formatCode="dd\.mm\.yy">
                  <c:v>43598</c:v>
                </c:pt>
                <c:pt idx="148" formatCode="dd\.mm\.yy">
                  <c:v>43599</c:v>
                </c:pt>
                <c:pt idx="149" formatCode="dd\.mm\.yy">
                  <c:v>43600</c:v>
                </c:pt>
                <c:pt idx="150" formatCode="dd\.mm\.yy">
                  <c:v>43601</c:v>
                </c:pt>
                <c:pt idx="151" formatCode="dd\.mm\.yy">
                  <c:v>43602</c:v>
                </c:pt>
                <c:pt idx="152" formatCode="dd\.mm\.yy">
                  <c:v>43605</c:v>
                </c:pt>
                <c:pt idx="153" formatCode="dd\.mm\.yy">
                  <c:v>43606</c:v>
                </c:pt>
                <c:pt idx="154" formatCode="dd\.mm\.yy">
                  <c:v>43607.25</c:v>
                </c:pt>
                <c:pt idx="155" formatCode="dd\.mm\.yy">
                  <c:v>43608.25</c:v>
                </c:pt>
                <c:pt idx="156" formatCode="dd\.mm\.yy">
                  <c:v>43611.25</c:v>
                </c:pt>
                <c:pt idx="157" formatCode="dd\.mm\.yy">
                  <c:v>43612.25</c:v>
                </c:pt>
                <c:pt idx="158" formatCode="dd\.mm\.yy">
                  <c:v>43613.25</c:v>
                </c:pt>
                <c:pt idx="159" formatCode="dd\.mm\.yy">
                  <c:v>43614.25</c:v>
                </c:pt>
                <c:pt idx="160" formatCode="dd\.mm\.yy">
                  <c:v>43615.25</c:v>
                </c:pt>
                <c:pt idx="161" formatCode="dd\.mm\.yy">
                  <c:v>43619.25</c:v>
                </c:pt>
                <c:pt idx="162" formatCode="dd\.mm\.yy">
                  <c:v>43620.25</c:v>
                </c:pt>
                <c:pt idx="163" formatCode="dd\.mm\.yy">
                  <c:v>43621.25</c:v>
                </c:pt>
                <c:pt idx="164" formatCode="dd\.mm\.yy">
                  <c:v>43622.25</c:v>
                </c:pt>
                <c:pt idx="165" formatCode="dd\.mm\.yy">
                  <c:v>43625.25</c:v>
                </c:pt>
                <c:pt idx="166" formatCode="dd\.mm\.yy">
                  <c:v>43626.25</c:v>
                </c:pt>
                <c:pt idx="167" formatCode="dd\.mm\.yy">
                  <c:v>43627.25</c:v>
                </c:pt>
                <c:pt idx="168" formatCode="dd\.mm\.yy">
                  <c:v>43628.25</c:v>
                </c:pt>
                <c:pt idx="169" formatCode="dd\.mm\.yy">
                  <c:v>43629.25</c:v>
                </c:pt>
                <c:pt idx="170" formatCode="dd\.mm\.yy">
                  <c:v>43632.25</c:v>
                </c:pt>
                <c:pt idx="171" formatCode="dd\.mm\.yy">
                  <c:v>43633.25</c:v>
                </c:pt>
                <c:pt idx="172" formatCode="dd\.mm\.yy">
                  <c:v>43634.25</c:v>
                </c:pt>
                <c:pt idx="173" formatCode="dd\.mm\.yy">
                  <c:v>43635.25</c:v>
                </c:pt>
                <c:pt idx="174" formatCode="dd\.mm\.yy">
                  <c:v>43636.25</c:v>
                </c:pt>
                <c:pt idx="175" formatCode="dd\.mm\.yy">
                  <c:v>43639.25</c:v>
                </c:pt>
                <c:pt idx="176" formatCode="dd\.mm\.yy">
                  <c:v>43640.25</c:v>
                </c:pt>
                <c:pt idx="177" formatCode="dd\.mm\.yy">
                  <c:v>43641.25</c:v>
                </c:pt>
                <c:pt idx="178" formatCode="dd\.mm\.yy">
                  <c:v>43642.25</c:v>
                </c:pt>
                <c:pt idx="179" formatCode="dd\.mm\.yy">
                  <c:v>43643.25</c:v>
                </c:pt>
                <c:pt idx="180" formatCode="dd\.mm\.yy">
                  <c:v>43646.25</c:v>
                </c:pt>
                <c:pt idx="181" formatCode="dd\.mm\.yy">
                  <c:v>43647.25</c:v>
                </c:pt>
                <c:pt idx="182" formatCode="dd\.mm\.yy">
                  <c:v>43648.25</c:v>
                </c:pt>
                <c:pt idx="183" formatCode="dd\.mm\.yy">
                  <c:v>43649.25</c:v>
                </c:pt>
                <c:pt idx="184" formatCode="dd\.mm\.yy">
                  <c:v>43650.25</c:v>
                </c:pt>
                <c:pt idx="185" formatCode="dd\.mm\.yy">
                  <c:v>43654.25</c:v>
                </c:pt>
                <c:pt idx="186" formatCode="dd\.mm\.yy">
                  <c:v>43655.25</c:v>
                </c:pt>
                <c:pt idx="187" formatCode="dd\.mm\.yy">
                  <c:v>43656.25</c:v>
                </c:pt>
                <c:pt idx="188" formatCode="dd\.mm\.yy">
                  <c:v>43657.25</c:v>
                </c:pt>
                <c:pt idx="189" formatCode="dd\.mm\.yy">
                  <c:v>43660.25</c:v>
                </c:pt>
                <c:pt idx="190" formatCode="dd\.mm\.yy">
                  <c:v>43661.25</c:v>
                </c:pt>
                <c:pt idx="191" formatCode="dd\.mm\.yy">
                  <c:v>43662.25</c:v>
                </c:pt>
                <c:pt idx="192" formatCode="dd\.mm\.yy">
                  <c:v>43663.25</c:v>
                </c:pt>
                <c:pt idx="193" formatCode="dd\.mm\.yy">
                  <c:v>43664.25</c:v>
                </c:pt>
                <c:pt idx="194" formatCode="dd\.mm\.yy">
                  <c:v>43667.25</c:v>
                </c:pt>
                <c:pt idx="195" formatCode="dd\.mm\.yy">
                  <c:v>43668.25</c:v>
                </c:pt>
                <c:pt idx="196" formatCode="dd\.mm\.yy">
                  <c:v>43669.25</c:v>
                </c:pt>
                <c:pt idx="197" formatCode="dd\.mm\.yy">
                  <c:v>43670.25</c:v>
                </c:pt>
                <c:pt idx="198" formatCode="dd\.mm\.yy">
                  <c:v>43671.25</c:v>
                </c:pt>
                <c:pt idx="199" formatCode="dd\.mm\.yy">
                  <c:v>43674.25</c:v>
                </c:pt>
                <c:pt idx="200" formatCode="dd\.mm\.yy">
                  <c:v>43675.25</c:v>
                </c:pt>
                <c:pt idx="201" formatCode="dd\.mm\.yy">
                  <c:v>43676.25</c:v>
                </c:pt>
                <c:pt idx="202" formatCode="dd\.mm\.yy">
                  <c:v>43677.25</c:v>
                </c:pt>
                <c:pt idx="203" formatCode="dd\.mm\.yy">
                  <c:v>43678.25</c:v>
                </c:pt>
                <c:pt idx="204" formatCode="dd\.mm\.yy">
                  <c:v>43681.25</c:v>
                </c:pt>
                <c:pt idx="205" formatCode="dd\.mm\.yy">
                  <c:v>43682.25</c:v>
                </c:pt>
                <c:pt idx="206" formatCode="dd\.mm\.yy">
                  <c:v>43683.25</c:v>
                </c:pt>
                <c:pt idx="207" formatCode="dd\.mm\.yy">
                  <c:v>43684.25</c:v>
                </c:pt>
                <c:pt idx="208" formatCode="dd\.mm\.yy">
                  <c:v>43685.25</c:v>
                </c:pt>
                <c:pt idx="209" formatCode="dd\.mm\.yy">
                  <c:v>43688.25</c:v>
                </c:pt>
                <c:pt idx="210" formatCode="dd\.mm\.yy">
                  <c:v>43689.25</c:v>
                </c:pt>
                <c:pt idx="211" formatCode="dd\.mm\.yy">
                  <c:v>43690.25</c:v>
                </c:pt>
                <c:pt idx="212" formatCode="dd\.mm\.yy">
                  <c:v>43691</c:v>
                </c:pt>
                <c:pt idx="213" formatCode="dd\.mm\.yy">
                  <c:v>43692</c:v>
                </c:pt>
                <c:pt idx="214" formatCode="dd\.mm\.yy">
                  <c:v>43693</c:v>
                </c:pt>
                <c:pt idx="215" formatCode="dd\.mm\.yy">
                  <c:v>43696</c:v>
                </c:pt>
                <c:pt idx="216" formatCode="dd\.mm\.yy">
                  <c:v>43697</c:v>
                </c:pt>
                <c:pt idx="217" formatCode="dd\.mm\.yy">
                  <c:v>43698</c:v>
                </c:pt>
                <c:pt idx="218" formatCode="dd\.mm\.yy">
                  <c:v>43699</c:v>
                </c:pt>
                <c:pt idx="219" formatCode="dd\.mm\.yy">
                  <c:v>43700</c:v>
                </c:pt>
                <c:pt idx="220" formatCode="dd\.mm\.yy">
                  <c:v>43703</c:v>
                </c:pt>
                <c:pt idx="221" formatCode="dd\.mm\.yy">
                  <c:v>43704</c:v>
                </c:pt>
                <c:pt idx="222" formatCode="dd\.mm\.yy">
                  <c:v>43705</c:v>
                </c:pt>
                <c:pt idx="223" formatCode="dd\.mm\.yy">
                  <c:v>43706</c:v>
                </c:pt>
                <c:pt idx="224" formatCode="dd\.mm\.yy">
                  <c:v>43710</c:v>
                </c:pt>
                <c:pt idx="225" formatCode="dd\.mm\.yy">
                  <c:v>43711</c:v>
                </c:pt>
                <c:pt idx="226" formatCode="dd\.mm\.yy">
                  <c:v>43712</c:v>
                </c:pt>
                <c:pt idx="227" formatCode="dd\.mm\.yy">
                  <c:v>43713</c:v>
                </c:pt>
                <c:pt idx="228" formatCode="dd\.mm\.yy">
                  <c:v>43714</c:v>
                </c:pt>
                <c:pt idx="229" formatCode="dd\.mm\.yy">
                  <c:v>43717</c:v>
                </c:pt>
                <c:pt idx="230" formatCode="dd\.mm\.yy">
                  <c:v>43718</c:v>
                </c:pt>
                <c:pt idx="231" formatCode="dd\.mm\.yy">
                  <c:v>43719</c:v>
                </c:pt>
                <c:pt idx="232" formatCode="dd\.mm\.yy">
                  <c:v>43720</c:v>
                </c:pt>
                <c:pt idx="233" formatCode="dd\.mm\.yy">
                  <c:v>43721</c:v>
                </c:pt>
                <c:pt idx="234" formatCode="dd\.mm\.yy">
                  <c:v>43724</c:v>
                </c:pt>
                <c:pt idx="235" formatCode="dd\.mm\.yy">
                  <c:v>43725</c:v>
                </c:pt>
                <c:pt idx="236" formatCode="dd\.mm\.yy">
                  <c:v>43726</c:v>
                </c:pt>
                <c:pt idx="237" formatCode="dd\.mm\.yy">
                  <c:v>43727</c:v>
                </c:pt>
                <c:pt idx="238" formatCode="dd\.mm\.yy">
                  <c:v>43728</c:v>
                </c:pt>
                <c:pt idx="239" formatCode="dd\.mm\.yy">
                  <c:v>43731</c:v>
                </c:pt>
                <c:pt idx="240" formatCode="dd\.mm\.yy">
                  <c:v>43732</c:v>
                </c:pt>
                <c:pt idx="241" formatCode="dd\.mm\.yy">
                  <c:v>43733</c:v>
                </c:pt>
                <c:pt idx="242" formatCode="dd\.mm\.yy">
                  <c:v>43734</c:v>
                </c:pt>
                <c:pt idx="243" formatCode="dd\.mm\.yy">
                  <c:v>43735</c:v>
                </c:pt>
                <c:pt idx="244" formatCode="dd\.mm\.yy">
                  <c:v>43738</c:v>
                </c:pt>
                <c:pt idx="245" formatCode="dd\.mm\.yy">
                  <c:v>43739</c:v>
                </c:pt>
                <c:pt idx="246" formatCode="dd\.mm\.yy">
                  <c:v>43740</c:v>
                </c:pt>
                <c:pt idx="247" formatCode="dd\.mm\.yy">
                  <c:v>43741</c:v>
                </c:pt>
                <c:pt idx="248" formatCode="dd\.mm\.yy">
                  <c:v>43742</c:v>
                </c:pt>
                <c:pt idx="249" formatCode="dd\.mm\.yy">
                  <c:v>43745</c:v>
                </c:pt>
                <c:pt idx="250" formatCode="dd\.mm\.yy">
                  <c:v>43746</c:v>
                </c:pt>
                <c:pt idx="251" formatCode="dd\.mm\.yy">
                  <c:v>43747</c:v>
                </c:pt>
                <c:pt idx="252" formatCode="dd\.mm\.yy">
                  <c:v>43748</c:v>
                </c:pt>
                <c:pt idx="253" formatCode="dd\.mm\.yy">
                  <c:v>43749</c:v>
                </c:pt>
                <c:pt idx="254" formatCode="dd\.mm\.yy">
                  <c:v>43752</c:v>
                </c:pt>
                <c:pt idx="255" formatCode="dd\.mm\.yy">
                  <c:v>43753</c:v>
                </c:pt>
                <c:pt idx="256" formatCode="dd\.mm\.yy">
                  <c:v>43754</c:v>
                </c:pt>
                <c:pt idx="257" formatCode="dd\.mm\.yy">
                  <c:v>43755</c:v>
                </c:pt>
                <c:pt idx="258" formatCode="dd\.mm\.yy">
                  <c:v>43756</c:v>
                </c:pt>
                <c:pt idx="259" formatCode="dd\.mm\.yy">
                  <c:v>43759</c:v>
                </c:pt>
                <c:pt idx="260" formatCode="dd\.mm\.yy">
                  <c:v>43760</c:v>
                </c:pt>
                <c:pt idx="261" formatCode="dd\.mm\.yy">
                  <c:v>43761</c:v>
                </c:pt>
                <c:pt idx="262" formatCode="dd\.mm\.yy">
                  <c:v>43762</c:v>
                </c:pt>
                <c:pt idx="263" formatCode="dd\.mm\.yy">
                  <c:v>43763</c:v>
                </c:pt>
                <c:pt idx="264" formatCode="dd\.mm\.yy">
                  <c:v>43766</c:v>
                </c:pt>
                <c:pt idx="265" formatCode="dd\.mm\.yy">
                  <c:v>43767</c:v>
                </c:pt>
                <c:pt idx="266" formatCode="dd\.mm\.yy">
                  <c:v>43768</c:v>
                </c:pt>
                <c:pt idx="267" formatCode="dd\.mm\.yy">
                  <c:v>43769</c:v>
                </c:pt>
                <c:pt idx="268" formatCode="dd\.mm\.yy">
                  <c:v>43770</c:v>
                </c:pt>
                <c:pt idx="269" formatCode="dd\.mm\.yy">
                  <c:v>43773</c:v>
                </c:pt>
                <c:pt idx="270" formatCode="dd\.mm\.yy">
                  <c:v>43774</c:v>
                </c:pt>
                <c:pt idx="271" formatCode="dd\.mm\.yy">
                  <c:v>43775</c:v>
                </c:pt>
                <c:pt idx="272" formatCode="dd\.mm\.yy">
                  <c:v>43776</c:v>
                </c:pt>
                <c:pt idx="273" formatCode="dd\.mm\.yy">
                  <c:v>43777</c:v>
                </c:pt>
                <c:pt idx="274" formatCode="dd\.mm\.yy">
                  <c:v>43780</c:v>
                </c:pt>
                <c:pt idx="275" formatCode="dd\.mm\.yy">
                  <c:v>43781</c:v>
                </c:pt>
                <c:pt idx="276" formatCode="dd\.mm\.yy">
                  <c:v>43782</c:v>
                </c:pt>
                <c:pt idx="277" formatCode="dd\.mm\.yy">
                  <c:v>43783</c:v>
                </c:pt>
                <c:pt idx="278" formatCode="dd\.mm\.yy">
                  <c:v>43784</c:v>
                </c:pt>
                <c:pt idx="279" formatCode="dd\.mm\.yy">
                  <c:v>43787</c:v>
                </c:pt>
                <c:pt idx="280" formatCode="dd\.mm\.yy">
                  <c:v>43788</c:v>
                </c:pt>
                <c:pt idx="281" formatCode="dd\.mm\.yy">
                  <c:v>43789</c:v>
                </c:pt>
                <c:pt idx="282" formatCode="dd\.mm\.yy">
                  <c:v>43790</c:v>
                </c:pt>
                <c:pt idx="283" formatCode="dd\.mm\.yy">
                  <c:v>43791</c:v>
                </c:pt>
                <c:pt idx="284" formatCode="dd\.mm\.yy">
                  <c:v>43794</c:v>
                </c:pt>
                <c:pt idx="285" formatCode="dd\.mm\.yy">
                  <c:v>43795</c:v>
                </c:pt>
                <c:pt idx="286" formatCode="dd\.mm\.yy">
                  <c:v>43796</c:v>
                </c:pt>
                <c:pt idx="287" formatCode="dd\.mm\.yy">
                  <c:v>43797</c:v>
                </c:pt>
                <c:pt idx="288" formatCode="dd\.mm\.yy">
                  <c:v>43798</c:v>
                </c:pt>
                <c:pt idx="289" formatCode="dd\.mm\.yy">
                  <c:v>43802</c:v>
                </c:pt>
                <c:pt idx="290" formatCode="dd\.mm\.yy">
                  <c:v>43803</c:v>
                </c:pt>
                <c:pt idx="291" formatCode="dd\.mm\.yy">
                  <c:v>43804</c:v>
                </c:pt>
                <c:pt idx="292" formatCode="dd\.mm\.yy">
                  <c:v>43805</c:v>
                </c:pt>
                <c:pt idx="293" formatCode="dd\.mm\.yy">
                  <c:v>43808</c:v>
                </c:pt>
                <c:pt idx="294" formatCode="dd\.mm\.yy">
                  <c:v>43809</c:v>
                </c:pt>
                <c:pt idx="295" formatCode="dd\.mm\.yy">
                  <c:v>43810</c:v>
                </c:pt>
                <c:pt idx="296" formatCode="dd\.mm\.yy">
                  <c:v>43811</c:v>
                </c:pt>
                <c:pt idx="297" formatCode="dd\.mm\.yy">
                  <c:v>43812</c:v>
                </c:pt>
                <c:pt idx="298" formatCode="dd\.mm\.yy">
                  <c:v>43817</c:v>
                </c:pt>
                <c:pt idx="299" formatCode="dd\.mm\.yy">
                  <c:v>43818</c:v>
                </c:pt>
                <c:pt idx="300" formatCode="dd\.mm\.yy">
                  <c:v>43819</c:v>
                </c:pt>
                <c:pt idx="301" formatCode="dd\.mm\.yy">
                  <c:v>43822</c:v>
                </c:pt>
                <c:pt idx="302" formatCode="dd\.mm\.yy">
                  <c:v>43823</c:v>
                </c:pt>
                <c:pt idx="303" formatCode="dd\.mm\.yy">
                  <c:v>43824</c:v>
                </c:pt>
                <c:pt idx="304" formatCode="dd\.mm\.yy">
                  <c:v>43825</c:v>
                </c:pt>
                <c:pt idx="305" formatCode="dd\.mm\.yy">
                  <c:v>43826</c:v>
                </c:pt>
                <c:pt idx="306" formatCode="dd\.mm\.yy">
                  <c:v>43829</c:v>
                </c:pt>
                <c:pt idx="307" formatCode="dd\.mm\.yy">
                  <c:v>43830</c:v>
                </c:pt>
                <c:pt idx="308" formatCode="dd\.mm\.yy">
                  <c:v>43835</c:v>
                </c:pt>
                <c:pt idx="309" formatCode="dd\.mm\.yy">
                  <c:v>43836</c:v>
                </c:pt>
                <c:pt idx="310" formatCode="dd\.mm\.yy">
                  <c:v>43838</c:v>
                </c:pt>
                <c:pt idx="311" formatCode="dd\.mm\.yy">
                  <c:v>43839</c:v>
                </c:pt>
                <c:pt idx="312" formatCode="dd\.mm\.yy">
                  <c:v>43840</c:v>
                </c:pt>
                <c:pt idx="313" formatCode="dd\.mm\.yy">
                  <c:v>43843</c:v>
                </c:pt>
                <c:pt idx="314" formatCode="dd\.mm\.yy">
                  <c:v>43844</c:v>
                </c:pt>
                <c:pt idx="315" formatCode="dd\.mm\.yy">
                  <c:v>43845</c:v>
                </c:pt>
                <c:pt idx="316" formatCode="dd\.mm\.yy">
                  <c:v>43846</c:v>
                </c:pt>
                <c:pt idx="317" formatCode="dd\.mm\.yy">
                  <c:v>43847</c:v>
                </c:pt>
                <c:pt idx="318" formatCode="dd\.mm\.yy">
                  <c:v>43850</c:v>
                </c:pt>
                <c:pt idx="319" formatCode="dd\.mm\.yy">
                  <c:v>43851</c:v>
                </c:pt>
                <c:pt idx="320" formatCode="dd\.mm\.yy">
                  <c:v>43852</c:v>
                </c:pt>
                <c:pt idx="321" formatCode="dd\.mm\.yy">
                  <c:v>43853</c:v>
                </c:pt>
                <c:pt idx="322" formatCode="dd\.mm\.yy">
                  <c:v>43854</c:v>
                </c:pt>
                <c:pt idx="323" formatCode="dd\.mm\.yy">
                  <c:v>43857</c:v>
                </c:pt>
                <c:pt idx="324" formatCode="dd\.mm\.yy">
                  <c:v>43858</c:v>
                </c:pt>
                <c:pt idx="325" formatCode="dd\.mm\.yy">
                  <c:v>43859</c:v>
                </c:pt>
                <c:pt idx="326" formatCode="dd\.mm\.yy">
                  <c:v>43860</c:v>
                </c:pt>
                <c:pt idx="327" formatCode="dd\.mm\.yy">
                  <c:v>43861</c:v>
                </c:pt>
                <c:pt idx="328" formatCode="dd\.mm\.yy">
                  <c:v>43864</c:v>
                </c:pt>
                <c:pt idx="329" formatCode="dd\.mm\.yy">
                  <c:v>43865</c:v>
                </c:pt>
                <c:pt idx="330" formatCode="dd\.mm\.yy">
                  <c:v>43866</c:v>
                </c:pt>
                <c:pt idx="331" formatCode="dd\.mm\.yy">
                  <c:v>43867</c:v>
                </c:pt>
                <c:pt idx="332" formatCode="dd\.mm\.yy">
                  <c:v>43868</c:v>
                </c:pt>
                <c:pt idx="333" formatCode="dd\.mm\.yy">
                  <c:v>43871</c:v>
                </c:pt>
                <c:pt idx="334" formatCode="dd\.mm\.yy">
                  <c:v>43872</c:v>
                </c:pt>
                <c:pt idx="335" formatCode="dd\.mm\.yy">
                  <c:v>43873</c:v>
                </c:pt>
                <c:pt idx="336" formatCode="dd\.mm\.yy">
                  <c:v>43874</c:v>
                </c:pt>
                <c:pt idx="337" formatCode="dd\.mm\.yy">
                  <c:v>43875</c:v>
                </c:pt>
                <c:pt idx="338" formatCode="dd\.mm\.yy">
                  <c:v>43878</c:v>
                </c:pt>
                <c:pt idx="339" formatCode="dd\.mm\.yy">
                  <c:v>43879</c:v>
                </c:pt>
                <c:pt idx="340" formatCode="dd\.mm\.yy">
                  <c:v>43880</c:v>
                </c:pt>
                <c:pt idx="341" formatCode="dd\.mm\.yy">
                  <c:v>43881</c:v>
                </c:pt>
                <c:pt idx="342" formatCode="dd\.mm\.yy">
                  <c:v>43882</c:v>
                </c:pt>
                <c:pt idx="343" formatCode="dd\.mm\.yy">
                  <c:v>43885</c:v>
                </c:pt>
                <c:pt idx="344" formatCode="dd\.mm\.yy">
                  <c:v>43886</c:v>
                </c:pt>
                <c:pt idx="345" formatCode="dd\.mm\.yy">
                  <c:v>43887</c:v>
                </c:pt>
                <c:pt idx="346" formatCode="dd\.mm\.yy">
                  <c:v>43888</c:v>
                </c:pt>
                <c:pt idx="347" formatCode="dd\.mm\.yy">
                  <c:v>43889</c:v>
                </c:pt>
                <c:pt idx="348" formatCode="dd\.mm\.yy">
                  <c:v>43892</c:v>
                </c:pt>
                <c:pt idx="349" formatCode="dd\.mm\.yy">
                  <c:v>43893</c:v>
                </c:pt>
                <c:pt idx="350" formatCode="dd\.mm\.yy">
                  <c:v>43894</c:v>
                </c:pt>
                <c:pt idx="351" formatCode="dd\.mm\.yy">
                  <c:v>43895</c:v>
                </c:pt>
                <c:pt idx="352" formatCode="dd\.mm\.yy">
                  <c:v>43896</c:v>
                </c:pt>
                <c:pt idx="353" formatCode="dd\.mm\.yy">
                  <c:v>43900</c:v>
                </c:pt>
                <c:pt idx="354" formatCode="dd\.mm\.yy">
                  <c:v>43901</c:v>
                </c:pt>
                <c:pt idx="355" formatCode="dd\.mm\.yy">
                  <c:v>43902</c:v>
                </c:pt>
                <c:pt idx="356" formatCode="dd\.mm\.yy">
                  <c:v>43903</c:v>
                </c:pt>
                <c:pt idx="357" formatCode="dd\.mm\.yy">
                  <c:v>43906</c:v>
                </c:pt>
                <c:pt idx="358" formatCode="dd\.mm\.yy">
                  <c:v>43907</c:v>
                </c:pt>
                <c:pt idx="359" formatCode="dd\.mm\.yy">
                  <c:v>43908</c:v>
                </c:pt>
                <c:pt idx="360" formatCode="dd\.mm\.yy">
                  <c:v>43909</c:v>
                </c:pt>
                <c:pt idx="361" formatCode="dd\.mm\.yy">
                  <c:v>43910</c:v>
                </c:pt>
                <c:pt idx="362" formatCode="dd\.mm\.yy">
                  <c:v>43916</c:v>
                </c:pt>
                <c:pt idx="363" formatCode="dd\.mm\.yy">
                  <c:v>43917</c:v>
                </c:pt>
                <c:pt idx="364" formatCode="dd\.mm\.yy">
                  <c:v>43920</c:v>
                </c:pt>
                <c:pt idx="365" formatCode="dd\.mm\.yy">
                  <c:v>43921</c:v>
                </c:pt>
                <c:pt idx="366" formatCode="dd\.mm\.yy">
                  <c:v>43922</c:v>
                </c:pt>
                <c:pt idx="367" formatCode="dd\.mm\.yy">
                  <c:v>43923</c:v>
                </c:pt>
                <c:pt idx="368" formatCode="dd\.mm\.yy">
                  <c:v>43924</c:v>
                </c:pt>
                <c:pt idx="369" formatCode="dd\.mm\.yy">
                  <c:v>43927</c:v>
                </c:pt>
                <c:pt idx="370" formatCode="dd\.mm\.yy">
                  <c:v>43928</c:v>
                </c:pt>
                <c:pt idx="371" formatCode="dd\.mm\.yy">
                  <c:v>43929</c:v>
                </c:pt>
                <c:pt idx="372" formatCode="dd\.mm\.yy">
                  <c:v>43930</c:v>
                </c:pt>
                <c:pt idx="373" formatCode="dd\.mm\.yy">
                  <c:v>43931</c:v>
                </c:pt>
                <c:pt idx="374" formatCode="dd\.mm\.yy">
                  <c:v>43934</c:v>
                </c:pt>
                <c:pt idx="375" formatCode="dd\.mm\.yy">
                  <c:v>43935</c:v>
                </c:pt>
                <c:pt idx="376" formatCode="dd\.mm\.yy">
                  <c:v>43936</c:v>
                </c:pt>
                <c:pt idx="377" formatCode="dd\.mm\.yy">
                  <c:v>43937</c:v>
                </c:pt>
                <c:pt idx="378" formatCode="dd\.mm\.yy">
                  <c:v>43938</c:v>
                </c:pt>
                <c:pt idx="379" formatCode="dd\.mm\.yy">
                  <c:v>43941</c:v>
                </c:pt>
              </c:numCache>
            </c:numRef>
          </c:cat>
          <c:val>
            <c:numRef>
              <c:f>'Figure 25'!$C$3:$C$382</c:f>
              <c:numCache>
                <c:formatCode>#,##0.00</c:formatCode>
                <c:ptCount val="380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8.25</c:v>
                </c:pt>
                <c:pt idx="12">
                  <c:v>8.25</c:v>
                </c:pt>
                <c:pt idx="13">
                  <c:v>8.25</c:v>
                </c:pt>
                <c:pt idx="14">
                  <c:v>8.25</c:v>
                </c:pt>
                <c:pt idx="15">
                  <c:v>8.25</c:v>
                </c:pt>
                <c:pt idx="16">
                  <c:v>8.25</c:v>
                </c:pt>
                <c:pt idx="17">
                  <c:v>8.25</c:v>
                </c:pt>
                <c:pt idx="18">
                  <c:v>8.25</c:v>
                </c:pt>
                <c:pt idx="19">
                  <c:v>8.25</c:v>
                </c:pt>
                <c:pt idx="20">
                  <c:v>8.25</c:v>
                </c:pt>
                <c:pt idx="21">
                  <c:v>8.25</c:v>
                </c:pt>
                <c:pt idx="22">
                  <c:v>8.25</c:v>
                </c:pt>
                <c:pt idx="23">
                  <c:v>8.25</c:v>
                </c:pt>
                <c:pt idx="24">
                  <c:v>8.25</c:v>
                </c:pt>
                <c:pt idx="25">
                  <c:v>8.25</c:v>
                </c:pt>
                <c:pt idx="26">
                  <c:v>8.25</c:v>
                </c:pt>
                <c:pt idx="27">
                  <c:v>8.25</c:v>
                </c:pt>
                <c:pt idx="28">
                  <c:v>8.25</c:v>
                </c:pt>
                <c:pt idx="29">
                  <c:v>8.25</c:v>
                </c:pt>
                <c:pt idx="30">
                  <c:v>8.25</c:v>
                </c:pt>
                <c:pt idx="31">
                  <c:v>8.25</c:v>
                </c:pt>
                <c:pt idx="32">
                  <c:v>8.25</c:v>
                </c:pt>
                <c:pt idx="33">
                  <c:v>8.25</c:v>
                </c:pt>
                <c:pt idx="34">
                  <c:v>8.25</c:v>
                </c:pt>
                <c:pt idx="35">
                  <c:v>8.25</c:v>
                </c:pt>
                <c:pt idx="36">
                  <c:v>8.25</c:v>
                </c:pt>
                <c:pt idx="37">
                  <c:v>8.25</c:v>
                </c:pt>
                <c:pt idx="38">
                  <c:v>8.25</c:v>
                </c:pt>
                <c:pt idx="39">
                  <c:v>8.25</c:v>
                </c:pt>
                <c:pt idx="40">
                  <c:v>8.25</c:v>
                </c:pt>
                <c:pt idx="41">
                  <c:v>8.25</c:v>
                </c:pt>
                <c:pt idx="42">
                  <c:v>8.25</c:v>
                </c:pt>
                <c:pt idx="43">
                  <c:v>8.25</c:v>
                </c:pt>
                <c:pt idx="44">
                  <c:v>8.25</c:v>
                </c:pt>
                <c:pt idx="45">
                  <c:v>8.25</c:v>
                </c:pt>
                <c:pt idx="46">
                  <c:v>8.25</c:v>
                </c:pt>
                <c:pt idx="47">
                  <c:v>8.25</c:v>
                </c:pt>
                <c:pt idx="48">
                  <c:v>8.25</c:v>
                </c:pt>
                <c:pt idx="49">
                  <c:v>8.25</c:v>
                </c:pt>
                <c:pt idx="50">
                  <c:v>8.25</c:v>
                </c:pt>
                <c:pt idx="51">
                  <c:v>8.25</c:v>
                </c:pt>
                <c:pt idx="52">
                  <c:v>8.25</c:v>
                </c:pt>
                <c:pt idx="53">
                  <c:v>8.25</c:v>
                </c:pt>
                <c:pt idx="54">
                  <c:v>8.25</c:v>
                </c:pt>
                <c:pt idx="55">
                  <c:v>8.25</c:v>
                </c:pt>
                <c:pt idx="56">
                  <c:v>8.25</c:v>
                </c:pt>
                <c:pt idx="57">
                  <c:v>8.25</c:v>
                </c:pt>
                <c:pt idx="58">
                  <c:v>8.25</c:v>
                </c:pt>
                <c:pt idx="59">
                  <c:v>8.25</c:v>
                </c:pt>
                <c:pt idx="60">
                  <c:v>8.25</c:v>
                </c:pt>
                <c:pt idx="61">
                  <c:v>8.25</c:v>
                </c:pt>
                <c:pt idx="62">
                  <c:v>8.25</c:v>
                </c:pt>
                <c:pt idx="63">
                  <c:v>8.25</c:v>
                </c:pt>
                <c:pt idx="64">
                  <c:v>8.25</c:v>
                </c:pt>
                <c:pt idx="65">
                  <c:v>8.25</c:v>
                </c:pt>
                <c:pt idx="66">
                  <c:v>8.25</c:v>
                </c:pt>
                <c:pt idx="67">
                  <c:v>8.25</c:v>
                </c:pt>
                <c:pt idx="68">
                  <c:v>8.25</c:v>
                </c:pt>
                <c:pt idx="69">
                  <c:v>8.25</c:v>
                </c:pt>
                <c:pt idx="70">
                  <c:v>8.25</c:v>
                </c:pt>
                <c:pt idx="71">
                  <c:v>8.25</c:v>
                </c:pt>
                <c:pt idx="72">
                  <c:v>8.25</c:v>
                </c:pt>
                <c:pt idx="73">
                  <c:v>8.25</c:v>
                </c:pt>
                <c:pt idx="74">
                  <c:v>8.25</c:v>
                </c:pt>
                <c:pt idx="75">
                  <c:v>8.25</c:v>
                </c:pt>
                <c:pt idx="76">
                  <c:v>8.25</c:v>
                </c:pt>
                <c:pt idx="77">
                  <c:v>8.25</c:v>
                </c:pt>
                <c:pt idx="78">
                  <c:v>8.25</c:v>
                </c:pt>
                <c:pt idx="79">
                  <c:v>8.25</c:v>
                </c:pt>
                <c:pt idx="80">
                  <c:v>8.25</c:v>
                </c:pt>
                <c:pt idx="81">
                  <c:v>8.25</c:v>
                </c:pt>
                <c:pt idx="82">
                  <c:v>8.25</c:v>
                </c:pt>
                <c:pt idx="83">
                  <c:v>8.25</c:v>
                </c:pt>
                <c:pt idx="84">
                  <c:v>8.25</c:v>
                </c:pt>
                <c:pt idx="85">
                  <c:v>8.25</c:v>
                </c:pt>
                <c:pt idx="86">
                  <c:v>8.25</c:v>
                </c:pt>
                <c:pt idx="87">
                  <c:v>8.25</c:v>
                </c:pt>
                <c:pt idx="88">
                  <c:v>8.25</c:v>
                </c:pt>
                <c:pt idx="89">
                  <c:v>8.25</c:v>
                </c:pt>
                <c:pt idx="90">
                  <c:v>8.25</c:v>
                </c:pt>
                <c:pt idx="91">
                  <c:v>8.25</c:v>
                </c:pt>
                <c:pt idx="92">
                  <c:v>8.25</c:v>
                </c:pt>
                <c:pt idx="93">
                  <c:v>8.25</c:v>
                </c:pt>
                <c:pt idx="94">
                  <c:v>8.25</c:v>
                </c:pt>
                <c:pt idx="95">
                  <c:v>8.25</c:v>
                </c:pt>
                <c:pt idx="96">
                  <c:v>8.25</c:v>
                </c:pt>
                <c:pt idx="97">
                  <c:v>8.25</c:v>
                </c:pt>
                <c:pt idx="98">
                  <c:v>8.25</c:v>
                </c:pt>
                <c:pt idx="99">
                  <c:v>8.25</c:v>
                </c:pt>
                <c:pt idx="100">
                  <c:v>8.25</c:v>
                </c:pt>
                <c:pt idx="101">
                  <c:v>8.25</c:v>
                </c:pt>
                <c:pt idx="102">
                  <c:v>8.25</c:v>
                </c:pt>
                <c:pt idx="103">
                  <c:v>8.25</c:v>
                </c:pt>
                <c:pt idx="104">
                  <c:v>8.25</c:v>
                </c:pt>
                <c:pt idx="105">
                  <c:v>8.25</c:v>
                </c:pt>
                <c:pt idx="106">
                  <c:v>8.25</c:v>
                </c:pt>
                <c:pt idx="107">
                  <c:v>8.25</c:v>
                </c:pt>
                <c:pt idx="108">
                  <c:v>8.25</c:v>
                </c:pt>
                <c:pt idx="109">
                  <c:v>8.25</c:v>
                </c:pt>
                <c:pt idx="110">
                  <c:v>8.25</c:v>
                </c:pt>
                <c:pt idx="111">
                  <c:v>8.25</c:v>
                </c:pt>
                <c:pt idx="112">
                  <c:v>8.25</c:v>
                </c:pt>
                <c:pt idx="113">
                  <c:v>8.25</c:v>
                </c:pt>
                <c:pt idx="114">
                  <c:v>8.25</c:v>
                </c:pt>
                <c:pt idx="115">
                  <c:v>8.25</c:v>
                </c:pt>
                <c:pt idx="116">
                  <c:v>8.25</c:v>
                </c:pt>
                <c:pt idx="117">
                  <c:v>8.25</c:v>
                </c:pt>
                <c:pt idx="118">
                  <c:v>8.25</c:v>
                </c:pt>
                <c:pt idx="119">
                  <c:v>8.25</c:v>
                </c:pt>
                <c:pt idx="120">
                  <c:v>8.25</c:v>
                </c:pt>
                <c:pt idx="121">
                  <c:v>8.25</c:v>
                </c:pt>
                <c:pt idx="122">
                  <c:v>8.25</c:v>
                </c:pt>
                <c:pt idx="123">
                  <c:v>8.25</c:v>
                </c:pt>
                <c:pt idx="124">
                  <c:v>8.25</c:v>
                </c:pt>
                <c:pt idx="125">
                  <c:v>8.25</c:v>
                </c:pt>
                <c:pt idx="126">
                  <c:v>8.25</c:v>
                </c:pt>
                <c:pt idx="127">
                  <c:v>8.25</c:v>
                </c:pt>
                <c:pt idx="128">
                  <c:v>8.25</c:v>
                </c:pt>
                <c:pt idx="129">
                  <c:v>8.25</c:v>
                </c:pt>
                <c:pt idx="130">
                  <c:v>8.25</c:v>
                </c:pt>
                <c:pt idx="131">
                  <c:v>8</c:v>
                </c:pt>
                <c:pt idx="132">
                  <c:v>8</c:v>
                </c:pt>
                <c:pt idx="133">
                  <c:v>8</c:v>
                </c:pt>
                <c:pt idx="134">
                  <c:v>8</c:v>
                </c:pt>
                <c:pt idx="135">
                  <c:v>8</c:v>
                </c:pt>
                <c:pt idx="136">
                  <c:v>8</c:v>
                </c:pt>
                <c:pt idx="137">
                  <c:v>8</c:v>
                </c:pt>
                <c:pt idx="138">
                  <c:v>8</c:v>
                </c:pt>
                <c:pt idx="139">
                  <c:v>8</c:v>
                </c:pt>
                <c:pt idx="140">
                  <c:v>8</c:v>
                </c:pt>
                <c:pt idx="141">
                  <c:v>8</c:v>
                </c:pt>
                <c:pt idx="142">
                  <c:v>8</c:v>
                </c:pt>
                <c:pt idx="143">
                  <c:v>8</c:v>
                </c:pt>
                <c:pt idx="144">
                  <c:v>8</c:v>
                </c:pt>
                <c:pt idx="145">
                  <c:v>8</c:v>
                </c:pt>
                <c:pt idx="146">
                  <c:v>8</c:v>
                </c:pt>
                <c:pt idx="147">
                  <c:v>8</c:v>
                </c:pt>
                <c:pt idx="148">
                  <c:v>8</c:v>
                </c:pt>
                <c:pt idx="149">
                  <c:v>8</c:v>
                </c:pt>
                <c:pt idx="150">
                  <c:v>8</c:v>
                </c:pt>
                <c:pt idx="151">
                  <c:v>8</c:v>
                </c:pt>
                <c:pt idx="152">
                  <c:v>8</c:v>
                </c:pt>
                <c:pt idx="153">
                  <c:v>8</c:v>
                </c:pt>
                <c:pt idx="154">
                  <c:v>8</c:v>
                </c:pt>
                <c:pt idx="155">
                  <c:v>8</c:v>
                </c:pt>
                <c:pt idx="156">
                  <c:v>8</c:v>
                </c:pt>
                <c:pt idx="157">
                  <c:v>8</c:v>
                </c:pt>
                <c:pt idx="158">
                  <c:v>8</c:v>
                </c:pt>
                <c:pt idx="159">
                  <c:v>8</c:v>
                </c:pt>
                <c:pt idx="160">
                  <c:v>8</c:v>
                </c:pt>
                <c:pt idx="161">
                  <c:v>8</c:v>
                </c:pt>
                <c:pt idx="162">
                  <c:v>8</c:v>
                </c:pt>
                <c:pt idx="163">
                  <c:v>8</c:v>
                </c:pt>
                <c:pt idx="164">
                  <c:v>8</c:v>
                </c:pt>
                <c:pt idx="165">
                  <c:v>8</c:v>
                </c:pt>
                <c:pt idx="166">
                  <c:v>8</c:v>
                </c:pt>
                <c:pt idx="167">
                  <c:v>8</c:v>
                </c:pt>
                <c:pt idx="168">
                  <c:v>8</c:v>
                </c:pt>
                <c:pt idx="169">
                  <c:v>8</c:v>
                </c:pt>
                <c:pt idx="170">
                  <c:v>8</c:v>
                </c:pt>
                <c:pt idx="171">
                  <c:v>8</c:v>
                </c:pt>
                <c:pt idx="172">
                  <c:v>8</c:v>
                </c:pt>
                <c:pt idx="173">
                  <c:v>8</c:v>
                </c:pt>
                <c:pt idx="174">
                  <c:v>8</c:v>
                </c:pt>
                <c:pt idx="175">
                  <c:v>8</c:v>
                </c:pt>
                <c:pt idx="176">
                  <c:v>8</c:v>
                </c:pt>
                <c:pt idx="177">
                  <c:v>8</c:v>
                </c:pt>
                <c:pt idx="178">
                  <c:v>8</c:v>
                </c:pt>
                <c:pt idx="179">
                  <c:v>8</c:v>
                </c:pt>
                <c:pt idx="180">
                  <c:v>8</c:v>
                </c:pt>
                <c:pt idx="181">
                  <c:v>8</c:v>
                </c:pt>
                <c:pt idx="182">
                  <c:v>8</c:v>
                </c:pt>
                <c:pt idx="183">
                  <c:v>8</c:v>
                </c:pt>
                <c:pt idx="184">
                  <c:v>8</c:v>
                </c:pt>
                <c:pt idx="185">
                  <c:v>8</c:v>
                </c:pt>
                <c:pt idx="186">
                  <c:v>8</c:v>
                </c:pt>
                <c:pt idx="187">
                  <c:v>8</c:v>
                </c:pt>
                <c:pt idx="188">
                  <c:v>8</c:v>
                </c:pt>
                <c:pt idx="189">
                  <c:v>8</c:v>
                </c:pt>
                <c:pt idx="190">
                  <c:v>8</c:v>
                </c:pt>
                <c:pt idx="191">
                  <c:v>8</c:v>
                </c:pt>
                <c:pt idx="192">
                  <c:v>8</c:v>
                </c:pt>
                <c:pt idx="193">
                  <c:v>8</c:v>
                </c:pt>
                <c:pt idx="194">
                  <c:v>8</c:v>
                </c:pt>
                <c:pt idx="195">
                  <c:v>8</c:v>
                </c:pt>
                <c:pt idx="196">
                  <c:v>8</c:v>
                </c:pt>
                <c:pt idx="197">
                  <c:v>8</c:v>
                </c:pt>
                <c:pt idx="198">
                  <c:v>8</c:v>
                </c:pt>
                <c:pt idx="199">
                  <c:v>8</c:v>
                </c:pt>
                <c:pt idx="200">
                  <c:v>8</c:v>
                </c:pt>
                <c:pt idx="201">
                  <c:v>8</c:v>
                </c:pt>
                <c:pt idx="202">
                  <c:v>8</c:v>
                </c:pt>
                <c:pt idx="203">
                  <c:v>8</c:v>
                </c:pt>
                <c:pt idx="204">
                  <c:v>8</c:v>
                </c:pt>
                <c:pt idx="205">
                  <c:v>8</c:v>
                </c:pt>
                <c:pt idx="206">
                  <c:v>8</c:v>
                </c:pt>
                <c:pt idx="207">
                  <c:v>8</c:v>
                </c:pt>
                <c:pt idx="208">
                  <c:v>8</c:v>
                </c:pt>
                <c:pt idx="209">
                  <c:v>8</c:v>
                </c:pt>
                <c:pt idx="210">
                  <c:v>8</c:v>
                </c:pt>
                <c:pt idx="211">
                  <c:v>8</c:v>
                </c:pt>
                <c:pt idx="212">
                  <c:v>8</c:v>
                </c:pt>
                <c:pt idx="213">
                  <c:v>8</c:v>
                </c:pt>
                <c:pt idx="214">
                  <c:v>8</c:v>
                </c:pt>
                <c:pt idx="215">
                  <c:v>8</c:v>
                </c:pt>
                <c:pt idx="216">
                  <c:v>8</c:v>
                </c:pt>
                <c:pt idx="217">
                  <c:v>8</c:v>
                </c:pt>
                <c:pt idx="218">
                  <c:v>8</c:v>
                </c:pt>
                <c:pt idx="219">
                  <c:v>8</c:v>
                </c:pt>
                <c:pt idx="220">
                  <c:v>8</c:v>
                </c:pt>
                <c:pt idx="221">
                  <c:v>8</c:v>
                </c:pt>
                <c:pt idx="222">
                  <c:v>8</c:v>
                </c:pt>
                <c:pt idx="223">
                  <c:v>8</c:v>
                </c:pt>
                <c:pt idx="224">
                  <c:v>8</c:v>
                </c:pt>
                <c:pt idx="225">
                  <c:v>8</c:v>
                </c:pt>
                <c:pt idx="226">
                  <c:v>8</c:v>
                </c:pt>
                <c:pt idx="227">
                  <c:v>8</c:v>
                </c:pt>
                <c:pt idx="228">
                  <c:v>8</c:v>
                </c:pt>
                <c:pt idx="229">
                  <c:v>8</c:v>
                </c:pt>
                <c:pt idx="230">
                  <c:v>8.25</c:v>
                </c:pt>
                <c:pt idx="231">
                  <c:v>8.25</c:v>
                </c:pt>
                <c:pt idx="232">
                  <c:v>8.25</c:v>
                </c:pt>
                <c:pt idx="233">
                  <c:v>8.25</c:v>
                </c:pt>
                <c:pt idx="234">
                  <c:v>8.25</c:v>
                </c:pt>
                <c:pt idx="235">
                  <c:v>8.25</c:v>
                </c:pt>
                <c:pt idx="236">
                  <c:v>8.25</c:v>
                </c:pt>
                <c:pt idx="237">
                  <c:v>8.25</c:v>
                </c:pt>
                <c:pt idx="238">
                  <c:v>8.25</c:v>
                </c:pt>
                <c:pt idx="239">
                  <c:v>8.25</c:v>
                </c:pt>
                <c:pt idx="240">
                  <c:v>8.25</c:v>
                </c:pt>
                <c:pt idx="241">
                  <c:v>8.25</c:v>
                </c:pt>
                <c:pt idx="242">
                  <c:v>8.25</c:v>
                </c:pt>
                <c:pt idx="243">
                  <c:v>8.25</c:v>
                </c:pt>
                <c:pt idx="244">
                  <c:v>8.25</c:v>
                </c:pt>
                <c:pt idx="245">
                  <c:v>8.25</c:v>
                </c:pt>
                <c:pt idx="246">
                  <c:v>8.25</c:v>
                </c:pt>
                <c:pt idx="247">
                  <c:v>8.25</c:v>
                </c:pt>
                <c:pt idx="248">
                  <c:v>8.25</c:v>
                </c:pt>
                <c:pt idx="249">
                  <c:v>8.25</c:v>
                </c:pt>
                <c:pt idx="250">
                  <c:v>8.25</c:v>
                </c:pt>
                <c:pt idx="251">
                  <c:v>8.25</c:v>
                </c:pt>
                <c:pt idx="252">
                  <c:v>8.25</c:v>
                </c:pt>
                <c:pt idx="253">
                  <c:v>8.25</c:v>
                </c:pt>
                <c:pt idx="254">
                  <c:v>8.25</c:v>
                </c:pt>
                <c:pt idx="255">
                  <c:v>8.25</c:v>
                </c:pt>
                <c:pt idx="256">
                  <c:v>8.25</c:v>
                </c:pt>
                <c:pt idx="257">
                  <c:v>8.25</c:v>
                </c:pt>
                <c:pt idx="258">
                  <c:v>8.25</c:v>
                </c:pt>
                <c:pt idx="259">
                  <c:v>8.25</c:v>
                </c:pt>
                <c:pt idx="260">
                  <c:v>8.25</c:v>
                </c:pt>
                <c:pt idx="261">
                  <c:v>8.25</c:v>
                </c:pt>
                <c:pt idx="262">
                  <c:v>8.25</c:v>
                </c:pt>
                <c:pt idx="263">
                  <c:v>8.25</c:v>
                </c:pt>
                <c:pt idx="264">
                  <c:v>8.25</c:v>
                </c:pt>
                <c:pt idx="265">
                  <c:v>8.25</c:v>
                </c:pt>
                <c:pt idx="266">
                  <c:v>8.25</c:v>
                </c:pt>
                <c:pt idx="267">
                  <c:v>8.25</c:v>
                </c:pt>
                <c:pt idx="268">
                  <c:v>8.25</c:v>
                </c:pt>
                <c:pt idx="269">
                  <c:v>8.25</c:v>
                </c:pt>
                <c:pt idx="270">
                  <c:v>8.25</c:v>
                </c:pt>
                <c:pt idx="271">
                  <c:v>8.25</c:v>
                </c:pt>
                <c:pt idx="272">
                  <c:v>8.25</c:v>
                </c:pt>
                <c:pt idx="273">
                  <c:v>8.25</c:v>
                </c:pt>
                <c:pt idx="274">
                  <c:v>8.25</c:v>
                </c:pt>
                <c:pt idx="275">
                  <c:v>8.25</c:v>
                </c:pt>
                <c:pt idx="276">
                  <c:v>8.25</c:v>
                </c:pt>
                <c:pt idx="277">
                  <c:v>8.25</c:v>
                </c:pt>
                <c:pt idx="278">
                  <c:v>8.25</c:v>
                </c:pt>
                <c:pt idx="279">
                  <c:v>8.25</c:v>
                </c:pt>
                <c:pt idx="280">
                  <c:v>8.25</c:v>
                </c:pt>
                <c:pt idx="281">
                  <c:v>8.25</c:v>
                </c:pt>
                <c:pt idx="282">
                  <c:v>8.25</c:v>
                </c:pt>
                <c:pt idx="283">
                  <c:v>8.25</c:v>
                </c:pt>
                <c:pt idx="284">
                  <c:v>8.25</c:v>
                </c:pt>
                <c:pt idx="285">
                  <c:v>8.25</c:v>
                </c:pt>
                <c:pt idx="286">
                  <c:v>8.25</c:v>
                </c:pt>
                <c:pt idx="287">
                  <c:v>8.25</c:v>
                </c:pt>
                <c:pt idx="288">
                  <c:v>8.25</c:v>
                </c:pt>
                <c:pt idx="289">
                  <c:v>8.25</c:v>
                </c:pt>
                <c:pt idx="290">
                  <c:v>8.25</c:v>
                </c:pt>
                <c:pt idx="291">
                  <c:v>8.25</c:v>
                </c:pt>
                <c:pt idx="292">
                  <c:v>8.25</c:v>
                </c:pt>
                <c:pt idx="293">
                  <c:v>8.25</c:v>
                </c:pt>
                <c:pt idx="294">
                  <c:v>8.25</c:v>
                </c:pt>
                <c:pt idx="295">
                  <c:v>8.25</c:v>
                </c:pt>
                <c:pt idx="296">
                  <c:v>8.25</c:v>
                </c:pt>
                <c:pt idx="297">
                  <c:v>8.25</c:v>
                </c:pt>
                <c:pt idx="298">
                  <c:v>8.25</c:v>
                </c:pt>
                <c:pt idx="299">
                  <c:v>8.25</c:v>
                </c:pt>
                <c:pt idx="300">
                  <c:v>8.25</c:v>
                </c:pt>
                <c:pt idx="301">
                  <c:v>8.25</c:v>
                </c:pt>
                <c:pt idx="302">
                  <c:v>8.25</c:v>
                </c:pt>
                <c:pt idx="303">
                  <c:v>8.25</c:v>
                </c:pt>
                <c:pt idx="304">
                  <c:v>8.25</c:v>
                </c:pt>
                <c:pt idx="305">
                  <c:v>8.25</c:v>
                </c:pt>
                <c:pt idx="306">
                  <c:v>8.25</c:v>
                </c:pt>
                <c:pt idx="307">
                  <c:v>8.25</c:v>
                </c:pt>
                <c:pt idx="308">
                  <c:v>8.25</c:v>
                </c:pt>
                <c:pt idx="309">
                  <c:v>8.25</c:v>
                </c:pt>
                <c:pt idx="310">
                  <c:v>8.25</c:v>
                </c:pt>
                <c:pt idx="311">
                  <c:v>8.25</c:v>
                </c:pt>
                <c:pt idx="312">
                  <c:v>8.25</c:v>
                </c:pt>
                <c:pt idx="313">
                  <c:v>8.25</c:v>
                </c:pt>
                <c:pt idx="314">
                  <c:v>8.25</c:v>
                </c:pt>
                <c:pt idx="315">
                  <c:v>8.25</c:v>
                </c:pt>
                <c:pt idx="316">
                  <c:v>8.25</c:v>
                </c:pt>
                <c:pt idx="317">
                  <c:v>8.25</c:v>
                </c:pt>
                <c:pt idx="318">
                  <c:v>8.25</c:v>
                </c:pt>
                <c:pt idx="319">
                  <c:v>8.25</c:v>
                </c:pt>
                <c:pt idx="320">
                  <c:v>8.25</c:v>
                </c:pt>
                <c:pt idx="321">
                  <c:v>8.25</c:v>
                </c:pt>
                <c:pt idx="322">
                  <c:v>8.25</c:v>
                </c:pt>
                <c:pt idx="323">
                  <c:v>8.25</c:v>
                </c:pt>
                <c:pt idx="324">
                  <c:v>8.25</c:v>
                </c:pt>
                <c:pt idx="325">
                  <c:v>8.25</c:v>
                </c:pt>
                <c:pt idx="326">
                  <c:v>8.25</c:v>
                </c:pt>
                <c:pt idx="327">
                  <c:v>8.25</c:v>
                </c:pt>
                <c:pt idx="328">
                  <c:v>8.25</c:v>
                </c:pt>
                <c:pt idx="329">
                  <c:v>8.25</c:v>
                </c:pt>
                <c:pt idx="330">
                  <c:v>8.25</c:v>
                </c:pt>
                <c:pt idx="331">
                  <c:v>8.25</c:v>
                </c:pt>
                <c:pt idx="332">
                  <c:v>8.25</c:v>
                </c:pt>
                <c:pt idx="333">
                  <c:v>8.25</c:v>
                </c:pt>
                <c:pt idx="334">
                  <c:v>8.25</c:v>
                </c:pt>
                <c:pt idx="335">
                  <c:v>8.25</c:v>
                </c:pt>
                <c:pt idx="336">
                  <c:v>8.25</c:v>
                </c:pt>
                <c:pt idx="337">
                  <c:v>8.25</c:v>
                </c:pt>
                <c:pt idx="338">
                  <c:v>8.25</c:v>
                </c:pt>
                <c:pt idx="339">
                  <c:v>8.25</c:v>
                </c:pt>
                <c:pt idx="340">
                  <c:v>8.25</c:v>
                </c:pt>
                <c:pt idx="341">
                  <c:v>8.25</c:v>
                </c:pt>
                <c:pt idx="342">
                  <c:v>8.25</c:v>
                </c:pt>
                <c:pt idx="343">
                  <c:v>8.25</c:v>
                </c:pt>
                <c:pt idx="344">
                  <c:v>8.25</c:v>
                </c:pt>
                <c:pt idx="345">
                  <c:v>8.25</c:v>
                </c:pt>
                <c:pt idx="346">
                  <c:v>8.25</c:v>
                </c:pt>
                <c:pt idx="347">
                  <c:v>8.25</c:v>
                </c:pt>
                <c:pt idx="348">
                  <c:v>8.25</c:v>
                </c:pt>
                <c:pt idx="349">
                  <c:v>8.25</c:v>
                </c:pt>
                <c:pt idx="350">
                  <c:v>8.25</c:v>
                </c:pt>
                <c:pt idx="351">
                  <c:v>8.25</c:v>
                </c:pt>
                <c:pt idx="352">
                  <c:v>8.25</c:v>
                </c:pt>
                <c:pt idx="353">
                  <c:v>10.5</c:v>
                </c:pt>
                <c:pt idx="354">
                  <c:v>10.5</c:v>
                </c:pt>
                <c:pt idx="355">
                  <c:v>10.5</c:v>
                </c:pt>
                <c:pt idx="356">
                  <c:v>10.5</c:v>
                </c:pt>
                <c:pt idx="357">
                  <c:v>10.5</c:v>
                </c:pt>
                <c:pt idx="358">
                  <c:v>10.5</c:v>
                </c:pt>
                <c:pt idx="359">
                  <c:v>10.5</c:v>
                </c:pt>
                <c:pt idx="360">
                  <c:v>10.5</c:v>
                </c:pt>
                <c:pt idx="361">
                  <c:v>10.5</c:v>
                </c:pt>
                <c:pt idx="362">
                  <c:v>10.5</c:v>
                </c:pt>
                <c:pt idx="363">
                  <c:v>10.5</c:v>
                </c:pt>
                <c:pt idx="364">
                  <c:v>10.5</c:v>
                </c:pt>
                <c:pt idx="365">
                  <c:v>10.5</c:v>
                </c:pt>
                <c:pt idx="366">
                  <c:v>10.5</c:v>
                </c:pt>
                <c:pt idx="367">
                  <c:v>10.5</c:v>
                </c:pt>
                <c:pt idx="368">
                  <c:v>10.5</c:v>
                </c:pt>
                <c:pt idx="369">
                  <c:v>7.5</c:v>
                </c:pt>
                <c:pt idx="370">
                  <c:v>7.5</c:v>
                </c:pt>
                <c:pt idx="371">
                  <c:v>7.5</c:v>
                </c:pt>
                <c:pt idx="372">
                  <c:v>7.5</c:v>
                </c:pt>
                <c:pt idx="373">
                  <c:v>7.5</c:v>
                </c:pt>
                <c:pt idx="374">
                  <c:v>7.5</c:v>
                </c:pt>
                <c:pt idx="375">
                  <c:v>7.5</c:v>
                </c:pt>
                <c:pt idx="376">
                  <c:v>7.5</c:v>
                </c:pt>
                <c:pt idx="377">
                  <c:v>7.5</c:v>
                </c:pt>
                <c:pt idx="378">
                  <c:v>7.5</c:v>
                </c:pt>
                <c:pt idx="379">
                  <c:v>7.5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E40-4FA5-B3CA-C957EAC2D9F4}"/>
            </c:ext>
          </c:extLst>
        </c:ser>
        <c:ser>
          <c:idx val="3"/>
          <c:order val="2"/>
          <c:tx>
            <c:strRef>
              <c:f>'Figure 25'!$D$2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'Figure 25'!$A$3:$A$382</c:f>
              <c:numCache>
                <c:formatCode>m/d/yyyy</c:formatCode>
                <c:ptCount val="380"/>
                <c:pt idx="0">
                  <c:v>43374</c:v>
                </c:pt>
                <c:pt idx="1">
                  <c:v>43375</c:v>
                </c:pt>
                <c:pt idx="2">
                  <c:v>43376</c:v>
                </c:pt>
                <c:pt idx="3">
                  <c:v>43377</c:v>
                </c:pt>
                <c:pt idx="4">
                  <c:v>43378</c:v>
                </c:pt>
                <c:pt idx="5">
                  <c:v>43381</c:v>
                </c:pt>
                <c:pt idx="6">
                  <c:v>43382</c:v>
                </c:pt>
                <c:pt idx="7">
                  <c:v>43383</c:v>
                </c:pt>
                <c:pt idx="8">
                  <c:v>43384</c:v>
                </c:pt>
                <c:pt idx="9">
                  <c:v>43385</c:v>
                </c:pt>
                <c:pt idx="10">
                  <c:v>43388</c:v>
                </c:pt>
                <c:pt idx="11">
                  <c:v>43389</c:v>
                </c:pt>
                <c:pt idx="12">
                  <c:v>43390</c:v>
                </c:pt>
                <c:pt idx="13">
                  <c:v>43391</c:v>
                </c:pt>
                <c:pt idx="14">
                  <c:v>43392</c:v>
                </c:pt>
                <c:pt idx="15">
                  <c:v>43395</c:v>
                </c:pt>
                <c:pt idx="16">
                  <c:v>43396</c:v>
                </c:pt>
                <c:pt idx="17">
                  <c:v>43397</c:v>
                </c:pt>
                <c:pt idx="18">
                  <c:v>43398</c:v>
                </c:pt>
                <c:pt idx="19">
                  <c:v>43399</c:v>
                </c:pt>
                <c:pt idx="20">
                  <c:v>43402</c:v>
                </c:pt>
                <c:pt idx="21">
                  <c:v>43403</c:v>
                </c:pt>
                <c:pt idx="22">
                  <c:v>43404</c:v>
                </c:pt>
                <c:pt idx="23">
                  <c:v>43405</c:v>
                </c:pt>
                <c:pt idx="24">
                  <c:v>43406</c:v>
                </c:pt>
                <c:pt idx="25">
                  <c:v>43409</c:v>
                </c:pt>
                <c:pt idx="26">
                  <c:v>43410</c:v>
                </c:pt>
                <c:pt idx="27">
                  <c:v>43411</c:v>
                </c:pt>
                <c:pt idx="28">
                  <c:v>43412</c:v>
                </c:pt>
                <c:pt idx="29">
                  <c:v>43413</c:v>
                </c:pt>
                <c:pt idx="30">
                  <c:v>43416</c:v>
                </c:pt>
                <c:pt idx="31">
                  <c:v>43417</c:v>
                </c:pt>
                <c:pt idx="32">
                  <c:v>43418</c:v>
                </c:pt>
                <c:pt idx="33">
                  <c:v>43419</c:v>
                </c:pt>
                <c:pt idx="34">
                  <c:v>43420</c:v>
                </c:pt>
                <c:pt idx="35">
                  <c:v>43423</c:v>
                </c:pt>
                <c:pt idx="36">
                  <c:v>43424</c:v>
                </c:pt>
                <c:pt idx="37">
                  <c:v>43425</c:v>
                </c:pt>
                <c:pt idx="38">
                  <c:v>43426</c:v>
                </c:pt>
                <c:pt idx="39">
                  <c:v>43427</c:v>
                </c:pt>
                <c:pt idx="40">
                  <c:v>43430</c:v>
                </c:pt>
                <c:pt idx="41">
                  <c:v>43431</c:v>
                </c:pt>
                <c:pt idx="42">
                  <c:v>43432</c:v>
                </c:pt>
                <c:pt idx="43">
                  <c:v>43433</c:v>
                </c:pt>
                <c:pt idx="44">
                  <c:v>43434</c:v>
                </c:pt>
                <c:pt idx="45">
                  <c:v>43438</c:v>
                </c:pt>
                <c:pt idx="46">
                  <c:v>43439</c:v>
                </c:pt>
                <c:pt idx="47">
                  <c:v>43440</c:v>
                </c:pt>
                <c:pt idx="48">
                  <c:v>43441</c:v>
                </c:pt>
                <c:pt idx="49">
                  <c:v>43444</c:v>
                </c:pt>
                <c:pt idx="50">
                  <c:v>43445</c:v>
                </c:pt>
                <c:pt idx="51">
                  <c:v>43446</c:v>
                </c:pt>
                <c:pt idx="52">
                  <c:v>43447</c:v>
                </c:pt>
                <c:pt idx="53">
                  <c:v>43448</c:v>
                </c:pt>
                <c:pt idx="54">
                  <c:v>43453</c:v>
                </c:pt>
                <c:pt idx="55">
                  <c:v>43454</c:v>
                </c:pt>
                <c:pt idx="56">
                  <c:v>43455</c:v>
                </c:pt>
                <c:pt idx="57">
                  <c:v>43458</c:v>
                </c:pt>
                <c:pt idx="58">
                  <c:v>43459</c:v>
                </c:pt>
                <c:pt idx="59">
                  <c:v>43460</c:v>
                </c:pt>
                <c:pt idx="60">
                  <c:v>43461</c:v>
                </c:pt>
                <c:pt idx="61">
                  <c:v>43462</c:v>
                </c:pt>
                <c:pt idx="62">
                  <c:v>43463</c:v>
                </c:pt>
                <c:pt idx="63" formatCode="dd\.mm\.yy">
                  <c:v>43468</c:v>
                </c:pt>
                <c:pt idx="64" formatCode="dd\.mm\.yy">
                  <c:v>43469</c:v>
                </c:pt>
                <c:pt idx="65" formatCode="dd\.mm\.yy">
                  <c:v>43473</c:v>
                </c:pt>
                <c:pt idx="66" formatCode="dd\.mm\.yy">
                  <c:v>43474</c:v>
                </c:pt>
                <c:pt idx="67" formatCode="dd\.mm\.yy">
                  <c:v>43475</c:v>
                </c:pt>
                <c:pt idx="68" formatCode="dd\.mm\.yy">
                  <c:v>43476</c:v>
                </c:pt>
                <c:pt idx="69" formatCode="dd\.mm\.yy">
                  <c:v>43479</c:v>
                </c:pt>
                <c:pt idx="70" formatCode="dd\.mm\.yy">
                  <c:v>43480</c:v>
                </c:pt>
                <c:pt idx="71" formatCode="dd\.mm\.yy">
                  <c:v>43481</c:v>
                </c:pt>
                <c:pt idx="72" formatCode="dd\.mm\.yy">
                  <c:v>43482</c:v>
                </c:pt>
                <c:pt idx="73" formatCode="dd\.mm\.yy">
                  <c:v>43483</c:v>
                </c:pt>
                <c:pt idx="74" formatCode="dd\.mm\.yy">
                  <c:v>43486</c:v>
                </c:pt>
                <c:pt idx="75" formatCode="dd\.mm\.yy">
                  <c:v>43487</c:v>
                </c:pt>
                <c:pt idx="76" formatCode="dd\.mm\.yy">
                  <c:v>43488</c:v>
                </c:pt>
                <c:pt idx="77" formatCode="dd\.mm\.yy">
                  <c:v>43489</c:v>
                </c:pt>
                <c:pt idx="78" formatCode="dd\.mm\.yy">
                  <c:v>43490</c:v>
                </c:pt>
                <c:pt idx="79" formatCode="dd\.mm\.yy">
                  <c:v>43493</c:v>
                </c:pt>
                <c:pt idx="80" formatCode="dd\.mm\.yy">
                  <c:v>43494</c:v>
                </c:pt>
                <c:pt idx="81" formatCode="dd\.mm\.yy">
                  <c:v>43495</c:v>
                </c:pt>
                <c:pt idx="82" formatCode="dd\.mm\.yy">
                  <c:v>43496</c:v>
                </c:pt>
                <c:pt idx="83" formatCode="dd\.mm\.yy">
                  <c:v>43497</c:v>
                </c:pt>
                <c:pt idx="84" formatCode="dd\.mm\.yy">
                  <c:v>43500</c:v>
                </c:pt>
                <c:pt idx="85" formatCode="dd\.mm\.yy">
                  <c:v>43501</c:v>
                </c:pt>
                <c:pt idx="86" formatCode="dd\.mm\.yy">
                  <c:v>43502</c:v>
                </c:pt>
                <c:pt idx="87" formatCode="dd\.mm\.yy">
                  <c:v>43503</c:v>
                </c:pt>
                <c:pt idx="88" formatCode="dd\.mm\.yy">
                  <c:v>43504</c:v>
                </c:pt>
                <c:pt idx="89" formatCode="dd\.mm\.yy">
                  <c:v>43507</c:v>
                </c:pt>
                <c:pt idx="90" formatCode="dd\.mm\.yy">
                  <c:v>43508</c:v>
                </c:pt>
                <c:pt idx="91" formatCode="dd\.mm\.yy">
                  <c:v>43509</c:v>
                </c:pt>
                <c:pt idx="92" formatCode="dd\.mm\.yy">
                  <c:v>43510</c:v>
                </c:pt>
                <c:pt idx="93" formatCode="dd\.mm\.yy">
                  <c:v>43511</c:v>
                </c:pt>
                <c:pt idx="94" formatCode="dd\.mm\.yy">
                  <c:v>43514</c:v>
                </c:pt>
                <c:pt idx="95" formatCode="dd\.mm\.yy">
                  <c:v>43515</c:v>
                </c:pt>
                <c:pt idx="96" formatCode="dd\.mm\.yy">
                  <c:v>43516</c:v>
                </c:pt>
                <c:pt idx="97" formatCode="dd\.mm\.yy">
                  <c:v>43517</c:v>
                </c:pt>
                <c:pt idx="98" formatCode="dd\.mm\.yy">
                  <c:v>43518</c:v>
                </c:pt>
                <c:pt idx="99" formatCode="dd\.mm\.yy">
                  <c:v>43521</c:v>
                </c:pt>
                <c:pt idx="100" formatCode="dd\.mm\.yy">
                  <c:v>43522</c:v>
                </c:pt>
                <c:pt idx="101" formatCode="dd\.mm\.yy">
                  <c:v>43523</c:v>
                </c:pt>
                <c:pt idx="102" formatCode="dd\.mm\.yy">
                  <c:v>43524</c:v>
                </c:pt>
                <c:pt idx="103" formatCode="dd\.mm\.yy">
                  <c:v>43525</c:v>
                </c:pt>
                <c:pt idx="104" formatCode="dd\.mm\.yy">
                  <c:v>43528</c:v>
                </c:pt>
                <c:pt idx="105" formatCode="dd\.mm\.yy">
                  <c:v>43529</c:v>
                </c:pt>
                <c:pt idx="106" formatCode="dd\.mm\.yy">
                  <c:v>43530</c:v>
                </c:pt>
                <c:pt idx="107" formatCode="dd\.mm\.yy">
                  <c:v>43531</c:v>
                </c:pt>
                <c:pt idx="108" formatCode="dd\.mm\.yy">
                  <c:v>43535</c:v>
                </c:pt>
                <c:pt idx="109" formatCode="dd\.mm\.yy">
                  <c:v>43536</c:v>
                </c:pt>
                <c:pt idx="110" formatCode="dd\.mm\.yy">
                  <c:v>43537</c:v>
                </c:pt>
                <c:pt idx="111" formatCode="dd\.mm\.yy">
                  <c:v>43538</c:v>
                </c:pt>
                <c:pt idx="112" formatCode="dd\.mm\.yy">
                  <c:v>43539</c:v>
                </c:pt>
                <c:pt idx="113" formatCode="dd\.mm\.yy">
                  <c:v>43542</c:v>
                </c:pt>
                <c:pt idx="114" formatCode="dd\.mm\.yy">
                  <c:v>43543</c:v>
                </c:pt>
                <c:pt idx="115" formatCode="dd\.mm\.yy">
                  <c:v>43544</c:v>
                </c:pt>
                <c:pt idx="116" formatCode="dd\.mm\.yy">
                  <c:v>43550</c:v>
                </c:pt>
                <c:pt idx="117" formatCode="dd\.mm\.yy">
                  <c:v>43551</c:v>
                </c:pt>
                <c:pt idx="118" formatCode="dd\.mm\.yy">
                  <c:v>43552</c:v>
                </c:pt>
                <c:pt idx="119" formatCode="dd\.mm\.yy">
                  <c:v>43553</c:v>
                </c:pt>
                <c:pt idx="120" formatCode="dd\.mm\.yy">
                  <c:v>43556</c:v>
                </c:pt>
                <c:pt idx="121" formatCode="dd\.mm\.yy">
                  <c:v>43557</c:v>
                </c:pt>
                <c:pt idx="122" formatCode="dd\.mm\.yy">
                  <c:v>43558</c:v>
                </c:pt>
                <c:pt idx="123" formatCode="dd\.mm\.yy">
                  <c:v>43559</c:v>
                </c:pt>
                <c:pt idx="124" formatCode="dd\.mm\.yy">
                  <c:v>43560</c:v>
                </c:pt>
                <c:pt idx="125" formatCode="dd\.mm\.yy">
                  <c:v>43563</c:v>
                </c:pt>
                <c:pt idx="126" formatCode="dd\.mm\.yy">
                  <c:v>43564</c:v>
                </c:pt>
                <c:pt idx="127" formatCode="dd\.mm\.yy">
                  <c:v>43565</c:v>
                </c:pt>
                <c:pt idx="128" formatCode="dd\.mm\.yy">
                  <c:v>43566</c:v>
                </c:pt>
                <c:pt idx="129" formatCode="dd\.mm\.yy">
                  <c:v>43567</c:v>
                </c:pt>
                <c:pt idx="130" formatCode="dd\.mm\.yy">
                  <c:v>43570</c:v>
                </c:pt>
                <c:pt idx="131" formatCode="dd\.mm\.yy">
                  <c:v>43571</c:v>
                </c:pt>
                <c:pt idx="132" formatCode="dd\.mm\.yy">
                  <c:v>43572</c:v>
                </c:pt>
                <c:pt idx="133" formatCode="dd\.mm\.yy">
                  <c:v>43573</c:v>
                </c:pt>
                <c:pt idx="134" formatCode="dd\.mm\.yy">
                  <c:v>43574</c:v>
                </c:pt>
                <c:pt idx="135" formatCode="dd\.mm\.yy">
                  <c:v>43577</c:v>
                </c:pt>
                <c:pt idx="136" formatCode="dd\.mm\.yy">
                  <c:v>43578</c:v>
                </c:pt>
                <c:pt idx="137" formatCode="dd\.mm\.yy">
                  <c:v>43579</c:v>
                </c:pt>
                <c:pt idx="138" formatCode="dd\.mm\.yy">
                  <c:v>43580</c:v>
                </c:pt>
                <c:pt idx="139" formatCode="dd\.mm\.yy">
                  <c:v>43581</c:v>
                </c:pt>
                <c:pt idx="140" formatCode="dd\.mm\.yy">
                  <c:v>43584</c:v>
                </c:pt>
                <c:pt idx="141" formatCode="dd\.mm\.yy">
                  <c:v>43585</c:v>
                </c:pt>
                <c:pt idx="142" formatCode="dd\.mm\.yy">
                  <c:v>43587</c:v>
                </c:pt>
                <c:pt idx="143" formatCode="dd\.mm\.yy">
                  <c:v>43588</c:v>
                </c:pt>
                <c:pt idx="144" formatCode="dd\.mm\.yy">
                  <c:v>43589</c:v>
                </c:pt>
                <c:pt idx="145" formatCode="dd\.mm\.yy">
                  <c:v>43591</c:v>
                </c:pt>
                <c:pt idx="146" formatCode="dd\.mm\.yy">
                  <c:v>43593</c:v>
                </c:pt>
                <c:pt idx="147" formatCode="dd\.mm\.yy">
                  <c:v>43598</c:v>
                </c:pt>
                <c:pt idx="148" formatCode="dd\.mm\.yy">
                  <c:v>43599</c:v>
                </c:pt>
                <c:pt idx="149" formatCode="dd\.mm\.yy">
                  <c:v>43600</c:v>
                </c:pt>
                <c:pt idx="150" formatCode="dd\.mm\.yy">
                  <c:v>43601</c:v>
                </c:pt>
                <c:pt idx="151" formatCode="dd\.mm\.yy">
                  <c:v>43602</c:v>
                </c:pt>
                <c:pt idx="152" formatCode="dd\.mm\.yy">
                  <c:v>43605</c:v>
                </c:pt>
                <c:pt idx="153" formatCode="dd\.mm\.yy">
                  <c:v>43606</c:v>
                </c:pt>
                <c:pt idx="154" formatCode="dd\.mm\.yy">
                  <c:v>43607.25</c:v>
                </c:pt>
                <c:pt idx="155" formatCode="dd\.mm\.yy">
                  <c:v>43608.25</c:v>
                </c:pt>
                <c:pt idx="156" formatCode="dd\.mm\.yy">
                  <c:v>43611.25</c:v>
                </c:pt>
                <c:pt idx="157" formatCode="dd\.mm\.yy">
                  <c:v>43612.25</c:v>
                </c:pt>
                <c:pt idx="158" formatCode="dd\.mm\.yy">
                  <c:v>43613.25</c:v>
                </c:pt>
                <c:pt idx="159" formatCode="dd\.mm\.yy">
                  <c:v>43614.25</c:v>
                </c:pt>
                <c:pt idx="160" formatCode="dd\.mm\.yy">
                  <c:v>43615.25</c:v>
                </c:pt>
                <c:pt idx="161" formatCode="dd\.mm\.yy">
                  <c:v>43619.25</c:v>
                </c:pt>
                <c:pt idx="162" formatCode="dd\.mm\.yy">
                  <c:v>43620.25</c:v>
                </c:pt>
                <c:pt idx="163" formatCode="dd\.mm\.yy">
                  <c:v>43621.25</c:v>
                </c:pt>
                <c:pt idx="164" formatCode="dd\.mm\.yy">
                  <c:v>43622.25</c:v>
                </c:pt>
                <c:pt idx="165" formatCode="dd\.mm\.yy">
                  <c:v>43625.25</c:v>
                </c:pt>
                <c:pt idx="166" formatCode="dd\.mm\.yy">
                  <c:v>43626.25</c:v>
                </c:pt>
                <c:pt idx="167" formatCode="dd\.mm\.yy">
                  <c:v>43627.25</c:v>
                </c:pt>
                <c:pt idx="168" formatCode="dd\.mm\.yy">
                  <c:v>43628.25</c:v>
                </c:pt>
                <c:pt idx="169" formatCode="dd\.mm\.yy">
                  <c:v>43629.25</c:v>
                </c:pt>
                <c:pt idx="170" formatCode="dd\.mm\.yy">
                  <c:v>43632.25</c:v>
                </c:pt>
                <c:pt idx="171" formatCode="dd\.mm\.yy">
                  <c:v>43633.25</c:v>
                </c:pt>
                <c:pt idx="172" formatCode="dd\.mm\.yy">
                  <c:v>43634.25</c:v>
                </c:pt>
                <c:pt idx="173" formatCode="dd\.mm\.yy">
                  <c:v>43635.25</c:v>
                </c:pt>
                <c:pt idx="174" formatCode="dd\.mm\.yy">
                  <c:v>43636.25</c:v>
                </c:pt>
                <c:pt idx="175" formatCode="dd\.mm\.yy">
                  <c:v>43639.25</c:v>
                </c:pt>
                <c:pt idx="176" formatCode="dd\.mm\.yy">
                  <c:v>43640.25</c:v>
                </c:pt>
                <c:pt idx="177" formatCode="dd\.mm\.yy">
                  <c:v>43641.25</c:v>
                </c:pt>
                <c:pt idx="178" formatCode="dd\.mm\.yy">
                  <c:v>43642.25</c:v>
                </c:pt>
                <c:pt idx="179" formatCode="dd\.mm\.yy">
                  <c:v>43643.25</c:v>
                </c:pt>
                <c:pt idx="180" formatCode="dd\.mm\.yy">
                  <c:v>43646.25</c:v>
                </c:pt>
                <c:pt idx="181" formatCode="dd\.mm\.yy">
                  <c:v>43647.25</c:v>
                </c:pt>
                <c:pt idx="182" formatCode="dd\.mm\.yy">
                  <c:v>43648.25</c:v>
                </c:pt>
                <c:pt idx="183" formatCode="dd\.mm\.yy">
                  <c:v>43649.25</c:v>
                </c:pt>
                <c:pt idx="184" formatCode="dd\.mm\.yy">
                  <c:v>43650.25</c:v>
                </c:pt>
                <c:pt idx="185" formatCode="dd\.mm\.yy">
                  <c:v>43654.25</c:v>
                </c:pt>
                <c:pt idx="186" formatCode="dd\.mm\.yy">
                  <c:v>43655.25</c:v>
                </c:pt>
                <c:pt idx="187" formatCode="dd\.mm\.yy">
                  <c:v>43656.25</c:v>
                </c:pt>
                <c:pt idx="188" formatCode="dd\.mm\.yy">
                  <c:v>43657.25</c:v>
                </c:pt>
                <c:pt idx="189" formatCode="dd\.mm\.yy">
                  <c:v>43660.25</c:v>
                </c:pt>
                <c:pt idx="190" formatCode="dd\.mm\.yy">
                  <c:v>43661.25</c:v>
                </c:pt>
                <c:pt idx="191" formatCode="dd\.mm\.yy">
                  <c:v>43662.25</c:v>
                </c:pt>
                <c:pt idx="192" formatCode="dd\.mm\.yy">
                  <c:v>43663.25</c:v>
                </c:pt>
                <c:pt idx="193" formatCode="dd\.mm\.yy">
                  <c:v>43664.25</c:v>
                </c:pt>
                <c:pt idx="194" formatCode="dd\.mm\.yy">
                  <c:v>43667.25</c:v>
                </c:pt>
                <c:pt idx="195" formatCode="dd\.mm\.yy">
                  <c:v>43668.25</c:v>
                </c:pt>
                <c:pt idx="196" formatCode="dd\.mm\.yy">
                  <c:v>43669.25</c:v>
                </c:pt>
                <c:pt idx="197" formatCode="dd\.mm\.yy">
                  <c:v>43670.25</c:v>
                </c:pt>
                <c:pt idx="198" formatCode="dd\.mm\.yy">
                  <c:v>43671.25</c:v>
                </c:pt>
                <c:pt idx="199" formatCode="dd\.mm\.yy">
                  <c:v>43674.25</c:v>
                </c:pt>
                <c:pt idx="200" formatCode="dd\.mm\.yy">
                  <c:v>43675.25</c:v>
                </c:pt>
                <c:pt idx="201" formatCode="dd\.mm\.yy">
                  <c:v>43676.25</c:v>
                </c:pt>
                <c:pt idx="202" formatCode="dd\.mm\.yy">
                  <c:v>43677.25</c:v>
                </c:pt>
                <c:pt idx="203" formatCode="dd\.mm\.yy">
                  <c:v>43678.25</c:v>
                </c:pt>
                <c:pt idx="204" formatCode="dd\.mm\.yy">
                  <c:v>43681.25</c:v>
                </c:pt>
                <c:pt idx="205" formatCode="dd\.mm\.yy">
                  <c:v>43682.25</c:v>
                </c:pt>
                <c:pt idx="206" formatCode="dd\.mm\.yy">
                  <c:v>43683.25</c:v>
                </c:pt>
                <c:pt idx="207" formatCode="dd\.mm\.yy">
                  <c:v>43684.25</c:v>
                </c:pt>
                <c:pt idx="208" formatCode="dd\.mm\.yy">
                  <c:v>43685.25</c:v>
                </c:pt>
                <c:pt idx="209" formatCode="dd\.mm\.yy">
                  <c:v>43688.25</c:v>
                </c:pt>
                <c:pt idx="210" formatCode="dd\.mm\.yy">
                  <c:v>43689.25</c:v>
                </c:pt>
                <c:pt idx="211" formatCode="dd\.mm\.yy">
                  <c:v>43690.25</c:v>
                </c:pt>
                <c:pt idx="212" formatCode="dd\.mm\.yy">
                  <c:v>43691</c:v>
                </c:pt>
                <c:pt idx="213" formatCode="dd\.mm\.yy">
                  <c:v>43692</c:v>
                </c:pt>
                <c:pt idx="214" formatCode="dd\.mm\.yy">
                  <c:v>43693</c:v>
                </c:pt>
                <c:pt idx="215" formatCode="dd\.mm\.yy">
                  <c:v>43696</c:v>
                </c:pt>
                <c:pt idx="216" formatCode="dd\.mm\.yy">
                  <c:v>43697</c:v>
                </c:pt>
                <c:pt idx="217" formatCode="dd\.mm\.yy">
                  <c:v>43698</c:v>
                </c:pt>
                <c:pt idx="218" formatCode="dd\.mm\.yy">
                  <c:v>43699</c:v>
                </c:pt>
                <c:pt idx="219" formatCode="dd\.mm\.yy">
                  <c:v>43700</c:v>
                </c:pt>
                <c:pt idx="220" formatCode="dd\.mm\.yy">
                  <c:v>43703</c:v>
                </c:pt>
                <c:pt idx="221" formatCode="dd\.mm\.yy">
                  <c:v>43704</c:v>
                </c:pt>
                <c:pt idx="222" formatCode="dd\.mm\.yy">
                  <c:v>43705</c:v>
                </c:pt>
                <c:pt idx="223" formatCode="dd\.mm\.yy">
                  <c:v>43706</c:v>
                </c:pt>
                <c:pt idx="224" formatCode="dd\.mm\.yy">
                  <c:v>43710</c:v>
                </c:pt>
                <c:pt idx="225" formatCode="dd\.mm\.yy">
                  <c:v>43711</c:v>
                </c:pt>
                <c:pt idx="226" formatCode="dd\.mm\.yy">
                  <c:v>43712</c:v>
                </c:pt>
                <c:pt idx="227" formatCode="dd\.mm\.yy">
                  <c:v>43713</c:v>
                </c:pt>
                <c:pt idx="228" formatCode="dd\.mm\.yy">
                  <c:v>43714</c:v>
                </c:pt>
                <c:pt idx="229" formatCode="dd\.mm\.yy">
                  <c:v>43717</c:v>
                </c:pt>
                <c:pt idx="230" formatCode="dd\.mm\.yy">
                  <c:v>43718</c:v>
                </c:pt>
                <c:pt idx="231" formatCode="dd\.mm\.yy">
                  <c:v>43719</c:v>
                </c:pt>
                <c:pt idx="232" formatCode="dd\.mm\.yy">
                  <c:v>43720</c:v>
                </c:pt>
                <c:pt idx="233" formatCode="dd\.mm\.yy">
                  <c:v>43721</c:v>
                </c:pt>
                <c:pt idx="234" formatCode="dd\.mm\.yy">
                  <c:v>43724</c:v>
                </c:pt>
                <c:pt idx="235" formatCode="dd\.mm\.yy">
                  <c:v>43725</c:v>
                </c:pt>
                <c:pt idx="236" formatCode="dd\.mm\.yy">
                  <c:v>43726</c:v>
                </c:pt>
                <c:pt idx="237" formatCode="dd\.mm\.yy">
                  <c:v>43727</c:v>
                </c:pt>
                <c:pt idx="238" formatCode="dd\.mm\.yy">
                  <c:v>43728</c:v>
                </c:pt>
                <c:pt idx="239" formatCode="dd\.mm\.yy">
                  <c:v>43731</c:v>
                </c:pt>
                <c:pt idx="240" formatCode="dd\.mm\.yy">
                  <c:v>43732</c:v>
                </c:pt>
                <c:pt idx="241" formatCode="dd\.mm\.yy">
                  <c:v>43733</c:v>
                </c:pt>
                <c:pt idx="242" formatCode="dd\.mm\.yy">
                  <c:v>43734</c:v>
                </c:pt>
                <c:pt idx="243" formatCode="dd\.mm\.yy">
                  <c:v>43735</c:v>
                </c:pt>
                <c:pt idx="244" formatCode="dd\.mm\.yy">
                  <c:v>43738</c:v>
                </c:pt>
                <c:pt idx="245" formatCode="dd\.mm\.yy">
                  <c:v>43739</c:v>
                </c:pt>
                <c:pt idx="246" formatCode="dd\.mm\.yy">
                  <c:v>43740</c:v>
                </c:pt>
                <c:pt idx="247" formatCode="dd\.mm\.yy">
                  <c:v>43741</c:v>
                </c:pt>
                <c:pt idx="248" formatCode="dd\.mm\.yy">
                  <c:v>43742</c:v>
                </c:pt>
                <c:pt idx="249" formatCode="dd\.mm\.yy">
                  <c:v>43745</c:v>
                </c:pt>
                <c:pt idx="250" formatCode="dd\.mm\.yy">
                  <c:v>43746</c:v>
                </c:pt>
                <c:pt idx="251" formatCode="dd\.mm\.yy">
                  <c:v>43747</c:v>
                </c:pt>
                <c:pt idx="252" formatCode="dd\.mm\.yy">
                  <c:v>43748</c:v>
                </c:pt>
                <c:pt idx="253" formatCode="dd\.mm\.yy">
                  <c:v>43749</c:v>
                </c:pt>
                <c:pt idx="254" formatCode="dd\.mm\.yy">
                  <c:v>43752</c:v>
                </c:pt>
                <c:pt idx="255" formatCode="dd\.mm\.yy">
                  <c:v>43753</c:v>
                </c:pt>
                <c:pt idx="256" formatCode="dd\.mm\.yy">
                  <c:v>43754</c:v>
                </c:pt>
                <c:pt idx="257" formatCode="dd\.mm\.yy">
                  <c:v>43755</c:v>
                </c:pt>
                <c:pt idx="258" formatCode="dd\.mm\.yy">
                  <c:v>43756</c:v>
                </c:pt>
                <c:pt idx="259" formatCode="dd\.mm\.yy">
                  <c:v>43759</c:v>
                </c:pt>
                <c:pt idx="260" formatCode="dd\.mm\.yy">
                  <c:v>43760</c:v>
                </c:pt>
                <c:pt idx="261" formatCode="dd\.mm\.yy">
                  <c:v>43761</c:v>
                </c:pt>
                <c:pt idx="262" formatCode="dd\.mm\.yy">
                  <c:v>43762</c:v>
                </c:pt>
                <c:pt idx="263" formatCode="dd\.mm\.yy">
                  <c:v>43763</c:v>
                </c:pt>
                <c:pt idx="264" formatCode="dd\.mm\.yy">
                  <c:v>43766</c:v>
                </c:pt>
                <c:pt idx="265" formatCode="dd\.mm\.yy">
                  <c:v>43767</c:v>
                </c:pt>
                <c:pt idx="266" formatCode="dd\.mm\.yy">
                  <c:v>43768</c:v>
                </c:pt>
                <c:pt idx="267" formatCode="dd\.mm\.yy">
                  <c:v>43769</c:v>
                </c:pt>
                <c:pt idx="268" formatCode="dd\.mm\.yy">
                  <c:v>43770</c:v>
                </c:pt>
                <c:pt idx="269" formatCode="dd\.mm\.yy">
                  <c:v>43773</c:v>
                </c:pt>
                <c:pt idx="270" formatCode="dd\.mm\.yy">
                  <c:v>43774</c:v>
                </c:pt>
                <c:pt idx="271" formatCode="dd\.mm\.yy">
                  <c:v>43775</c:v>
                </c:pt>
                <c:pt idx="272" formatCode="dd\.mm\.yy">
                  <c:v>43776</c:v>
                </c:pt>
                <c:pt idx="273" formatCode="dd\.mm\.yy">
                  <c:v>43777</c:v>
                </c:pt>
                <c:pt idx="274" formatCode="dd\.mm\.yy">
                  <c:v>43780</c:v>
                </c:pt>
                <c:pt idx="275" formatCode="dd\.mm\.yy">
                  <c:v>43781</c:v>
                </c:pt>
                <c:pt idx="276" formatCode="dd\.mm\.yy">
                  <c:v>43782</c:v>
                </c:pt>
                <c:pt idx="277" formatCode="dd\.mm\.yy">
                  <c:v>43783</c:v>
                </c:pt>
                <c:pt idx="278" formatCode="dd\.mm\.yy">
                  <c:v>43784</c:v>
                </c:pt>
                <c:pt idx="279" formatCode="dd\.mm\.yy">
                  <c:v>43787</c:v>
                </c:pt>
                <c:pt idx="280" formatCode="dd\.mm\.yy">
                  <c:v>43788</c:v>
                </c:pt>
                <c:pt idx="281" formatCode="dd\.mm\.yy">
                  <c:v>43789</c:v>
                </c:pt>
                <c:pt idx="282" formatCode="dd\.mm\.yy">
                  <c:v>43790</c:v>
                </c:pt>
                <c:pt idx="283" formatCode="dd\.mm\.yy">
                  <c:v>43791</c:v>
                </c:pt>
                <c:pt idx="284" formatCode="dd\.mm\.yy">
                  <c:v>43794</c:v>
                </c:pt>
                <c:pt idx="285" formatCode="dd\.mm\.yy">
                  <c:v>43795</c:v>
                </c:pt>
                <c:pt idx="286" formatCode="dd\.mm\.yy">
                  <c:v>43796</c:v>
                </c:pt>
                <c:pt idx="287" formatCode="dd\.mm\.yy">
                  <c:v>43797</c:v>
                </c:pt>
                <c:pt idx="288" formatCode="dd\.mm\.yy">
                  <c:v>43798</c:v>
                </c:pt>
                <c:pt idx="289" formatCode="dd\.mm\.yy">
                  <c:v>43802</c:v>
                </c:pt>
                <c:pt idx="290" formatCode="dd\.mm\.yy">
                  <c:v>43803</c:v>
                </c:pt>
                <c:pt idx="291" formatCode="dd\.mm\.yy">
                  <c:v>43804</c:v>
                </c:pt>
                <c:pt idx="292" formatCode="dd\.mm\.yy">
                  <c:v>43805</c:v>
                </c:pt>
                <c:pt idx="293" formatCode="dd\.mm\.yy">
                  <c:v>43808</c:v>
                </c:pt>
                <c:pt idx="294" formatCode="dd\.mm\.yy">
                  <c:v>43809</c:v>
                </c:pt>
                <c:pt idx="295" formatCode="dd\.mm\.yy">
                  <c:v>43810</c:v>
                </c:pt>
                <c:pt idx="296" formatCode="dd\.mm\.yy">
                  <c:v>43811</c:v>
                </c:pt>
                <c:pt idx="297" formatCode="dd\.mm\.yy">
                  <c:v>43812</c:v>
                </c:pt>
                <c:pt idx="298" formatCode="dd\.mm\.yy">
                  <c:v>43817</c:v>
                </c:pt>
                <c:pt idx="299" formatCode="dd\.mm\.yy">
                  <c:v>43818</c:v>
                </c:pt>
                <c:pt idx="300" formatCode="dd\.mm\.yy">
                  <c:v>43819</c:v>
                </c:pt>
                <c:pt idx="301" formatCode="dd\.mm\.yy">
                  <c:v>43822</c:v>
                </c:pt>
                <c:pt idx="302" formatCode="dd\.mm\.yy">
                  <c:v>43823</c:v>
                </c:pt>
                <c:pt idx="303" formatCode="dd\.mm\.yy">
                  <c:v>43824</c:v>
                </c:pt>
                <c:pt idx="304" formatCode="dd\.mm\.yy">
                  <c:v>43825</c:v>
                </c:pt>
                <c:pt idx="305" formatCode="dd\.mm\.yy">
                  <c:v>43826</c:v>
                </c:pt>
                <c:pt idx="306" formatCode="dd\.mm\.yy">
                  <c:v>43829</c:v>
                </c:pt>
                <c:pt idx="307" formatCode="dd\.mm\.yy">
                  <c:v>43830</c:v>
                </c:pt>
                <c:pt idx="308" formatCode="dd\.mm\.yy">
                  <c:v>43835</c:v>
                </c:pt>
                <c:pt idx="309" formatCode="dd\.mm\.yy">
                  <c:v>43836</c:v>
                </c:pt>
                <c:pt idx="310" formatCode="dd\.mm\.yy">
                  <c:v>43838</c:v>
                </c:pt>
                <c:pt idx="311" formatCode="dd\.mm\.yy">
                  <c:v>43839</c:v>
                </c:pt>
                <c:pt idx="312" formatCode="dd\.mm\.yy">
                  <c:v>43840</c:v>
                </c:pt>
                <c:pt idx="313" formatCode="dd\.mm\.yy">
                  <c:v>43843</c:v>
                </c:pt>
                <c:pt idx="314" formatCode="dd\.mm\.yy">
                  <c:v>43844</c:v>
                </c:pt>
                <c:pt idx="315" formatCode="dd\.mm\.yy">
                  <c:v>43845</c:v>
                </c:pt>
                <c:pt idx="316" formatCode="dd\.mm\.yy">
                  <c:v>43846</c:v>
                </c:pt>
                <c:pt idx="317" formatCode="dd\.mm\.yy">
                  <c:v>43847</c:v>
                </c:pt>
                <c:pt idx="318" formatCode="dd\.mm\.yy">
                  <c:v>43850</c:v>
                </c:pt>
                <c:pt idx="319" formatCode="dd\.mm\.yy">
                  <c:v>43851</c:v>
                </c:pt>
                <c:pt idx="320" formatCode="dd\.mm\.yy">
                  <c:v>43852</c:v>
                </c:pt>
                <c:pt idx="321" formatCode="dd\.mm\.yy">
                  <c:v>43853</c:v>
                </c:pt>
                <c:pt idx="322" formatCode="dd\.mm\.yy">
                  <c:v>43854</c:v>
                </c:pt>
                <c:pt idx="323" formatCode="dd\.mm\.yy">
                  <c:v>43857</c:v>
                </c:pt>
                <c:pt idx="324" formatCode="dd\.mm\.yy">
                  <c:v>43858</c:v>
                </c:pt>
                <c:pt idx="325" formatCode="dd\.mm\.yy">
                  <c:v>43859</c:v>
                </c:pt>
                <c:pt idx="326" formatCode="dd\.mm\.yy">
                  <c:v>43860</c:v>
                </c:pt>
                <c:pt idx="327" formatCode="dd\.mm\.yy">
                  <c:v>43861</c:v>
                </c:pt>
                <c:pt idx="328" formatCode="dd\.mm\.yy">
                  <c:v>43864</c:v>
                </c:pt>
                <c:pt idx="329" formatCode="dd\.mm\.yy">
                  <c:v>43865</c:v>
                </c:pt>
                <c:pt idx="330" formatCode="dd\.mm\.yy">
                  <c:v>43866</c:v>
                </c:pt>
                <c:pt idx="331" formatCode="dd\.mm\.yy">
                  <c:v>43867</c:v>
                </c:pt>
                <c:pt idx="332" formatCode="dd\.mm\.yy">
                  <c:v>43868</c:v>
                </c:pt>
                <c:pt idx="333" formatCode="dd\.mm\.yy">
                  <c:v>43871</c:v>
                </c:pt>
                <c:pt idx="334" formatCode="dd\.mm\.yy">
                  <c:v>43872</c:v>
                </c:pt>
                <c:pt idx="335" formatCode="dd\.mm\.yy">
                  <c:v>43873</c:v>
                </c:pt>
                <c:pt idx="336" formatCode="dd\.mm\.yy">
                  <c:v>43874</c:v>
                </c:pt>
                <c:pt idx="337" formatCode="dd\.mm\.yy">
                  <c:v>43875</c:v>
                </c:pt>
                <c:pt idx="338" formatCode="dd\.mm\.yy">
                  <c:v>43878</c:v>
                </c:pt>
                <c:pt idx="339" formatCode="dd\.mm\.yy">
                  <c:v>43879</c:v>
                </c:pt>
                <c:pt idx="340" formatCode="dd\.mm\.yy">
                  <c:v>43880</c:v>
                </c:pt>
                <c:pt idx="341" formatCode="dd\.mm\.yy">
                  <c:v>43881</c:v>
                </c:pt>
                <c:pt idx="342" formatCode="dd\.mm\.yy">
                  <c:v>43882</c:v>
                </c:pt>
                <c:pt idx="343" formatCode="dd\.mm\.yy">
                  <c:v>43885</c:v>
                </c:pt>
                <c:pt idx="344" formatCode="dd\.mm\.yy">
                  <c:v>43886</c:v>
                </c:pt>
                <c:pt idx="345" formatCode="dd\.mm\.yy">
                  <c:v>43887</c:v>
                </c:pt>
                <c:pt idx="346" formatCode="dd\.mm\.yy">
                  <c:v>43888</c:v>
                </c:pt>
                <c:pt idx="347" formatCode="dd\.mm\.yy">
                  <c:v>43889</c:v>
                </c:pt>
                <c:pt idx="348" formatCode="dd\.mm\.yy">
                  <c:v>43892</c:v>
                </c:pt>
                <c:pt idx="349" formatCode="dd\.mm\.yy">
                  <c:v>43893</c:v>
                </c:pt>
                <c:pt idx="350" formatCode="dd\.mm\.yy">
                  <c:v>43894</c:v>
                </c:pt>
                <c:pt idx="351" formatCode="dd\.mm\.yy">
                  <c:v>43895</c:v>
                </c:pt>
                <c:pt idx="352" formatCode="dd\.mm\.yy">
                  <c:v>43896</c:v>
                </c:pt>
                <c:pt idx="353" formatCode="dd\.mm\.yy">
                  <c:v>43900</c:v>
                </c:pt>
                <c:pt idx="354" formatCode="dd\.mm\.yy">
                  <c:v>43901</c:v>
                </c:pt>
                <c:pt idx="355" formatCode="dd\.mm\.yy">
                  <c:v>43902</c:v>
                </c:pt>
                <c:pt idx="356" formatCode="dd\.mm\.yy">
                  <c:v>43903</c:v>
                </c:pt>
                <c:pt idx="357" formatCode="dd\.mm\.yy">
                  <c:v>43906</c:v>
                </c:pt>
                <c:pt idx="358" formatCode="dd\.mm\.yy">
                  <c:v>43907</c:v>
                </c:pt>
                <c:pt idx="359" formatCode="dd\.mm\.yy">
                  <c:v>43908</c:v>
                </c:pt>
                <c:pt idx="360" formatCode="dd\.mm\.yy">
                  <c:v>43909</c:v>
                </c:pt>
                <c:pt idx="361" formatCode="dd\.mm\.yy">
                  <c:v>43910</c:v>
                </c:pt>
                <c:pt idx="362" formatCode="dd\.mm\.yy">
                  <c:v>43916</c:v>
                </c:pt>
                <c:pt idx="363" formatCode="dd\.mm\.yy">
                  <c:v>43917</c:v>
                </c:pt>
                <c:pt idx="364" formatCode="dd\.mm\.yy">
                  <c:v>43920</c:v>
                </c:pt>
                <c:pt idx="365" formatCode="dd\.mm\.yy">
                  <c:v>43921</c:v>
                </c:pt>
                <c:pt idx="366" formatCode="dd\.mm\.yy">
                  <c:v>43922</c:v>
                </c:pt>
                <c:pt idx="367" formatCode="dd\.mm\.yy">
                  <c:v>43923</c:v>
                </c:pt>
                <c:pt idx="368" formatCode="dd\.mm\.yy">
                  <c:v>43924</c:v>
                </c:pt>
                <c:pt idx="369" formatCode="dd\.mm\.yy">
                  <c:v>43927</c:v>
                </c:pt>
                <c:pt idx="370" formatCode="dd\.mm\.yy">
                  <c:v>43928</c:v>
                </c:pt>
                <c:pt idx="371" formatCode="dd\.mm\.yy">
                  <c:v>43929</c:v>
                </c:pt>
                <c:pt idx="372" formatCode="dd\.mm\.yy">
                  <c:v>43930</c:v>
                </c:pt>
                <c:pt idx="373" formatCode="dd\.mm\.yy">
                  <c:v>43931</c:v>
                </c:pt>
                <c:pt idx="374" formatCode="dd\.mm\.yy">
                  <c:v>43934</c:v>
                </c:pt>
                <c:pt idx="375" formatCode="dd\.mm\.yy">
                  <c:v>43935</c:v>
                </c:pt>
                <c:pt idx="376" formatCode="dd\.mm\.yy">
                  <c:v>43936</c:v>
                </c:pt>
                <c:pt idx="377" formatCode="dd\.mm\.yy">
                  <c:v>43937</c:v>
                </c:pt>
                <c:pt idx="378" formatCode="dd\.mm\.yy">
                  <c:v>43938</c:v>
                </c:pt>
                <c:pt idx="379" formatCode="dd\.mm\.yy">
                  <c:v>43941</c:v>
                </c:pt>
              </c:numCache>
            </c:numRef>
          </c:cat>
          <c:val>
            <c:numRef>
              <c:f>'Figure 25'!$D$3:$D$382</c:f>
              <c:numCache>
                <c:formatCode>#,##0.00</c:formatCode>
                <c:ptCount val="380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10.25</c:v>
                </c:pt>
                <c:pt idx="12">
                  <c:v>10.25</c:v>
                </c:pt>
                <c:pt idx="13">
                  <c:v>10.25</c:v>
                </c:pt>
                <c:pt idx="14">
                  <c:v>10.25</c:v>
                </c:pt>
                <c:pt idx="15">
                  <c:v>10.25</c:v>
                </c:pt>
                <c:pt idx="16">
                  <c:v>10.25</c:v>
                </c:pt>
                <c:pt idx="17">
                  <c:v>10.25</c:v>
                </c:pt>
                <c:pt idx="18">
                  <c:v>10.25</c:v>
                </c:pt>
                <c:pt idx="19">
                  <c:v>10.25</c:v>
                </c:pt>
                <c:pt idx="20">
                  <c:v>10.25</c:v>
                </c:pt>
                <c:pt idx="21">
                  <c:v>10.25</c:v>
                </c:pt>
                <c:pt idx="22">
                  <c:v>10.25</c:v>
                </c:pt>
                <c:pt idx="23">
                  <c:v>10.25</c:v>
                </c:pt>
                <c:pt idx="24">
                  <c:v>10.25</c:v>
                </c:pt>
                <c:pt idx="25">
                  <c:v>10.25</c:v>
                </c:pt>
                <c:pt idx="26">
                  <c:v>10.25</c:v>
                </c:pt>
                <c:pt idx="27">
                  <c:v>10.25</c:v>
                </c:pt>
                <c:pt idx="28">
                  <c:v>10.25</c:v>
                </c:pt>
                <c:pt idx="29">
                  <c:v>10.25</c:v>
                </c:pt>
                <c:pt idx="30">
                  <c:v>10.25</c:v>
                </c:pt>
                <c:pt idx="31">
                  <c:v>10.25</c:v>
                </c:pt>
                <c:pt idx="32">
                  <c:v>10.25</c:v>
                </c:pt>
                <c:pt idx="33">
                  <c:v>10.25</c:v>
                </c:pt>
                <c:pt idx="34">
                  <c:v>10.25</c:v>
                </c:pt>
                <c:pt idx="35">
                  <c:v>10.25</c:v>
                </c:pt>
                <c:pt idx="36">
                  <c:v>10.25</c:v>
                </c:pt>
                <c:pt idx="37">
                  <c:v>10.25</c:v>
                </c:pt>
                <c:pt idx="38">
                  <c:v>10.25</c:v>
                </c:pt>
                <c:pt idx="39">
                  <c:v>10.25</c:v>
                </c:pt>
                <c:pt idx="40">
                  <c:v>10.25</c:v>
                </c:pt>
                <c:pt idx="41">
                  <c:v>10.25</c:v>
                </c:pt>
                <c:pt idx="42">
                  <c:v>10.25</c:v>
                </c:pt>
                <c:pt idx="43">
                  <c:v>10.25</c:v>
                </c:pt>
                <c:pt idx="44">
                  <c:v>10.25</c:v>
                </c:pt>
                <c:pt idx="45">
                  <c:v>10.25</c:v>
                </c:pt>
                <c:pt idx="46">
                  <c:v>10.25</c:v>
                </c:pt>
                <c:pt idx="47">
                  <c:v>10.25</c:v>
                </c:pt>
                <c:pt idx="48">
                  <c:v>10.25</c:v>
                </c:pt>
                <c:pt idx="49">
                  <c:v>10.25</c:v>
                </c:pt>
                <c:pt idx="50">
                  <c:v>10.25</c:v>
                </c:pt>
                <c:pt idx="51">
                  <c:v>10.25</c:v>
                </c:pt>
                <c:pt idx="52">
                  <c:v>10.25</c:v>
                </c:pt>
                <c:pt idx="53">
                  <c:v>10.25</c:v>
                </c:pt>
                <c:pt idx="54">
                  <c:v>10.25</c:v>
                </c:pt>
                <c:pt idx="55">
                  <c:v>10.25</c:v>
                </c:pt>
                <c:pt idx="56">
                  <c:v>10.25</c:v>
                </c:pt>
                <c:pt idx="57">
                  <c:v>10.25</c:v>
                </c:pt>
                <c:pt idx="58">
                  <c:v>10.25</c:v>
                </c:pt>
                <c:pt idx="59">
                  <c:v>10.25</c:v>
                </c:pt>
                <c:pt idx="60">
                  <c:v>10.25</c:v>
                </c:pt>
                <c:pt idx="61">
                  <c:v>10.25</c:v>
                </c:pt>
                <c:pt idx="62">
                  <c:v>10.25</c:v>
                </c:pt>
                <c:pt idx="63">
                  <c:v>10.25</c:v>
                </c:pt>
                <c:pt idx="64">
                  <c:v>10.25</c:v>
                </c:pt>
                <c:pt idx="65">
                  <c:v>10.25</c:v>
                </c:pt>
                <c:pt idx="66">
                  <c:v>10.25</c:v>
                </c:pt>
                <c:pt idx="67">
                  <c:v>10.25</c:v>
                </c:pt>
                <c:pt idx="68">
                  <c:v>10.25</c:v>
                </c:pt>
                <c:pt idx="69">
                  <c:v>10.25</c:v>
                </c:pt>
                <c:pt idx="70">
                  <c:v>10.25</c:v>
                </c:pt>
                <c:pt idx="71">
                  <c:v>10.25</c:v>
                </c:pt>
                <c:pt idx="72">
                  <c:v>10.25</c:v>
                </c:pt>
                <c:pt idx="73">
                  <c:v>10.25</c:v>
                </c:pt>
                <c:pt idx="74">
                  <c:v>10.25</c:v>
                </c:pt>
                <c:pt idx="75">
                  <c:v>10.25</c:v>
                </c:pt>
                <c:pt idx="76">
                  <c:v>10.25</c:v>
                </c:pt>
                <c:pt idx="77">
                  <c:v>10.25</c:v>
                </c:pt>
                <c:pt idx="78">
                  <c:v>10.25</c:v>
                </c:pt>
                <c:pt idx="79">
                  <c:v>10.25</c:v>
                </c:pt>
                <c:pt idx="80">
                  <c:v>10.25</c:v>
                </c:pt>
                <c:pt idx="81">
                  <c:v>10.25</c:v>
                </c:pt>
                <c:pt idx="82">
                  <c:v>10.25</c:v>
                </c:pt>
                <c:pt idx="83">
                  <c:v>10.25</c:v>
                </c:pt>
                <c:pt idx="84">
                  <c:v>10.25</c:v>
                </c:pt>
                <c:pt idx="85">
                  <c:v>10.25</c:v>
                </c:pt>
                <c:pt idx="86">
                  <c:v>10.25</c:v>
                </c:pt>
                <c:pt idx="87">
                  <c:v>10.25</c:v>
                </c:pt>
                <c:pt idx="88">
                  <c:v>10.25</c:v>
                </c:pt>
                <c:pt idx="89">
                  <c:v>10.25</c:v>
                </c:pt>
                <c:pt idx="90">
                  <c:v>10.25</c:v>
                </c:pt>
                <c:pt idx="91">
                  <c:v>10.25</c:v>
                </c:pt>
                <c:pt idx="92">
                  <c:v>10.25</c:v>
                </c:pt>
                <c:pt idx="93">
                  <c:v>10.25</c:v>
                </c:pt>
                <c:pt idx="94">
                  <c:v>10.25</c:v>
                </c:pt>
                <c:pt idx="95">
                  <c:v>10.25</c:v>
                </c:pt>
                <c:pt idx="96">
                  <c:v>10.25</c:v>
                </c:pt>
                <c:pt idx="97">
                  <c:v>10.25</c:v>
                </c:pt>
                <c:pt idx="98">
                  <c:v>10.25</c:v>
                </c:pt>
                <c:pt idx="99">
                  <c:v>10.25</c:v>
                </c:pt>
                <c:pt idx="100">
                  <c:v>10.25</c:v>
                </c:pt>
                <c:pt idx="101">
                  <c:v>10.25</c:v>
                </c:pt>
                <c:pt idx="102">
                  <c:v>10.25</c:v>
                </c:pt>
                <c:pt idx="103">
                  <c:v>10.25</c:v>
                </c:pt>
                <c:pt idx="104">
                  <c:v>10.25</c:v>
                </c:pt>
                <c:pt idx="105">
                  <c:v>10.25</c:v>
                </c:pt>
                <c:pt idx="106">
                  <c:v>10.25</c:v>
                </c:pt>
                <c:pt idx="107">
                  <c:v>10.25</c:v>
                </c:pt>
                <c:pt idx="108">
                  <c:v>10.25</c:v>
                </c:pt>
                <c:pt idx="109">
                  <c:v>10.25</c:v>
                </c:pt>
                <c:pt idx="110">
                  <c:v>10.25</c:v>
                </c:pt>
                <c:pt idx="111">
                  <c:v>10.25</c:v>
                </c:pt>
                <c:pt idx="112">
                  <c:v>10.25</c:v>
                </c:pt>
                <c:pt idx="113">
                  <c:v>10.25</c:v>
                </c:pt>
                <c:pt idx="114">
                  <c:v>10.25</c:v>
                </c:pt>
                <c:pt idx="115">
                  <c:v>10.25</c:v>
                </c:pt>
                <c:pt idx="116">
                  <c:v>10.25</c:v>
                </c:pt>
                <c:pt idx="117">
                  <c:v>10.25</c:v>
                </c:pt>
                <c:pt idx="118">
                  <c:v>10.25</c:v>
                </c:pt>
                <c:pt idx="119">
                  <c:v>10.25</c:v>
                </c:pt>
                <c:pt idx="120">
                  <c:v>10.25</c:v>
                </c:pt>
                <c:pt idx="121">
                  <c:v>10.25</c:v>
                </c:pt>
                <c:pt idx="122">
                  <c:v>10.25</c:v>
                </c:pt>
                <c:pt idx="123">
                  <c:v>10.25</c:v>
                </c:pt>
                <c:pt idx="124">
                  <c:v>10.25</c:v>
                </c:pt>
                <c:pt idx="125">
                  <c:v>10.25</c:v>
                </c:pt>
                <c:pt idx="126">
                  <c:v>10.25</c:v>
                </c:pt>
                <c:pt idx="127">
                  <c:v>10.25</c:v>
                </c:pt>
                <c:pt idx="128">
                  <c:v>10.25</c:v>
                </c:pt>
                <c:pt idx="129">
                  <c:v>10.25</c:v>
                </c:pt>
                <c:pt idx="130">
                  <c:v>10.25</c:v>
                </c:pt>
                <c:pt idx="131">
                  <c:v>10</c:v>
                </c:pt>
                <c:pt idx="132">
                  <c:v>10</c:v>
                </c:pt>
                <c:pt idx="133">
                  <c:v>10</c:v>
                </c:pt>
                <c:pt idx="134">
                  <c:v>10</c:v>
                </c:pt>
                <c:pt idx="135">
                  <c:v>10</c:v>
                </c:pt>
                <c:pt idx="136">
                  <c:v>10</c:v>
                </c:pt>
                <c:pt idx="137">
                  <c:v>10</c:v>
                </c:pt>
                <c:pt idx="138">
                  <c:v>10</c:v>
                </c:pt>
                <c:pt idx="139">
                  <c:v>10</c:v>
                </c:pt>
                <c:pt idx="140">
                  <c:v>10</c:v>
                </c:pt>
                <c:pt idx="141">
                  <c:v>10</c:v>
                </c:pt>
                <c:pt idx="142">
                  <c:v>10</c:v>
                </c:pt>
                <c:pt idx="143">
                  <c:v>10</c:v>
                </c:pt>
                <c:pt idx="144">
                  <c:v>10</c:v>
                </c:pt>
                <c:pt idx="145">
                  <c:v>10</c:v>
                </c:pt>
                <c:pt idx="146">
                  <c:v>10</c:v>
                </c:pt>
                <c:pt idx="147">
                  <c:v>10</c:v>
                </c:pt>
                <c:pt idx="148">
                  <c:v>10</c:v>
                </c:pt>
                <c:pt idx="149">
                  <c:v>10</c:v>
                </c:pt>
                <c:pt idx="150">
                  <c:v>10</c:v>
                </c:pt>
                <c:pt idx="151">
                  <c:v>10</c:v>
                </c:pt>
                <c:pt idx="152">
                  <c:v>10</c:v>
                </c:pt>
                <c:pt idx="153">
                  <c:v>10</c:v>
                </c:pt>
                <c:pt idx="154">
                  <c:v>10</c:v>
                </c:pt>
                <c:pt idx="155">
                  <c:v>10</c:v>
                </c:pt>
                <c:pt idx="156">
                  <c:v>10</c:v>
                </c:pt>
                <c:pt idx="157">
                  <c:v>10</c:v>
                </c:pt>
                <c:pt idx="158">
                  <c:v>10</c:v>
                </c:pt>
                <c:pt idx="159">
                  <c:v>10</c:v>
                </c:pt>
                <c:pt idx="160">
                  <c:v>10</c:v>
                </c:pt>
                <c:pt idx="161">
                  <c:v>10</c:v>
                </c:pt>
                <c:pt idx="162">
                  <c:v>10</c:v>
                </c:pt>
                <c:pt idx="163">
                  <c:v>10</c:v>
                </c:pt>
                <c:pt idx="164">
                  <c:v>10</c:v>
                </c:pt>
                <c:pt idx="165">
                  <c:v>10</c:v>
                </c:pt>
                <c:pt idx="166">
                  <c:v>10</c:v>
                </c:pt>
                <c:pt idx="167">
                  <c:v>10</c:v>
                </c:pt>
                <c:pt idx="168">
                  <c:v>10</c:v>
                </c:pt>
                <c:pt idx="169">
                  <c:v>10</c:v>
                </c:pt>
                <c:pt idx="170">
                  <c:v>10</c:v>
                </c:pt>
                <c:pt idx="171">
                  <c:v>10</c:v>
                </c:pt>
                <c:pt idx="172">
                  <c:v>10</c:v>
                </c:pt>
                <c:pt idx="173">
                  <c:v>10</c:v>
                </c:pt>
                <c:pt idx="174">
                  <c:v>10</c:v>
                </c:pt>
                <c:pt idx="175">
                  <c:v>10</c:v>
                </c:pt>
                <c:pt idx="176">
                  <c:v>10</c:v>
                </c:pt>
                <c:pt idx="177">
                  <c:v>10</c:v>
                </c:pt>
                <c:pt idx="178">
                  <c:v>10</c:v>
                </c:pt>
                <c:pt idx="179">
                  <c:v>10</c:v>
                </c:pt>
                <c:pt idx="180">
                  <c:v>10</c:v>
                </c:pt>
                <c:pt idx="181">
                  <c:v>10</c:v>
                </c:pt>
                <c:pt idx="182">
                  <c:v>10</c:v>
                </c:pt>
                <c:pt idx="183">
                  <c:v>10</c:v>
                </c:pt>
                <c:pt idx="184">
                  <c:v>10</c:v>
                </c:pt>
                <c:pt idx="185">
                  <c:v>10</c:v>
                </c:pt>
                <c:pt idx="186">
                  <c:v>10</c:v>
                </c:pt>
                <c:pt idx="187">
                  <c:v>10</c:v>
                </c:pt>
                <c:pt idx="188">
                  <c:v>10</c:v>
                </c:pt>
                <c:pt idx="189">
                  <c:v>10</c:v>
                </c:pt>
                <c:pt idx="190">
                  <c:v>10</c:v>
                </c:pt>
                <c:pt idx="191">
                  <c:v>10</c:v>
                </c:pt>
                <c:pt idx="192">
                  <c:v>10</c:v>
                </c:pt>
                <c:pt idx="193">
                  <c:v>10</c:v>
                </c:pt>
                <c:pt idx="194">
                  <c:v>10</c:v>
                </c:pt>
                <c:pt idx="195">
                  <c:v>10</c:v>
                </c:pt>
                <c:pt idx="196">
                  <c:v>10</c:v>
                </c:pt>
                <c:pt idx="197">
                  <c:v>10</c:v>
                </c:pt>
                <c:pt idx="198">
                  <c:v>10</c:v>
                </c:pt>
                <c:pt idx="199">
                  <c:v>10</c:v>
                </c:pt>
                <c:pt idx="200">
                  <c:v>10</c:v>
                </c:pt>
                <c:pt idx="201">
                  <c:v>10</c:v>
                </c:pt>
                <c:pt idx="202">
                  <c:v>10</c:v>
                </c:pt>
                <c:pt idx="203">
                  <c:v>10</c:v>
                </c:pt>
                <c:pt idx="204">
                  <c:v>10</c:v>
                </c:pt>
                <c:pt idx="205">
                  <c:v>10</c:v>
                </c:pt>
                <c:pt idx="206">
                  <c:v>10</c:v>
                </c:pt>
                <c:pt idx="207">
                  <c:v>10</c:v>
                </c:pt>
                <c:pt idx="208">
                  <c:v>10</c:v>
                </c:pt>
                <c:pt idx="209">
                  <c:v>10</c:v>
                </c:pt>
                <c:pt idx="210">
                  <c:v>10</c:v>
                </c:pt>
                <c:pt idx="211">
                  <c:v>10</c:v>
                </c:pt>
                <c:pt idx="212">
                  <c:v>10</c:v>
                </c:pt>
                <c:pt idx="213">
                  <c:v>10</c:v>
                </c:pt>
                <c:pt idx="214">
                  <c:v>10</c:v>
                </c:pt>
                <c:pt idx="215">
                  <c:v>10</c:v>
                </c:pt>
                <c:pt idx="216">
                  <c:v>10</c:v>
                </c:pt>
                <c:pt idx="217">
                  <c:v>10</c:v>
                </c:pt>
                <c:pt idx="218">
                  <c:v>10</c:v>
                </c:pt>
                <c:pt idx="219">
                  <c:v>10</c:v>
                </c:pt>
                <c:pt idx="220">
                  <c:v>10</c:v>
                </c:pt>
                <c:pt idx="221">
                  <c:v>10</c:v>
                </c:pt>
                <c:pt idx="222">
                  <c:v>10</c:v>
                </c:pt>
                <c:pt idx="223">
                  <c:v>10</c:v>
                </c:pt>
                <c:pt idx="224">
                  <c:v>10</c:v>
                </c:pt>
                <c:pt idx="225">
                  <c:v>10</c:v>
                </c:pt>
                <c:pt idx="226">
                  <c:v>10</c:v>
                </c:pt>
                <c:pt idx="227">
                  <c:v>10</c:v>
                </c:pt>
                <c:pt idx="228">
                  <c:v>10</c:v>
                </c:pt>
                <c:pt idx="229">
                  <c:v>10</c:v>
                </c:pt>
                <c:pt idx="230">
                  <c:v>10.25</c:v>
                </c:pt>
                <c:pt idx="231">
                  <c:v>10.25</c:v>
                </c:pt>
                <c:pt idx="232">
                  <c:v>10.25</c:v>
                </c:pt>
                <c:pt idx="233">
                  <c:v>10.25</c:v>
                </c:pt>
                <c:pt idx="234">
                  <c:v>10.25</c:v>
                </c:pt>
                <c:pt idx="235">
                  <c:v>10.25</c:v>
                </c:pt>
                <c:pt idx="236">
                  <c:v>10.25</c:v>
                </c:pt>
                <c:pt idx="237">
                  <c:v>10.25</c:v>
                </c:pt>
                <c:pt idx="238">
                  <c:v>10.25</c:v>
                </c:pt>
                <c:pt idx="239">
                  <c:v>10.25</c:v>
                </c:pt>
                <c:pt idx="240">
                  <c:v>10.25</c:v>
                </c:pt>
                <c:pt idx="241">
                  <c:v>10.25</c:v>
                </c:pt>
                <c:pt idx="242">
                  <c:v>10.25</c:v>
                </c:pt>
                <c:pt idx="243">
                  <c:v>10.25</c:v>
                </c:pt>
                <c:pt idx="244">
                  <c:v>10.25</c:v>
                </c:pt>
                <c:pt idx="245">
                  <c:v>10.25</c:v>
                </c:pt>
                <c:pt idx="246">
                  <c:v>10.25</c:v>
                </c:pt>
                <c:pt idx="247">
                  <c:v>10.25</c:v>
                </c:pt>
                <c:pt idx="248">
                  <c:v>10.25</c:v>
                </c:pt>
                <c:pt idx="249">
                  <c:v>10.25</c:v>
                </c:pt>
                <c:pt idx="250">
                  <c:v>10.25</c:v>
                </c:pt>
                <c:pt idx="251">
                  <c:v>10.25</c:v>
                </c:pt>
                <c:pt idx="252">
                  <c:v>10.25</c:v>
                </c:pt>
                <c:pt idx="253">
                  <c:v>10.25</c:v>
                </c:pt>
                <c:pt idx="254">
                  <c:v>10.25</c:v>
                </c:pt>
                <c:pt idx="255">
                  <c:v>10.25</c:v>
                </c:pt>
                <c:pt idx="256">
                  <c:v>10.25</c:v>
                </c:pt>
                <c:pt idx="257">
                  <c:v>10.25</c:v>
                </c:pt>
                <c:pt idx="258">
                  <c:v>10.25</c:v>
                </c:pt>
                <c:pt idx="259">
                  <c:v>10.25</c:v>
                </c:pt>
                <c:pt idx="260">
                  <c:v>10.25</c:v>
                </c:pt>
                <c:pt idx="261">
                  <c:v>10.25</c:v>
                </c:pt>
                <c:pt idx="262">
                  <c:v>10.25</c:v>
                </c:pt>
                <c:pt idx="263">
                  <c:v>10.25</c:v>
                </c:pt>
                <c:pt idx="264">
                  <c:v>10.25</c:v>
                </c:pt>
                <c:pt idx="265">
                  <c:v>10.25</c:v>
                </c:pt>
                <c:pt idx="266">
                  <c:v>10.25</c:v>
                </c:pt>
                <c:pt idx="267">
                  <c:v>10.25</c:v>
                </c:pt>
                <c:pt idx="268">
                  <c:v>10.25</c:v>
                </c:pt>
                <c:pt idx="269">
                  <c:v>10.25</c:v>
                </c:pt>
                <c:pt idx="270">
                  <c:v>10.25</c:v>
                </c:pt>
                <c:pt idx="271">
                  <c:v>10.25</c:v>
                </c:pt>
                <c:pt idx="272">
                  <c:v>10.25</c:v>
                </c:pt>
                <c:pt idx="273">
                  <c:v>10.25</c:v>
                </c:pt>
                <c:pt idx="274">
                  <c:v>10.25</c:v>
                </c:pt>
                <c:pt idx="275">
                  <c:v>10.25</c:v>
                </c:pt>
                <c:pt idx="276">
                  <c:v>10.25</c:v>
                </c:pt>
                <c:pt idx="277">
                  <c:v>10.25</c:v>
                </c:pt>
                <c:pt idx="278">
                  <c:v>10.25</c:v>
                </c:pt>
                <c:pt idx="279">
                  <c:v>10.25</c:v>
                </c:pt>
                <c:pt idx="280">
                  <c:v>10.25</c:v>
                </c:pt>
                <c:pt idx="281">
                  <c:v>10.25</c:v>
                </c:pt>
                <c:pt idx="282">
                  <c:v>10.25</c:v>
                </c:pt>
                <c:pt idx="283">
                  <c:v>10.25</c:v>
                </c:pt>
                <c:pt idx="284">
                  <c:v>10.25</c:v>
                </c:pt>
                <c:pt idx="285">
                  <c:v>10.25</c:v>
                </c:pt>
                <c:pt idx="286">
                  <c:v>10.25</c:v>
                </c:pt>
                <c:pt idx="287">
                  <c:v>10.25</c:v>
                </c:pt>
                <c:pt idx="288">
                  <c:v>10.25</c:v>
                </c:pt>
                <c:pt idx="289">
                  <c:v>10.25</c:v>
                </c:pt>
                <c:pt idx="290">
                  <c:v>10.25</c:v>
                </c:pt>
                <c:pt idx="291">
                  <c:v>10.25</c:v>
                </c:pt>
                <c:pt idx="292">
                  <c:v>10.25</c:v>
                </c:pt>
                <c:pt idx="293">
                  <c:v>10.25</c:v>
                </c:pt>
                <c:pt idx="294">
                  <c:v>10.25</c:v>
                </c:pt>
                <c:pt idx="295">
                  <c:v>10.25</c:v>
                </c:pt>
                <c:pt idx="296">
                  <c:v>10.25</c:v>
                </c:pt>
                <c:pt idx="297">
                  <c:v>10.25</c:v>
                </c:pt>
                <c:pt idx="298">
                  <c:v>10.25</c:v>
                </c:pt>
                <c:pt idx="299">
                  <c:v>10.25</c:v>
                </c:pt>
                <c:pt idx="300">
                  <c:v>10.25</c:v>
                </c:pt>
                <c:pt idx="301">
                  <c:v>10.25</c:v>
                </c:pt>
                <c:pt idx="302">
                  <c:v>10.25</c:v>
                </c:pt>
                <c:pt idx="303">
                  <c:v>10.25</c:v>
                </c:pt>
                <c:pt idx="304">
                  <c:v>10.25</c:v>
                </c:pt>
                <c:pt idx="305">
                  <c:v>10.25</c:v>
                </c:pt>
                <c:pt idx="306">
                  <c:v>10.25</c:v>
                </c:pt>
                <c:pt idx="307">
                  <c:v>10.25</c:v>
                </c:pt>
                <c:pt idx="308">
                  <c:v>10.25</c:v>
                </c:pt>
                <c:pt idx="309">
                  <c:v>10.25</c:v>
                </c:pt>
                <c:pt idx="310">
                  <c:v>10.25</c:v>
                </c:pt>
                <c:pt idx="311">
                  <c:v>10.25</c:v>
                </c:pt>
                <c:pt idx="312">
                  <c:v>10.25</c:v>
                </c:pt>
                <c:pt idx="313">
                  <c:v>10.25</c:v>
                </c:pt>
                <c:pt idx="314">
                  <c:v>10.25</c:v>
                </c:pt>
                <c:pt idx="315">
                  <c:v>10.25</c:v>
                </c:pt>
                <c:pt idx="316">
                  <c:v>10.25</c:v>
                </c:pt>
                <c:pt idx="317">
                  <c:v>10.25</c:v>
                </c:pt>
                <c:pt idx="318">
                  <c:v>10.25</c:v>
                </c:pt>
                <c:pt idx="319">
                  <c:v>10.25</c:v>
                </c:pt>
                <c:pt idx="320">
                  <c:v>10.25</c:v>
                </c:pt>
                <c:pt idx="321">
                  <c:v>10.25</c:v>
                </c:pt>
                <c:pt idx="322">
                  <c:v>10.25</c:v>
                </c:pt>
                <c:pt idx="323">
                  <c:v>10.25</c:v>
                </c:pt>
                <c:pt idx="324">
                  <c:v>10.25</c:v>
                </c:pt>
                <c:pt idx="325">
                  <c:v>10.25</c:v>
                </c:pt>
                <c:pt idx="326">
                  <c:v>10.25</c:v>
                </c:pt>
                <c:pt idx="327">
                  <c:v>10.25</c:v>
                </c:pt>
                <c:pt idx="328">
                  <c:v>10.25</c:v>
                </c:pt>
                <c:pt idx="329">
                  <c:v>10.25</c:v>
                </c:pt>
                <c:pt idx="330">
                  <c:v>10.25</c:v>
                </c:pt>
                <c:pt idx="331">
                  <c:v>10.25</c:v>
                </c:pt>
                <c:pt idx="332">
                  <c:v>10.25</c:v>
                </c:pt>
                <c:pt idx="333">
                  <c:v>10.25</c:v>
                </c:pt>
                <c:pt idx="334">
                  <c:v>10.25</c:v>
                </c:pt>
                <c:pt idx="335">
                  <c:v>10.25</c:v>
                </c:pt>
                <c:pt idx="336">
                  <c:v>10.25</c:v>
                </c:pt>
                <c:pt idx="337">
                  <c:v>10.25</c:v>
                </c:pt>
                <c:pt idx="338">
                  <c:v>10.25</c:v>
                </c:pt>
                <c:pt idx="339">
                  <c:v>10.25</c:v>
                </c:pt>
                <c:pt idx="340">
                  <c:v>10.25</c:v>
                </c:pt>
                <c:pt idx="341">
                  <c:v>10.25</c:v>
                </c:pt>
                <c:pt idx="342">
                  <c:v>10.25</c:v>
                </c:pt>
                <c:pt idx="343">
                  <c:v>10.25</c:v>
                </c:pt>
                <c:pt idx="344">
                  <c:v>10.25</c:v>
                </c:pt>
                <c:pt idx="345">
                  <c:v>10.25</c:v>
                </c:pt>
                <c:pt idx="346">
                  <c:v>10.25</c:v>
                </c:pt>
                <c:pt idx="347">
                  <c:v>10.25</c:v>
                </c:pt>
                <c:pt idx="348">
                  <c:v>10.25</c:v>
                </c:pt>
                <c:pt idx="349">
                  <c:v>10.25</c:v>
                </c:pt>
                <c:pt idx="350">
                  <c:v>10.25</c:v>
                </c:pt>
                <c:pt idx="351">
                  <c:v>10.25</c:v>
                </c:pt>
                <c:pt idx="352">
                  <c:v>10.25</c:v>
                </c:pt>
                <c:pt idx="353">
                  <c:v>13.5</c:v>
                </c:pt>
                <c:pt idx="354">
                  <c:v>13.5</c:v>
                </c:pt>
                <c:pt idx="355">
                  <c:v>13.5</c:v>
                </c:pt>
                <c:pt idx="356">
                  <c:v>13.5</c:v>
                </c:pt>
                <c:pt idx="357">
                  <c:v>13.5</c:v>
                </c:pt>
                <c:pt idx="358">
                  <c:v>13.5</c:v>
                </c:pt>
                <c:pt idx="359">
                  <c:v>13.5</c:v>
                </c:pt>
                <c:pt idx="360">
                  <c:v>13.5</c:v>
                </c:pt>
                <c:pt idx="361">
                  <c:v>13.5</c:v>
                </c:pt>
                <c:pt idx="362">
                  <c:v>13.5</c:v>
                </c:pt>
                <c:pt idx="363">
                  <c:v>13.5</c:v>
                </c:pt>
                <c:pt idx="364">
                  <c:v>13.5</c:v>
                </c:pt>
                <c:pt idx="365">
                  <c:v>13.5</c:v>
                </c:pt>
                <c:pt idx="366">
                  <c:v>13.5</c:v>
                </c:pt>
                <c:pt idx="367">
                  <c:v>13.5</c:v>
                </c:pt>
                <c:pt idx="368">
                  <c:v>13.5</c:v>
                </c:pt>
                <c:pt idx="369">
                  <c:v>11.5</c:v>
                </c:pt>
                <c:pt idx="370">
                  <c:v>11.5</c:v>
                </c:pt>
                <c:pt idx="371">
                  <c:v>11.5</c:v>
                </c:pt>
                <c:pt idx="372">
                  <c:v>11.5</c:v>
                </c:pt>
                <c:pt idx="373">
                  <c:v>11.5</c:v>
                </c:pt>
                <c:pt idx="374">
                  <c:v>11.5</c:v>
                </c:pt>
                <c:pt idx="375">
                  <c:v>11.5</c:v>
                </c:pt>
                <c:pt idx="376">
                  <c:v>11.5</c:v>
                </c:pt>
                <c:pt idx="377">
                  <c:v>11.5</c:v>
                </c:pt>
                <c:pt idx="378">
                  <c:v>11.5</c:v>
                </c:pt>
                <c:pt idx="379">
                  <c:v>11.5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E40-4FA5-B3CA-C957EAC2D9F4}"/>
            </c:ext>
          </c:extLst>
        </c:ser>
        <c:ser>
          <c:idx val="4"/>
          <c:order val="3"/>
          <c:tx>
            <c:strRef>
              <c:f>'Figure 25'!$E$2</c:f>
              <c:strCache>
                <c:ptCount val="1"/>
                <c:pt idx="0">
                  <c:v>Base rate, %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25'!$A$3:$A$382</c:f>
              <c:numCache>
                <c:formatCode>m/d/yyyy</c:formatCode>
                <c:ptCount val="380"/>
                <c:pt idx="0">
                  <c:v>43374</c:v>
                </c:pt>
                <c:pt idx="1">
                  <c:v>43375</c:v>
                </c:pt>
                <c:pt idx="2">
                  <c:v>43376</c:v>
                </c:pt>
                <c:pt idx="3">
                  <c:v>43377</c:v>
                </c:pt>
                <c:pt idx="4">
                  <c:v>43378</c:v>
                </c:pt>
                <c:pt idx="5">
                  <c:v>43381</c:v>
                </c:pt>
                <c:pt idx="6">
                  <c:v>43382</c:v>
                </c:pt>
                <c:pt idx="7">
                  <c:v>43383</c:v>
                </c:pt>
                <c:pt idx="8">
                  <c:v>43384</c:v>
                </c:pt>
                <c:pt idx="9">
                  <c:v>43385</c:v>
                </c:pt>
                <c:pt idx="10">
                  <c:v>43388</c:v>
                </c:pt>
                <c:pt idx="11">
                  <c:v>43389</c:v>
                </c:pt>
                <c:pt idx="12">
                  <c:v>43390</c:v>
                </c:pt>
                <c:pt idx="13">
                  <c:v>43391</c:v>
                </c:pt>
                <c:pt idx="14">
                  <c:v>43392</c:v>
                </c:pt>
                <c:pt idx="15">
                  <c:v>43395</c:v>
                </c:pt>
                <c:pt idx="16">
                  <c:v>43396</c:v>
                </c:pt>
                <c:pt idx="17">
                  <c:v>43397</c:v>
                </c:pt>
                <c:pt idx="18">
                  <c:v>43398</c:v>
                </c:pt>
                <c:pt idx="19">
                  <c:v>43399</c:v>
                </c:pt>
                <c:pt idx="20">
                  <c:v>43402</c:v>
                </c:pt>
                <c:pt idx="21">
                  <c:v>43403</c:v>
                </c:pt>
                <c:pt idx="22">
                  <c:v>43404</c:v>
                </c:pt>
                <c:pt idx="23">
                  <c:v>43405</c:v>
                </c:pt>
                <c:pt idx="24">
                  <c:v>43406</c:v>
                </c:pt>
                <c:pt idx="25">
                  <c:v>43409</c:v>
                </c:pt>
                <c:pt idx="26">
                  <c:v>43410</c:v>
                </c:pt>
                <c:pt idx="27">
                  <c:v>43411</c:v>
                </c:pt>
                <c:pt idx="28">
                  <c:v>43412</c:v>
                </c:pt>
                <c:pt idx="29">
                  <c:v>43413</c:v>
                </c:pt>
                <c:pt idx="30">
                  <c:v>43416</c:v>
                </c:pt>
                <c:pt idx="31">
                  <c:v>43417</c:v>
                </c:pt>
                <c:pt idx="32">
                  <c:v>43418</c:v>
                </c:pt>
                <c:pt idx="33">
                  <c:v>43419</c:v>
                </c:pt>
                <c:pt idx="34">
                  <c:v>43420</c:v>
                </c:pt>
                <c:pt idx="35">
                  <c:v>43423</c:v>
                </c:pt>
                <c:pt idx="36">
                  <c:v>43424</c:v>
                </c:pt>
                <c:pt idx="37">
                  <c:v>43425</c:v>
                </c:pt>
                <c:pt idx="38">
                  <c:v>43426</c:v>
                </c:pt>
                <c:pt idx="39">
                  <c:v>43427</c:v>
                </c:pt>
                <c:pt idx="40">
                  <c:v>43430</c:v>
                </c:pt>
                <c:pt idx="41">
                  <c:v>43431</c:v>
                </c:pt>
                <c:pt idx="42">
                  <c:v>43432</c:v>
                </c:pt>
                <c:pt idx="43">
                  <c:v>43433</c:v>
                </c:pt>
                <c:pt idx="44">
                  <c:v>43434</c:v>
                </c:pt>
                <c:pt idx="45">
                  <c:v>43438</c:v>
                </c:pt>
                <c:pt idx="46">
                  <c:v>43439</c:v>
                </c:pt>
                <c:pt idx="47">
                  <c:v>43440</c:v>
                </c:pt>
                <c:pt idx="48">
                  <c:v>43441</c:v>
                </c:pt>
                <c:pt idx="49">
                  <c:v>43444</c:v>
                </c:pt>
                <c:pt idx="50">
                  <c:v>43445</c:v>
                </c:pt>
                <c:pt idx="51">
                  <c:v>43446</c:v>
                </c:pt>
                <c:pt idx="52">
                  <c:v>43447</c:v>
                </c:pt>
                <c:pt idx="53">
                  <c:v>43448</c:v>
                </c:pt>
                <c:pt idx="54">
                  <c:v>43453</c:v>
                </c:pt>
                <c:pt idx="55">
                  <c:v>43454</c:v>
                </c:pt>
                <c:pt idx="56">
                  <c:v>43455</c:v>
                </c:pt>
                <c:pt idx="57">
                  <c:v>43458</c:v>
                </c:pt>
                <c:pt idx="58">
                  <c:v>43459</c:v>
                </c:pt>
                <c:pt idx="59">
                  <c:v>43460</c:v>
                </c:pt>
                <c:pt idx="60">
                  <c:v>43461</c:v>
                </c:pt>
                <c:pt idx="61">
                  <c:v>43462</c:v>
                </c:pt>
                <c:pt idx="62">
                  <c:v>43463</c:v>
                </c:pt>
                <c:pt idx="63" formatCode="dd\.mm\.yy">
                  <c:v>43468</c:v>
                </c:pt>
                <c:pt idx="64" formatCode="dd\.mm\.yy">
                  <c:v>43469</c:v>
                </c:pt>
                <c:pt idx="65" formatCode="dd\.mm\.yy">
                  <c:v>43473</c:v>
                </c:pt>
                <c:pt idx="66" formatCode="dd\.mm\.yy">
                  <c:v>43474</c:v>
                </c:pt>
                <c:pt idx="67" formatCode="dd\.mm\.yy">
                  <c:v>43475</c:v>
                </c:pt>
                <c:pt idx="68" formatCode="dd\.mm\.yy">
                  <c:v>43476</c:v>
                </c:pt>
                <c:pt idx="69" formatCode="dd\.mm\.yy">
                  <c:v>43479</c:v>
                </c:pt>
                <c:pt idx="70" formatCode="dd\.mm\.yy">
                  <c:v>43480</c:v>
                </c:pt>
                <c:pt idx="71" formatCode="dd\.mm\.yy">
                  <c:v>43481</c:v>
                </c:pt>
                <c:pt idx="72" formatCode="dd\.mm\.yy">
                  <c:v>43482</c:v>
                </c:pt>
                <c:pt idx="73" formatCode="dd\.mm\.yy">
                  <c:v>43483</c:v>
                </c:pt>
                <c:pt idx="74" formatCode="dd\.mm\.yy">
                  <c:v>43486</c:v>
                </c:pt>
                <c:pt idx="75" formatCode="dd\.mm\.yy">
                  <c:v>43487</c:v>
                </c:pt>
                <c:pt idx="76" formatCode="dd\.mm\.yy">
                  <c:v>43488</c:v>
                </c:pt>
                <c:pt idx="77" formatCode="dd\.mm\.yy">
                  <c:v>43489</c:v>
                </c:pt>
                <c:pt idx="78" formatCode="dd\.mm\.yy">
                  <c:v>43490</c:v>
                </c:pt>
                <c:pt idx="79" formatCode="dd\.mm\.yy">
                  <c:v>43493</c:v>
                </c:pt>
                <c:pt idx="80" formatCode="dd\.mm\.yy">
                  <c:v>43494</c:v>
                </c:pt>
                <c:pt idx="81" formatCode="dd\.mm\.yy">
                  <c:v>43495</c:v>
                </c:pt>
                <c:pt idx="82" formatCode="dd\.mm\.yy">
                  <c:v>43496</c:v>
                </c:pt>
                <c:pt idx="83" formatCode="dd\.mm\.yy">
                  <c:v>43497</c:v>
                </c:pt>
                <c:pt idx="84" formatCode="dd\.mm\.yy">
                  <c:v>43500</c:v>
                </c:pt>
                <c:pt idx="85" formatCode="dd\.mm\.yy">
                  <c:v>43501</c:v>
                </c:pt>
                <c:pt idx="86" formatCode="dd\.mm\.yy">
                  <c:v>43502</c:v>
                </c:pt>
                <c:pt idx="87" formatCode="dd\.mm\.yy">
                  <c:v>43503</c:v>
                </c:pt>
                <c:pt idx="88" formatCode="dd\.mm\.yy">
                  <c:v>43504</c:v>
                </c:pt>
                <c:pt idx="89" formatCode="dd\.mm\.yy">
                  <c:v>43507</c:v>
                </c:pt>
                <c:pt idx="90" formatCode="dd\.mm\.yy">
                  <c:v>43508</c:v>
                </c:pt>
                <c:pt idx="91" formatCode="dd\.mm\.yy">
                  <c:v>43509</c:v>
                </c:pt>
                <c:pt idx="92" formatCode="dd\.mm\.yy">
                  <c:v>43510</c:v>
                </c:pt>
                <c:pt idx="93" formatCode="dd\.mm\.yy">
                  <c:v>43511</c:v>
                </c:pt>
                <c:pt idx="94" formatCode="dd\.mm\.yy">
                  <c:v>43514</c:v>
                </c:pt>
                <c:pt idx="95" formatCode="dd\.mm\.yy">
                  <c:v>43515</c:v>
                </c:pt>
                <c:pt idx="96" formatCode="dd\.mm\.yy">
                  <c:v>43516</c:v>
                </c:pt>
                <c:pt idx="97" formatCode="dd\.mm\.yy">
                  <c:v>43517</c:v>
                </c:pt>
                <c:pt idx="98" formatCode="dd\.mm\.yy">
                  <c:v>43518</c:v>
                </c:pt>
                <c:pt idx="99" formatCode="dd\.mm\.yy">
                  <c:v>43521</c:v>
                </c:pt>
                <c:pt idx="100" formatCode="dd\.mm\.yy">
                  <c:v>43522</c:v>
                </c:pt>
                <c:pt idx="101" formatCode="dd\.mm\.yy">
                  <c:v>43523</c:v>
                </c:pt>
                <c:pt idx="102" formatCode="dd\.mm\.yy">
                  <c:v>43524</c:v>
                </c:pt>
                <c:pt idx="103" formatCode="dd\.mm\.yy">
                  <c:v>43525</c:v>
                </c:pt>
                <c:pt idx="104" formatCode="dd\.mm\.yy">
                  <c:v>43528</c:v>
                </c:pt>
                <c:pt idx="105" formatCode="dd\.mm\.yy">
                  <c:v>43529</c:v>
                </c:pt>
                <c:pt idx="106" formatCode="dd\.mm\.yy">
                  <c:v>43530</c:v>
                </c:pt>
                <c:pt idx="107" formatCode="dd\.mm\.yy">
                  <c:v>43531</c:v>
                </c:pt>
                <c:pt idx="108" formatCode="dd\.mm\.yy">
                  <c:v>43535</c:v>
                </c:pt>
                <c:pt idx="109" formatCode="dd\.mm\.yy">
                  <c:v>43536</c:v>
                </c:pt>
                <c:pt idx="110" formatCode="dd\.mm\.yy">
                  <c:v>43537</c:v>
                </c:pt>
                <c:pt idx="111" formatCode="dd\.mm\.yy">
                  <c:v>43538</c:v>
                </c:pt>
                <c:pt idx="112" formatCode="dd\.mm\.yy">
                  <c:v>43539</c:v>
                </c:pt>
                <c:pt idx="113" formatCode="dd\.mm\.yy">
                  <c:v>43542</c:v>
                </c:pt>
                <c:pt idx="114" formatCode="dd\.mm\.yy">
                  <c:v>43543</c:v>
                </c:pt>
                <c:pt idx="115" formatCode="dd\.mm\.yy">
                  <c:v>43544</c:v>
                </c:pt>
                <c:pt idx="116" formatCode="dd\.mm\.yy">
                  <c:v>43550</c:v>
                </c:pt>
                <c:pt idx="117" formatCode="dd\.mm\.yy">
                  <c:v>43551</c:v>
                </c:pt>
                <c:pt idx="118" formatCode="dd\.mm\.yy">
                  <c:v>43552</c:v>
                </c:pt>
                <c:pt idx="119" formatCode="dd\.mm\.yy">
                  <c:v>43553</c:v>
                </c:pt>
                <c:pt idx="120" formatCode="dd\.mm\.yy">
                  <c:v>43556</c:v>
                </c:pt>
                <c:pt idx="121" formatCode="dd\.mm\.yy">
                  <c:v>43557</c:v>
                </c:pt>
                <c:pt idx="122" formatCode="dd\.mm\.yy">
                  <c:v>43558</c:v>
                </c:pt>
                <c:pt idx="123" formatCode="dd\.mm\.yy">
                  <c:v>43559</c:v>
                </c:pt>
                <c:pt idx="124" formatCode="dd\.mm\.yy">
                  <c:v>43560</c:v>
                </c:pt>
                <c:pt idx="125" formatCode="dd\.mm\.yy">
                  <c:v>43563</c:v>
                </c:pt>
                <c:pt idx="126" formatCode="dd\.mm\.yy">
                  <c:v>43564</c:v>
                </c:pt>
                <c:pt idx="127" formatCode="dd\.mm\.yy">
                  <c:v>43565</c:v>
                </c:pt>
                <c:pt idx="128" formatCode="dd\.mm\.yy">
                  <c:v>43566</c:v>
                </c:pt>
                <c:pt idx="129" formatCode="dd\.mm\.yy">
                  <c:v>43567</c:v>
                </c:pt>
                <c:pt idx="130" formatCode="dd\.mm\.yy">
                  <c:v>43570</c:v>
                </c:pt>
                <c:pt idx="131" formatCode="dd\.mm\.yy">
                  <c:v>43571</c:v>
                </c:pt>
                <c:pt idx="132" formatCode="dd\.mm\.yy">
                  <c:v>43572</c:v>
                </c:pt>
                <c:pt idx="133" formatCode="dd\.mm\.yy">
                  <c:v>43573</c:v>
                </c:pt>
                <c:pt idx="134" formatCode="dd\.mm\.yy">
                  <c:v>43574</c:v>
                </c:pt>
                <c:pt idx="135" formatCode="dd\.mm\.yy">
                  <c:v>43577</c:v>
                </c:pt>
                <c:pt idx="136" formatCode="dd\.mm\.yy">
                  <c:v>43578</c:v>
                </c:pt>
                <c:pt idx="137" formatCode="dd\.mm\.yy">
                  <c:v>43579</c:v>
                </c:pt>
                <c:pt idx="138" formatCode="dd\.mm\.yy">
                  <c:v>43580</c:v>
                </c:pt>
                <c:pt idx="139" formatCode="dd\.mm\.yy">
                  <c:v>43581</c:v>
                </c:pt>
                <c:pt idx="140" formatCode="dd\.mm\.yy">
                  <c:v>43584</c:v>
                </c:pt>
                <c:pt idx="141" formatCode="dd\.mm\.yy">
                  <c:v>43585</c:v>
                </c:pt>
                <c:pt idx="142" formatCode="dd\.mm\.yy">
                  <c:v>43587</c:v>
                </c:pt>
                <c:pt idx="143" formatCode="dd\.mm\.yy">
                  <c:v>43588</c:v>
                </c:pt>
                <c:pt idx="144" formatCode="dd\.mm\.yy">
                  <c:v>43589</c:v>
                </c:pt>
                <c:pt idx="145" formatCode="dd\.mm\.yy">
                  <c:v>43591</c:v>
                </c:pt>
                <c:pt idx="146" formatCode="dd\.mm\.yy">
                  <c:v>43593</c:v>
                </c:pt>
                <c:pt idx="147" formatCode="dd\.mm\.yy">
                  <c:v>43598</c:v>
                </c:pt>
                <c:pt idx="148" formatCode="dd\.mm\.yy">
                  <c:v>43599</c:v>
                </c:pt>
                <c:pt idx="149" formatCode="dd\.mm\.yy">
                  <c:v>43600</c:v>
                </c:pt>
                <c:pt idx="150" formatCode="dd\.mm\.yy">
                  <c:v>43601</c:v>
                </c:pt>
                <c:pt idx="151" formatCode="dd\.mm\.yy">
                  <c:v>43602</c:v>
                </c:pt>
                <c:pt idx="152" formatCode="dd\.mm\.yy">
                  <c:v>43605</c:v>
                </c:pt>
                <c:pt idx="153" formatCode="dd\.mm\.yy">
                  <c:v>43606</c:v>
                </c:pt>
                <c:pt idx="154" formatCode="dd\.mm\.yy">
                  <c:v>43607.25</c:v>
                </c:pt>
                <c:pt idx="155" formatCode="dd\.mm\.yy">
                  <c:v>43608.25</c:v>
                </c:pt>
                <c:pt idx="156" formatCode="dd\.mm\.yy">
                  <c:v>43611.25</c:v>
                </c:pt>
                <c:pt idx="157" formatCode="dd\.mm\.yy">
                  <c:v>43612.25</c:v>
                </c:pt>
                <c:pt idx="158" formatCode="dd\.mm\.yy">
                  <c:v>43613.25</c:v>
                </c:pt>
                <c:pt idx="159" formatCode="dd\.mm\.yy">
                  <c:v>43614.25</c:v>
                </c:pt>
                <c:pt idx="160" formatCode="dd\.mm\.yy">
                  <c:v>43615.25</c:v>
                </c:pt>
                <c:pt idx="161" formatCode="dd\.mm\.yy">
                  <c:v>43619.25</c:v>
                </c:pt>
                <c:pt idx="162" formatCode="dd\.mm\.yy">
                  <c:v>43620.25</c:v>
                </c:pt>
                <c:pt idx="163" formatCode="dd\.mm\.yy">
                  <c:v>43621.25</c:v>
                </c:pt>
                <c:pt idx="164" formatCode="dd\.mm\.yy">
                  <c:v>43622.25</c:v>
                </c:pt>
                <c:pt idx="165" formatCode="dd\.mm\.yy">
                  <c:v>43625.25</c:v>
                </c:pt>
                <c:pt idx="166" formatCode="dd\.mm\.yy">
                  <c:v>43626.25</c:v>
                </c:pt>
                <c:pt idx="167" formatCode="dd\.mm\.yy">
                  <c:v>43627.25</c:v>
                </c:pt>
                <c:pt idx="168" formatCode="dd\.mm\.yy">
                  <c:v>43628.25</c:v>
                </c:pt>
                <c:pt idx="169" formatCode="dd\.mm\.yy">
                  <c:v>43629.25</c:v>
                </c:pt>
                <c:pt idx="170" formatCode="dd\.mm\.yy">
                  <c:v>43632.25</c:v>
                </c:pt>
                <c:pt idx="171" formatCode="dd\.mm\.yy">
                  <c:v>43633.25</c:v>
                </c:pt>
                <c:pt idx="172" formatCode="dd\.mm\.yy">
                  <c:v>43634.25</c:v>
                </c:pt>
                <c:pt idx="173" formatCode="dd\.mm\.yy">
                  <c:v>43635.25</c:v>
                </c:pt>
                <c:pt idx="174" formatCode="dd\.mm\.yy">
                  <c:v>43636.25</c:v>
                </c:pt>
                <c:pt idx="175" formatCode="dd\.mm\.yy">
                  <c:v>43639.25</c:v>
                </c:pt>
                <c:pt idx="176" formatCode="dd\.mm\.yy">
                  <c:v>43640.25</c:v>
                </c:pt>
                <c:pt idx="177" formatCode="dd\.mm\.yy">
                  <c:v>43641.25</c:v>
                </c:pt>
                <c:pt idx="178" formatCode="dd\.mm\.yy">
                  <c:v>43642.25</c:v>
                </c:pt>
                <c:pt idx="179" formatCode="dd\.mm\.yy">
                  <c:v>43643.25</c:v>
                </c:pt>
                <c:pt idx="180" formatCode="dd\.mm\.yy">
                  <c:v>43646.25</c:v>
                </c:pt>
                <c:pt idx="181" formatCode="dd\.mm\.yy">
                  <c:v>43647.25</c:v>
                </c:pt>
                <c:pt idx="182" formatCode="dd\.mm\.yy">
                  <c:v>43648.25</c:v>
                </c:pt>
                <c:pt idx="183" formatCode="dd\.mm\.yy">
                  <c:v>43649.25</c:v>
                </c:pt>
                <c:pt idx="184" formatCode="dd\.mm\.yy">
                  <c:v>43650.25</c:v>
                </c:pt>
                <c:pt idx="185" formatCode="dd\.mm\.yy">
                  <c:v>43654.25</c:v>
                </c:pt>
                <c:pt idx="186" formatCode="dd\.mm\.yy">
                  <c:v>43655.25</c:v>
                </c:pt>
                <c:pt idx="187" formatCode="dd\.mm\.yy">
                  <c:v>43656.25</c:v>
                </c:pt>
                <c:pt idx="188" formatCode="dd\.mm\.yy">
                  <c:v>43657.25</c:v>
                </c:pt>
                <c:pt idx="189" formatCode="dd\.mm\.yy">
                  <c:v>43660.25</c:v>
                </c:pt>
                <c:pt idx="190" formatCode="dd\.mm\.yy">
                  <c:v>43661.25</c:v>
                </c:pt>
                <c:pt idx="191" formatCode="dd\.mm\.yy">
                  <c:v>43662.25</c:v>
                </c:pt>
                <c:pt idx="192" formatCode="dd\.mm\.yy">
                  <c:v>43663.25</c:v>
                </c:pt>
                <c:pt idx="193" formatCode="dd\.mm\.yy">
                  <c:v>43664.25</c:v>
                </c:pt>
                <c:pt idx="194" formatCode="dd\.mm\.yy">
                  <c:v>43667.25</c:v>
                </c:pt>
                <c:pt idx="195" formatCode="dd\.mm\.yy">
                  <c:v>43668.25</c:v>
                </c:pt>
                <c:pt idx="196" formatCode="dd\.mm\.yy">
                  <c:v>43669.25</c:v>
                </c:pt>
                <c:pt idx="197" formatCode="dd\.mm\.yy">
                  <c:v>43670.25</c:v>
                </c:pt>
                <c:pt idx="198" formatCode="dd\.mm\.yy">
                  <c:v>43671.25</c:v>
                </c:pt>
                <c:pt idx="199" formatCode="dd\.mm\.yy">
                  <c:v>43674.25</c:v>
                </c:pt>
                <c:pt idx="200" formatCode="dd\.mm\.yy">
                  <c:v>43675.25</c:v>
                </c:pt>
                <c:pt idx="201" formatCode="dd\.mm\.yy">
                  <c:v>43676.25</c:v>
                </c:pt>
                <c:pt idx="202" formatCode="dd\.mm\.yy">
                  <c:v>43677.25</c:v>
                </c:pt>
                <c:pt idx="203" formatCode="dd\.mm\.yy">
                  <c:v>43678.25</c:v>
                </c:pt>
                <c:pt idx="204" formatCode="dd\.mm\.yy">
                  <c:v>43681.25</c:v>
                </c:pt>
                <c:pt idx="205" formatCode="dd\.mm\.yy">
                  <c:v>43682.25</c:v>
                </c:pt>
                <c:pt idx="206" formatCode="dd\.mm\.yy">
                  <c:v>43683.25</c:v>
                </c:pt>
                <c:pt idx="207" formatCode="dd\.mm\.yy">
                  <c:v>43684.25</c:v>
                </c:pt>
                <c:pt idx="208" formatCode="dd\.mm\.yy">
                  <c:v>43685.25</c:v>
                </c:pt>
                <c:pt idx="209" formatCode="dd\.mm\.yy">
                  <c:v>43688.25</c:v>
                </c:pt>
                <c:pt idx="210" formatCode="dd\.mm\.yy">
                  <c:v>43689.25</c:v>
                </c:pt>
                <c:pt idx="211" formatCode="dd\.mm\.yy">
                  <c:v>43690.25</c:v>
                </c:pt>
                <c:pt idx="212" formatCode="dd\.mm\.yy">
                  <c:v>43691</c:v>
                </c:pt>
                <c:pt idx="213" formatCode="dd\.mm\.yy">
                  <c:v>43692</c:v>
                </c:pt>
                <c:pt idx="214" formatCode="dd\.mm\.yy">
                  <c:v>43693</c:v>
                </c:pt>
                <c:pt idx="215" formatCode="dd\.mm\.yy">
                  <c:v>43696</c:v>
                </c:pt>
                <c:pt idx="216" formatCode="dd\.mm\.yy">
                  <c:v>43697</c:v>
                </c:pt>
                <c:pt idx="217" formatCode="dd\.mm\.yy">
                  <c:v>43698</c:v>
                </c:pt>
                <c:pt idx="218" formatCode="dd\.mm\.yy">
                  <c:v>43699</c:v>
                </c:pt>
                <c:pt idx="219" formatCode="dd\.mm\.yy">
                  <c:v>43700</c:v>
                </c:pt>
                <c:pt idx="220" formatCode="dd\.mm\.yy">
                  <c:v>43703</c:v>
                </c:pt>
                <c:pt idx="221" formatCode="dd\.mm\.yy">
                  <c:v>43704</c:v>
                </c:pt>
                <c:pt idx="222" formatCode="dd\.mm\.yy">
                  <c:v>43705</c:v>
                </c:pt>
                <c:pt idx="223" formatCode="dd\.mm\.yy">
                  <c:v>43706</c:v>
                </c:pt>
                <c:pt idx="224" formatCode="dd\.mm\.yy">
                  <c:v>43710</c:v>
                </c:pt>
                <c:pt idx="225" formatCode="dd\.mm\.yy">
                  <c:v>43711</c:v>
                </c:pt>
                <c:pt idx="226" formatCode="dd\.mm\.yy">
                  <c:v>43712</c:v>
                </c:pt>
                <c:pt idx="227" formatCode="dd\.mm\.yy">
                  <c:v>43713</c:v>
                </c:pt>
                <c:pt idx="228" formatCode="dd\.mm\.yy">
                  <c:v>43714</c:v>
                </c:pt>
                <c:pt idx="229" formatCode="dd\.mm\.yy">
                  <c:v>43717</c:v>
                </c:pt>
                <c:pt idx="230" formatCode="dd\.mm\.yy">
                  <c:v>43718</c:v>
                </c:pt>
                <c:pt idx="231" formatCode="dd\.mm\.yy">
                  <c:v>43719</c:v>
                </c:pt>
                <c:pt idx="232" formatCode="dd\.mm\.yy">
                  <c:v>43720</c:v>
                </c:pt>
                <c:pt idx="233" formatCode="dd\.mm\.yy">
                  <c:v>43721</c:v>
                </c:pt>
                <c:pt idx="234" formatCode="dd\.mm\.yy">
                  <c:v>43724</c:v>
                </c:pt>
                <c:pt idx="235" formatCode="dd\.mm\.yy">
                  <c:v>43725</c:v>
                </c:pt>
                <c:pt idx="236" formatCode="dd\.mm\.yy">
                  <c:v>43726</c:v>
                </c:pt>
                <c:pt idx="237" formatCode="dd\.mm\.yy">
                  <c:v>43727</c:v>
                </c:pt>
                <c:pt idx="238" formatCode="dd\.mm\.yy">
                  <c:v>43728</c:v>
                </c:pt>
                <c:pt idx="239" formatCode="dd\.mm\.yy">
                  <c:v>43731</c:v>
                </c:pt>
                <c:pt idx="240" formatCode="dd\.mm\.yy">
                  <c:v>43732</c:v>
                </c:pt>
                <c:pt idx="241" formatCode="dd\.mm\.yy">
                  <c:v>43733</c:v>
                </c:pt>
                <c:pt idx="242" formatCode="dd\.mm\.yy">
                  <c:v>43734</c:v>
                </c:pt>
                <c:pt idx="243" formatCode="dd\.mm\.yy">
                  <c:v>43735</c:v>
                </c:pt>
                <c:pt idx="244" formatCode="dd\.mm\.yy">
                  <c:v>43738</c:v>
                </c:pt>
                <c:pt idx="245" formatCode="dd\.mm\.yy">
                  <c:v>43739</c:v>
                </c:pt>
                <c:pt idx="246" formatCode="dd\.mm\.yy">
                  <c:v>43740</c:v>
                </c:pt>
                <c:pt idx="247" formatCode="dd\.mm\.yy">
                  <c:v>43741</c:v>
                </c:pt>
                <c:pt idx="248" formatCode="dd\.mm\.yy">
                  <c:v>43742</c:v>
                </c:pt>
                <c:pt idx="249" formatCode="dd\.mm\.yy">
                  <c:v>43745</c:v>
                </c:pt>
                <c:pt idx="250" formatCode="dd\.mm\.yy">
                  <c:v>43746</c:v>
                </c:pt>
                <c:pt idx="251" formatCode="dd\.mm\.yy">
                  <c:v>43747</c:v>
                </c:pt>
                <c:pt idx="252" formatCode="dd\.mm\.yy">
                  <c:v>43748</c:v>
                </c:pt>
                <c:pt idx="253" formatCode="dd\.mm\.yy">
                  <c:v>43749</c:v>
                </c:pt>
                <c:pt idx="254" formatCode="dd\.mm\.yy">
                  <c:v>43752</c:v>
                </c:pt>
                <c:pt idx="255" formatCode="dd\.mm\.yy">
                  <c:v>43753</c:v>
                </c:pt>
                <c:pt idx="256" formatCode="dd\.mm\.yy">
                  <c:v>43754</c:v>
                </c:pt>
                <c:pt idx="257" formatCode="dd\.mm\.yy">
                  <c:v>43755</c:v>
                </c:pt>
                <c:pt idx="258" formatCode="dd\.mm\.yy">
                  <c:v>43756</c:v>
                </c:pt>
                <c:pt idx="259" formatCode="dd\.mm\.yy">
                  <c:v>43759</c:v>
                </c:pt>
                <c:pt idx="260" formatCode="dd\.mm\.yy">
                  <c:v>43760</c:v>
                </c:pt>
                <c:pt idx="261" formatCode="dd\.mm\.yy">
                  <c:v>43761</c:v>
                </c:pt>
                <c:pt idx="262" formatCode="dd\.mm\.yy">
                  <c:v>43762</c:v>
                </c:pt>
                <c:pt idx="263" formatCode="dd\.mm\.yy">
                  <c:v>43763</c:v>
                </c:pt>
                <c:pt idx="264" formatCode="dd\.mm\.yy">
                  <c:v>43766</c:v>
                </c:pt>
                <c:pt idx="265" formatCode="dd\.mm\.yy">
                  <c:v>43767</c:v>
                </c:pt>
                <c:pt idx="266" formatCode="dd\.mm\.yy">
                  <c:v>43768</c:v>
                </c:pt>
                <c:pt idx="267" formatCode="dd\.mm\.yy">
                  <c:v>43769</c:v>
                </c:pt>
                <c:pt idx="268" formatCode="dd\.mm\.yy">
                  <c:v>43770</c:v>
                </c:pt>
                <c:pt idx="269" formatCode="dd\.mm\.yy">
                  <c:v>43773</c:v>
                </c:pt>
                <c:pt idx="270" formatCode="dd\.mm\.yy">
                  <c:v>43774</c:v>
                </c:pt>
                <c:pt idx="271" formatCode="dd\.mm\.yy">
                  <c:v>43775</c:v>
                </c:pt>
                <c:pt idx="272" formatCode="dd\.mm\.yy">
                  <c:v>43776</c:v>
                </c:pt>
                <c:pt idx="273" formatCode="dd\.mm\.yy">
                  <c:v>43777</c:v>
                </c:pt>
                <c:pt idx="274" formatCode="dd\.mm\.yy">
                  <c:v>43780</c:v>
                </c:pt>
                <c:pt idx="275" formatCode="dd\.mm\.yy">
                  <c:v>43781</c:v>
                </c:pt>
                <c:pt idx="276" formatCode="dd\.mm\.yy">
                  <c:v>43782</c:v>
                </c:pt>
                <c:pt idx="277" formatCode="dd\.mm\.yy">
                  <c:v>43783</c:v>
                </c:pt>
                <c:pt idx="278" formatCode="dd\.mm\.yy">
                  <c:v>43784</c:v>
                </c:pt>
                <c:pt idx="279" formatCode="dd\.mm\.yy">
                  <c:v>43787</c:v>
                </c:pt>
                <c:pt idx="280" formatCode="dd\.mm\.yy">
                  <c:v>43788</c:v>
                </c:pt>
                <c:pt idx="281" formatCode="dd\.mm\.yy">
                  <c:v>43789</c:v>
                </c:pt>
                <c:pt idx="282" formatCode="dd\.mm\.yy">
                  <c:v>43790</c:v>
                </c:pt>
                <c:pt idx="283" formatCode="dd\.mm\.yy">
                  <c:v>43791</c:v>
                </c:pt>
                <c:pt idx="284" formatCode="dd\.mm\.yy">
                  <c:v>43794</c:v>
                </c:pt>
                <c:pt idx="285" formatCode="dd\.mm\.yy">
                  <c:v>43795</c:v>
                </c:pt>
                <c:pt idx="286" formatCode="dd\.mm\.yy">
                  <c:v>43796</c:v>
                </c:pt>
                <c:pt idx="287" formatCode="dd\.mm\.yy">
                  <c:v>43797</c:v>
                </c:pt>
                <c:pt idx="288" formatCode="dd\.mm\.yy">
                  <c:v>43798</c:v>
                </c:pt>
                <c:pt idx="289" formatCode="dd\.mm\.yy">
                  <c:v>43802</c:v>
                </c:pt>
                <c:pt idx="290" formatCode="dd\.mm\.yy">
                  <c:v>43803</c:v>
                </c:pt>
                <c:pt idx="291" formatCode="dd\.mm\.yy">
                  <c:v>43804</c:v>
                </c:pt>
                <c:pt idx="292" formatCode="dd\.mm\.yy">
                  <c:v>43805</c:v>
                </c:pt>
                <c:pt idx="293" formatCode="dd\.mm\.yy">
                  <c:v>43808</c:v>
                </c:pt>
                <c:pt idx="294" formatCode="dd\.mm\.yy">
                  <c:v>43809</c:v>
                </c:pt>
                <c:pt idx="295" formatCode="dd\.mm\.yy">
                  <c:v>43810</c:v>
                </c:pt>
                <c:pt idx="296" formatCode="dd\.mm\.yy">
                  <c:v>43811</c:v>
                </c:pt>
                <c:pt idx="297" formatCode="dd\.mm\.yy">
                  <c:v>43812</c:v>
                </c:pt>
                <c:pt idx="298" formatCode="dd\.mm\.yy">
                  <c:v>43817</c:v>
                </c:pt>
                <c:pt idx="299" formatCode="dd\.mm\.yy">
                  <c:v>43818</c:v>
                </c:pt>
                <c:pt idx="300" formatCode="dd\.mm\.yy">
                  <c:v>43819</c:v>
                </c:pt>
                <c:pt idx="301" formatCode="dd\.mm\.yy">
                  <c:v>43822</c:v>
                </c:pt>
                <c:pt idx="302" formatCode="dd\.mm\.yy">
                  <c:v>43823</c:v>
                </c:pt>
                <c:pt idx="303" formatCode="dd\.mm\.yy">
                  <c:v>43824</c:v>
                </c:pt>
                <c:pt idx="304" formatCode="dd\.mm\.yy">
                  <c:v>43825</c:v>
                </c:pt>
                <c:pt idx="305" formatCode="dd\.mm\.yy">
                  <c:v>43826</c:v>
                </c:pt>
                <c:pt idx="306" formatCode="dd\.mm\.yy">
                  <c:v>43829</c:v>
                </c:pt>
                <c:pt idx="307" formatCode="dd\.mm\.yy">
                  <c:v>43830</c:v>
                </c:pt>
                <c:pt idx="308" formatCode="dd\.mm\.yy">
                  <c:v>43835</c:v>
                </c:pt>
                <c:pt idx="309" formatCode="dd\.mm\.yy">
                  <c:v>43836</c:v>
                </c:pt>
                <c:pt idx="310" formatCode="dd\.mm\.yy">
                  <c:v>43838</c:v>
                </c:pt>
                <c:pt idx="311" formatCode="dd\.mm\.yy">
                  <c:v>43839</c:v>
                </c:pt>
                <c:pt idx="312" formatCode="dd\.mm\.yy">
                  <c:v>43840</c:v>
                </c:pt>
                <c:pt idx="313" formatCode="dd\.mm\.yy">
                  <c:v>43843</c:v>
                </c:pt>
                <c:pt idx="314" formatCode="dd\.mm\.yy">
                  <c:v>43844</c:v>
                </c:pt>
                <c:pt idx="315" formatCode="dd\.mm\.yy">
                  <c:v>43845</c:v>
                </c:pt>
                <c:pt idx="316" formatCode="dd\.mm\.yy">
                  <c:v>43846</c:v>
                </c:pt>
                <c:pt idx="317" formatCode="dd\.mm\.yy">
                  <c:v>43847</c:v>
                </c:pt>
                <c:pt idx="318" formatCode="dd\.mm\.yy">
                  <c:v>43850</c:v>
                </c:pt>
                <c:pt idx="319" formatCode="dd\.mm\.yy">
                  <c:v>43851</c:v>
                </c:pt>
                <c:pt idx="320" formatCode="dd\.mm\.yy">
                  <c:v>43852</c:v>
                </c:pt>
                <c:pt idx="321" formatCode="dd\.mm\.yy">
                  <c:v>43853</c:v>
                </c:pt>
                <c:pt idx="322" formatCode="dd\.mm\.yy">
                  <c:v>43854</c:v>
                </c:pt>
                <c:pt idx="323" formatCode="dd\.mm\.yy">
                  <c:v>43857</c:v>
                </c:pt>
                <c:pt idx="324" formatCode="dd\.mm\.yy">
                  <c:v>43858</c:v>
                </c:pt>
                <c:pt idx="325" formatCode="dd\.mm\.yy">
                  <c:v>43859</c:v>
                </c:pt>
                <c:pt idx="326" formatCode="dd\.mm\.yy">
                  <c:v>43860</c:v>
                </c:pt>
                <c:pt idx="327" formatCode="dd\.mm\.yy">
                  <c:v>43861</c:v>
                </c:pt>
                <c:pt idx="328" formatCode="dd\.mm\.yy">
                  <c:v>43864</c:v>
                </c:pt>
                <c:pt idx="329" formatCode="dd\.mm\.yy">
                  <c:v>43865</c:v>
                </c:pt>
                <c:pt idx="330" formatCode="dd\.mm\.yy">
                  <c:v>43866</c:v>
                </c:pt>
                <c:pt idx="331" formatCode="dd\.mm\.yy">
                  <c:v>43867</c:v>
                </c:pt>
                <c:pt idx="332" formatCode="dd\.mm\.yy">
                  <c:v>43868</c:v>
                </c:pt>
                <c:pt idx="333" formatCode="dd\.mm\.yy">
                  <c:v>43871</c:v>
                </c:pt>
                <c:pt idx="334" formatCode="dd\.mm\.yy">
                  <c:v>43872</c:v>
                </c:pt>
                <c:pt idx="335" formatCode="dd\.mm\.yy">
                  <c:v>43873</c:v>
                </c:pt>
                <c:pt idx="336" formatCode="dd\.mm\.yy">
                  <c:v>43874</c:v>
                </c:pt>
                <c:pt idx="337" formatCode="dd\.mm\.yy">
                  <c:v>43875</c:v>
                </c:pt>
                <c:pt idx="338" formatCode="dd\.mm\.yy">
                  <c:v>43878</c:v>
                </c:pt>
                <c:pt idx="339" formatCode="dd\.mm\.yy">
                  <c:v>43879</c:v>
                </c:pt>
                <c:pt idx="340" formatCode="dd\.mm\.yy">
                  <c:v>43880</c:v>
                </c:pt>
                <c:pt idx="341" formatCode="dd\.mm\.yy">
                  <c:v>43881</c:v>
                </c:pt>
                <c:pt idx="342" formatCode="dd\.mm\.yy">
                  <c:v>43882</c:v>
                </c:pt>
                <c:pt idx="343" formatCode="dd\.mm\.yy">
                  <c:v>43885</c:v>
                </c:pt>
                <c:pt idx="344" formatCode="dd\.mm\.yy">
                  <c:v>43886</c:v>
                </c:pt>
                <c:pt idx="345" formatCode="dd\.mm\.yy">
                  <c:v>43887</c:v>
                </c:pt>
                <c:pt idx="346" formatCode="dd\.mm\.yy">
                  <c:v>43888</c:v>
                </c:pt>
                <c:pt idx="347" formatCode="dd\.mm\.yy">
                  <c:v>43889</c:v>
                </c:pt>
                <c:pt idx="348" formatCode="dd\.mm\.yy">
                  <c:v>43892</c:v>
                </c:pt>
                <c:pt idx="349" formatCode="dd\.mm\.yy">
                  <c:v>43893</c:v>
                </c:pt>
                <c:pt idx="350" formatCode="dd\.mm\.yy">
                  <c:v>43894</c:v>
                </c:pt>
                <c:pt idx="351" formatCode="dd\.mm\.yy">
                  <c:v>43895</c:v>
                </c:pt>
                <c:pt idx="352" formatCode="dd\.mm\.yy">
                  <c:v>43896</c:v>
                </c:pt>
                <c:pt idx="353" formatCode="dd\.mm\.yy">
                  <c:v>43900</c:v>
                </c:pt>
                <c:pt idx="354" formatCode="dd\.mm\.yy">
                  <c:v>43901</c:v>
                </c:pt>
                <c:pt idx="355" formatCode="dd\.mm\.yy">
                  <c:v>43902</c:v>
                </c:pt>
                <c:pt idx="356" formatCode="dd\.mm\.yy">
                  <c:v>43903</c:v>
                </c:pt>
                <c:pt idx="357" formatCode="dd\.mm\.yy">
                  <c:v>43906</c:v>
                </c:pt>
                <c:pt idx="358" formatCode="dd\.mm\.yy">
                  <c:v>43907</c:v>
                </c:pt>
                <c:pt idx="359" formatCode="dd\.mm\.yy">
                  <c:v>43908</c:v>
                </c:pt>
                <c:pt idx="360" formatCode="dd\.mm\.yy">
                  <c:v>43909</c:v>
                </c:pt>
                <c:pt idx="361" formatCode="dd\.mm\.yy">
                  <c:v>43910</c:v>
                </c:pt>
                <c:pt idx="362" formatCode="dd\.mm\.yy">
                  <c:v>43916</c:v>
                </c:pt>
                <c:pt idx="363" formatCode="dd\.mm\.yy">
                  <c:v>43917</c:v>
                </c:pt>
                <c:pt idx="364" formatCode="dd\.mm\.yy">
                  <c:v>43920</c:v>
                </c:pt>
                <c:pt idx="365" formatCode="dd\.mm\.yy">
                  <c:v>43921</c:v>
                </c:pt>
                <c:pt idx="366" formatCode="dd\.mm\.yy">
                  <c:v>43922</c:v>
                </c:pt>
                <c:pt idx="367" formatCode="dd\.mm\.yy">
                  <c:v>43923</c:v>
                </c:pt>
                <c:pt idx="368" formatCode="dd\.mm\.yy">
                  <c:v>43924</c:v>
                </c:pt>
                <c:pt idx="369" formatCode="dd\.mm\.yy">
                  <c:v>43927</c:v>
                </c:pt>
                <c:pt idx="370" formatCode="dd\.mm\.yy">
                  <c:v>43928</c:v>
                </c:pt>
                <c:pt idx="371" formatCode="dd\.mm\.yy">
                  <c:v>43929</c:v>
                </c:pt>
                <c:pt idx="372" formatCode="dd\.mm\.yy">
                  <c:v>43930</c:v>
                </c:pt>
                <c:pt idx="373" formatCode="dd\.mm\.yy">
                  <c:v>43931</c:v>
                </c:pt>
                <c:pt idx="374" formatCode="dd\.mm\.yy">
                  <c:v>43934</c:v>
                </c:pt>
                <c:pt idx="375" formatCode="dd\.mm\.yy">
                  <c:v>43935</c:v>
                </c:pt>
                <c:pt idx="376" formatCode="dd\.mm\.yy">
                  <c:v>43936</c:v>
                </c:pt>
                <c:pt idx="377" formatCode="dd\.mm\.yy">
                  <c:v>43937</c:v>
                </c:pt>
                <c:pt idx="378" formatCode="dd\.mm\.yy">
                  <c:v>43938</c:v>
                </c:pt>
                <c:pt idx="379" formatCode="dd\.mm\.yy">
                  <c:v>43941</c:v>
                </c:pt>
              </c:numCache>
            </c:numRef>
          </c:cat>
          <c:val>
            <c:numRef>
              <c:f>'Figure 25'!$E$3:$E$382</c:f>
              <c:numCache>
                <c:formatCode>#,##0.00</c:formatCode>
                <c:ptCount val="380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9.25</c:v>
                </c:pt>
                <c:pt idx="12">
                  <c:v>9.25</c:v>
                </c:pt>
                <c:pt idx="13">
                  <c:v>9.25</c:v>
                </c:pt>
                <c:pt idx="14">
                  <c:v>9.25</c:v>
                </c:pt>
                <c:pt idx="15">
                  <c:v>9.25</c:v>
                </c:pt>
                <c:pt idx="16">
                  <c:v>9.25</c:v>
                </c:pt>
                <c:pt idx="17">
                  <c:v>9.25</c:v>
                </c:pt>
                <c:pt idx="18">
                  <c:v>9.25</c:v>
                </c:pt>
                <c:pt idx="19">
                  <c:v>9.25</c:v>
                </c:pt>
                <c:pt idx="20">
                  <c:v>9.25</c:v>
                </c:pt>
                <c:pt idx="21">
                  <c:v>9.25</c:v>
                </c:pt>
                <c:pt idx="22">
                  <c:v>9.25</c:v>
                </c:pt>
                <c:pt idx="23">
                  <c:v>9.25</c:v>
                </c:pt>
                <c:pt idx="24">
                  <c:v>9.25</c:v>
                </c:pt>
                <c:pt idx="25">
                  <c:v>9.25</c:v>
                </c:pt>
                <c:pt idx="26">
                  <c:v>9.25</c:v>
                </c:pt>
                <c:pt idx="27">
                  <c:v>9.25</c:v>
                </c:pt>
                <c:pt idx="28">
                  <c:v>9.25</c:v>
                </c:pt>
                <c:pt idx="29">
                  <c:v>9.25</c:v>
                </c:pt>
                <c:pt idx="30">
                  <c:v>9.25</c:v>
                </c:pt>
                <c:pt idx="31">
                  <c:v>9.25</c:v>
                </c:pt>
                <c:pt idx="32">
                  <c:v>9.25</c:v>
                </c:pt>
                <c:pt idx="33">
                  <c:v>9.25</c:v>
                </c:pt>
                <c:pt idx="34">
                  <c:v>9.25</c:v>
                </c:pt>
                <c:pt idx="35">
                  <c:v>9.25</c:v>
                </c:pt>
                <c:pt idx="36">
                  <c:v>9.25</c:v>
                </c:pt>
                <c:pt idx="37">
                  <c:v>9.25</c:v>
                </c:pt>
                <c:pt idx="38">
                  <c:v>9.25</c:v>
                </c:pt>
                <c:pt idx="39">
                  <c:v>9.25</c:v>
                </c:pt>
                <c:pt idx="40">
                  <c:v>9.25</c:v>
                </c:pt>
                <c:pt idx="41">
                  <c:v>9.25</c:v>
                </c:pt>
                <c:pt idx="42">
                  <c:v>9.25</c:v>
                </c:pt>
                <c:pt idx="43">
                  <c:v>9.25</c:v>
                </c:pt>
                <c:pt idx="44">
                  <c:v>9.25</c:v>
                </c:pt>
                <c:pt idx="45">
                  <c:v>9.25</c:v>
                </c:pt>
                <c:pt idx="46">
                  <c:v>9.25</c:v>
                </c:pt>
                <c:pt idx="47">
                  <c:v>9.25</c:v>
                </c:pt>
                <c:pt idx="48">
                  <c:v>9.25</c:v>
                </c:pt>
                <c:pt idx="49">
                  <c:v>9.25</c:v>
                </c:pt>
                <c:pt idx="50">
                  <c:v>9.25</c:v>
                </c:pt>
                <c:pt idx="51">
                  <c:v>9.25</c:v>
                </c:pt>
                <c:pt idx="52">
                  <c:v>9.25</c:v>
                </c:pt>
                <c:pt idx="53">
                  <c:v>9.25</c:v>
                </c:pt>
                <c:pt idx="54">
                  <c:v>9.25</c:v>
                </c:pt>
                <c:pt idx="55">
                  <c:v>9.25</c:v>
                </c:pt>
                <c:pt idx="56">
                  <c:v>9.25</c:v>
                </c:pt>
                <c:pt idx="57">
                  <c:v>9.25</c:v>
                </c:pt>
                <c:pt idx="58">
                  <c:v>9.25</c:v>
                </c:pt>
                <c:pt idx="59">
                  <c:v>9.25</c:v>
                </c:pt>
                <c:pt idx="60">
                  <c:v>9.25</c:v>
                </c:pt>
                <c:pt idx="61">
                  <c:v>9.25</c:v>
                </c:pt>
                <c:pt idx="62">
                  <c:v>9.25</c:v>
                </c:pt>
                <c:pt idx="63">
                  <c:v>9.25</c:v>
                </c:pt>
                <c:pt idx="64">
                  <c:v>9.25</c:v>
                </c:pt>
                <c:pt idx="65">
                  <c:v>9.25</c:v>
                </c:pt>
                <c:pt idx="66">
                  <c:v>9.25</c:v>
                </c:pt>
                <c:pt idx="67">
                  <c:v>9.25</c:v>
                </c:pt>
                <c:pt idx="68">
                  <c:v>9.25</c:v>
                </c:pt>
                <c:pt idx="69">
                  <c:v>9.25</c:v>
                </c:pt>
                <c:pt idx="70">
                  <c:v>9.25</c:v>
                </c:pt>
                <c:pt idx="71">
                  <c:v>9.25</c:v>
                </c:pt>
                <c:pt idx="72">
                  <c:v>9.25</c:v>
                </c:pt>
                <c:pt idx="73">
                  <c:v>9.25</c:v>
                </c:pt>
                <c:pt idx="74">
                  <c:v>9.25</c:v>
                </c:pt>
                <c:pt idx="75">
                  <c:v>9.25</c:v>
                </c:pt>
                <c:pt idx="76">
                  <c:v>9.25</c:v>
                </c:pt>
                <c:pt idx="77">
                  <c:v>9.25</c:v>
                </c:pt>
                <c:pt idx="78">
                  <c:v>9.25</c:v>
                </c:pt>
                <c:pt idx="79">
                  <c:v>9.25</c:v>
                </c:pt>
                <c:pt idx="80">
                  <c:v>9.25</c:v>
                </c:pt>
                <c:pt idx="81">
                  <c:v>9.25</c:v>
                </c:pt>
                <c:pt idx="82">
                  <c:v>9.25</c:v>
                </c:pt>
                <c:pt idx="83">
                  <c:v>9.25</c:v>
                </c:pt>
                <c:pt idx="84">
                  <c:v>9.25</c:v>
                </c:pt>
                <c:pt idx="85">
                  <c:v>9.25</c:v>
                </c:pt>
                <c:pt idx="86">
                  <c:v>9.25</c:v>
                </c:pt>
                <c:pt idx="87">
                  <c:v>9.25</c:v>
                </c:pt>
                <c:pt idx="88">
                  <c:v>9.25</c:v>
                </c:pt>
                <c:pt idx="89">
                  <c:v>9.25</c:v>
                </c:pt>
                <c:pt idx="90">
                  <c:v>9.25</c:v>
                </c:pt>
                <c:pt idx="91">
                  <c:v>9.25</c:v>
                </c:pt>
                <c:pt idx="92">
                  <c:v>9.25</c:v>
                </c:pt>
                <c:pt idx="93">
                  <c:v>9.25</c:v>
                </c:pt>
                <c:pt idx="94">
                  <c:v>9.25</c:v>
                </c:pt>
                <c:pt idx="95">
                  <c:v>9.25</c:v>
                </c:pt>
                <c:pt idx="96">
                  <c:v>9.25</c:v>
                </c:pt>
                <c:pt idx="97">
                  <c:v>9.25</c:v>
                </c:pt>
                <c:pt idx="98">
                  <c:v>9.25</c:v>
                </c:pt>
                <c:pt idx="99">
                  <c:v>9.25</c:v>
                </c:pt>
                <c:pt idx="100">
                  <c:v>9.25</c:v>
                </c:pt>
                <c:pt idx="101">
                  <c:v>9.25</c:v>
                </c:pt>
                <c:pt idx="102">
                  <c:v>9.25</c:v>
                </c:pt>
                <c:pt idx="103">
                  <c:v>9.25</c:v>
                </c:pt>
                <c:pt idx="104">
                  <c:v>9.25</c:v>
                </c:pt>
                <c:pt idx="105">
                  <c:v>9.25</c:v>
                </c:pt>
                <c:pt idx="106">
                  <c:v>9.25</c:v>
                </c:pt>
                <c:pt idx="107">
                  <c:v>9.25</c:v>
                </c:pt>
                <c:pt idx="108">
                  <c:v>9.25</c:v>
                </c:pt>
                <c:pt idx="109">
                  <c:v>9.25</c:v>
                </c:pt>
                <c:pt idx="110">
                  <c:v>9.25</c:v>
                </c:pt>
                <c:pt idx="111">
                  <c:v>9.25</c:v>
                </c:pt>
                <c:pt idx="112">
                  <c:v>9.25</c:v>
                </c:pt>
                <c:pt idx="113">
                  <c:v>9.25</c:v>
                </c:pt>
                <c:pt idx="114">
                  <c:v>9.25</c:v>
                </c:pt>
                <c:pt idx="115">
                  <c:v>9.25</c:v>
                </c:pt>
                <c:pt idx="116">
                  <c:v>9.25</c:v>
                </c:pt>
                <c:pt idx="117">
                  <c:v>9.25</c:v>
                </c:pt>
                <c:pt idx="118">
                  <c:v>9.25</c:v>
                </c:pt>
                <c:pt idx="119">
                  <c:v>9.25</c:v>
                </c:pt>
                <c:pt idx="120">
                  <c:v>9.25</c:v>
                </c:pt>
                <c:pt idx="121">
                  <c:v>9.25</c:v>
                </c:pt>
                <c:pt idx="122">
                  <c:v>9.25</c:v>
                </c:pt>
                <c:pt idx="123">
                  <c:v>9.25</c:v>
                </c:pt>
                <c:pt idx="124">
                  <c:v>9.25</c:v>
                </c:pt>
                <c:pt idx="125">
                  <c:v>9.25</c:v>
                </c:pt>
                <c:pt idx="126">
                  <c:v>9.25</c:v>
                </c:pt>
                <c:pt idx="127">
                  <c:v>9.25</c:v>
                </c:pt>
                <c:pt idx="128">
                  <c:v>9.25</c:v>
                </c:pt>
                <c:pt idx="129">
                  <c:v>9.25</c:v>
                </c:pt>
                <c:pt idx="130">
                  <c:v>9.25</c:v>
                </c:pt>
                <c:pt idx="131">
                  <c:v>9</c:v>
                </c:pt>
                <c:pt idx="132">
                  <c:v>9</c:v>
                </c:pt>
                <c:pt idx="133">
                  <c:v>9</c:v>
                </c:pt>
                <c:pt idx="134">
                  <c:v>9</c:v>
                </c:pt>
                <c:pt idx="135">
                  <c:v>9</c:v>
                </c:pt>
                <c:pt idx="136">
                  <c:v>9</c:v>
                </c:pt>
                <c:pt idx="137">
                  <c:v>9</c:v>
                </c:pt>
                <c:pt idx="138">
                  <c:v>9</c:v>
                </c:pt>
                <c:pt idx="139">
                  <c:v>9</c:v>
                </c:pt>
                <c:pt idx="140">
                  <c:v>9</c:v>
                </c:pt>
                <c:pt idx="141">
                  <c:v>9</c:v>
                </c:pt>
                <c:pt idx="142">
                  <c:v>9</c:v>
                </c:pt>
                <c:pt idx="143">
                  <c:v>9</c:v>
                </c:pt>
                <c:pt idx="144">
                  <c:v>9</c:v>
                </c:pt>
                <c:pt idx="145">
                  <c:v>9</c:v>
                </c:pt>
                <c:pt idx="146">
                  <c:v>9</c:v>
                </c:pt>
                <c:pt idx="147">
                  <c:v>9</c:v>
                </c:pt>
                <c:pt idx="148">
                  <c:v>9</c:v>
                </c:pt>
                <c:pt idx="149">
                  <c:v>9</c:v>
                </c:pt>
                <c:pt idx="150">
                  <c:v>9</c:v>
                </c:pt>
                <c:pt idx="151">
                  <c:v>9</c:v>
                </c:pt>
                <c:pt idx="152">
                  <c:v>9</c:v>
                </c:pt>
                <c:pt idx="153">
                  <c:v>9</c:v>
                </c:pt>
                <c:pt idx="154">
                  <c:v>9</c:v>
                </c:pt>
                <c:pt idx="155">
                  <c:v>9</c:v>
                </c:pt>
                <c:pt idx="156">
                  <c:v>9</c:v>
                </c:pt>
                <c:pt idx="157">
                  <c:v>9</c:v>
                </c:pt>
                <c:pt idx="158">
                  <c:v>9</c:v>
                </c:pt>
                <c:pt idx="159">
                  <c:v>9</c:v>
                </c:pt>
                <c:pt idx="160">
                  <c:v>9</c:v>
                </c:pt>
                <c:pt idx="161">
                  <c:v>9</c:v>
                </c:pt>
                <c:pt idx="162">
                  <c:v>9</c:v>
                </c:pt>
                <c:pt idx="163">
                  <c:v>9</c:v>
                </c:pt>
                <c:pt idx="164">
                  <c:v>9</c:v>
                </c:pt>
                <c:pt idx="165">
                  <c:v>9</c:v>
                </c:pt>
                <c:pt idx="166">
                  <c:v>9</c:v>
                </c:pt>
                <c:pt idx="167">
                  <c:v>9</c:v>
                </c:pt>
                <c:pt idx="168">
                  <c:v>9</c:v>
                </c:pt>
                <c:pt idx="169">
                  <c:v>9</c:v>
                </c:pt>
                <c:pt idx="170">
                  <c:v>9</c:v>
                </c:pt>
                <c:pt idx="171">
                  <c:v>9</c:v>
                </c:pt>
                <c:pt idx="172">
                  <c:v>9</c:v>
                </c:pt>
                <c:pt idx="173">
                  <c:v>9</c:v>
                </c:pt>
                <c:pt idx="174">
                  <c:v>9</c:v>
                </c:pt>
                <c:pt idx="175">
                  <c:v>9</c:v>
                </c:pt>
                <c:pt idx="176">
                  <c:v>9</c:v>
                </c:pt>
                <c:pt idx="177">
                  <c:v>9</c:v>
                </c:pt>
                <c:pt idx="178">
                  <c:v>9</c:v>
                </c:pt>
                <c:pt idx="179">
                  <c:v>9</c:v>
                </c:pt>
                <c:pt idx="180">
                  <c:v>9</c:v>
                </c:pt>
                <c:pt idx="181">
                  <c:v>9</c:v>
                </c:pt>
                <c:pt idx="182">
                  <c:v>9</c:v>
                </c:pt>
                <c:pt idx="183">
                  <c:v>9</c:v>
                </c:pt>
                <c:pt idx="184">
                  <c:v>9</c:v>
                </c:pt>
                <c:pt idx="185">
                  <c:v>9</c:v>
                </c:pt>
                <c:pt idx="186">
                  <c:v>9</c:v>
                </c:pt>
                <c:pt idx="187">
                  <c:v>9</c:v>
                </c:pt>
                <c:pt idx="188">
                  <c:v>9</c:v>
                </c:pt>
                <c:pt idx="189">
                  <c:v>9</c:v>
                </c:pt>
                <c:pt idx="190">
                  <c:v>9</c:v>
                </c:pt>
                <c:pt idx="191">
                  <c:v>9</c:v>
                </c:pt>
                <c:pt idx="192">
                  <c:v>9</c:v>
                </c:pt>
                <c:pt idx="193">
                  <c:v>9</c:v>
                </c:pt>
                <c:pt idx="194">
                  <c:v>9</c:v>
                </c:pt>
                <c:pt idx="195">
                  <c:v>9</c:v>
                </c:pt>
                <c:pt idx="196">
                  <c:v>9</c:v>
                </c:pt>
                <c:pt idx="197">
                  <c:v>9</c:v>
                </c:pt>
                <c:pt idx="198">
                  <c:v>9</c:v>
                </c:pt>
                <c:pt idx="199">
                  <c:v>9</c:v>
                </c:pt>
                <c:pt idx="200">
                  <c:v>9</c:v>
                </c:pt>
                <c:pt idx="201">
                  <c:v>9</c:v>
                </c:pt>
                <c:pt idx="202">
                  <c:v>9</c:v>
                </c:pt>
                <c:pt idx="203">
                  <c:v>9</c:v>
                </c:pt>
                <c:pt idx="204">
                  <c:v>9</c:v>
                </c:pt>
                <c:pt idx="205">
                  <c:v>9</c:v>
                </c:pt>
                <c:pt idx="206">
                  <c:v>9</c:v>
                </c:pt>
                <c:pt idx="207">
                  <c:v>9</c:v>
                </c:pt>
                <c:pt idx="208">
                  <c:v>9</c:v>
                </c:pt>
                <c:pt idx="209">
                  <c:v>9</c:v>
                </c:pt>
                <c:pt idx="210">
                  <c:v>9</c:v>
                </c:pt>
                <c:pt idx="211">
                  <c:v>9</c:v>
                </c:pt>
                <c:pt idx="212">
                  <c:v>9</c:v>
                </c:pt>
                <c:pt idx="213">
                  <c:v>9</c:v>
                </c:pt>
                <c:pt idx="214">
                  <c:v>9</c:v>
                </c:pt>
                <c:pt idx="215">
                  <c:v>9</c:v>
                </c:pt>
                <c:pt idx="216">
                  <c:v>9</c:v>
                </c:pt>
                <c:pt idx="217">
                  <c:v>9</c:v>
                </c:pt>
                <c:pt idx="218">
                  <c:v>9</c:v>
                </c:pt>
                <c:pt idx="219">
                  <c:v>9</c:v>
                </c:pt>
                <c:pt idx="220">
                  <c:v>9</c:v>
                </c:pt>
                <c:pt idx="221">
                  <c:v>9</c:v>
                </c:pt>
                <c:pt idx="222">
                  <c:v>9</c:v>
                </c:pt>
                <c:pt idx="223">
                  <c:v>9</c:v>
                </c:pt>
                <c:pt idx="224">
                  <c:v>9</c:v>
                </c:pt>
                <c:pt idx="225">
                  <c:v>9</c:v>
                </c:pt>
                <c:pt idx="226">
                  <c:v>9</c:v>
                </c:pt>
                <c:pt idx="227">
                  <c:v>9</c:v>
                </c:pt>
                <c:pt idx="228">
                  <c:v>9</c:v>
                </c:pt>
                <c:pt idx="229">
                  <c:v>9</c:v>
                </c:pt>
                <c:pt idx="230">
                  <c:v>9.25</c:v>
                </c:pt>
                <c:pt idx="231">
                  <c:v>9.25</c:v>
                </c:pt>
                <c:pt idx="232">
                  <c:v>9.25</c:v>
                </c:pt>
                <c:pt idx="233">
                  <c:v>9.25</c:v>
                </c:pt>
                <c:pt idx="234">
                  <c:v>9.25</c:v>
                </c:pt>
                <c:pt idx="235">
                  <c:v>9.25</c:v>
                </c:pt>
                <c:pt idx="236">
                  <c:v>9.25</c:v>
                </c:pt>
                <c:pt idx="237">
                  <c:v>9.25</c:v>
                </c:pt>
                <c:pt idx="238">
                  <c:v>9.25</c:v>
                </c:pt>
                <c:pt idx="239">
                  <c:v>9.25</c:v>
                </c:pt>
                <c:pt idx="240">
                  <c:v>9.25</c:v>
                </c:pt>
                <c:pt idx="241">
                  <c:v>9.25</c:v>
                </c:pt>
                <c:pt idx="242">
                  <c:v>9.25</c:v>
                </c:pt>
                <c:pt idx="243">
                  <c:v>9.25</c:v>
                </c:pt>
                <c:pt idx="244">
                  <c:v>9.25</c:v>
                </c:pt>
                <c:pt idx="245">
                  <c:v>9.25</c:v>
                </c:pt>
                <c:pt idx="246">
                  <c:v>9.25</c:v>
                </c:pt>
                <c:pt idx="247">
                  <c:v>9.25</c:v>
                </c:pt>
                <c:pt idx="248">
                  <c:v>9.25</c:v>
                </c:pt>
                <c:pt idx="249">
                  <c:v>9.25</c:v>
                </c:pt>
                <c:pt idx="250">
                  <c:v>9.25</c:v>
                </c:pt>
                <c:pt idx="251">
                  <c:v>9.25</c:v>
                </c:pt>
                <c:pt idx="252">
                  <c:v>9.25</c:v>
                </c:pt>
                <c:pt idx="253">
                  <c:v>9.25</c:v>
                </c:pt>
                <c:pt idx="254">
                  <c:v>9.25</c:v>
                </c:pt>
                <c:pt idx="255">
                  <c:v>9.25</c:v>
                </c:pt>
                <c:pt idx="256">
                  <c:v>9.25</c:v>
                </c:pt>
                <c:pt idx="257">
                  <c:v>9.25</c:v>
                </c:pt>
                <c:pt idx="258">
                  <c:v>9.25</c:v>
                </c:pt>
                <c:pt idx="259">
                  <c:v>9.25</c:v>
                </c:pt>
                <c:pt idx="260">
                  <c:v>9.25</c:v>
                </c:pt>
                <c:pt idx="261">
                  <c:v>9.25</c:v>
                </c:pt>
                <c:pt idx="262">
                  <c:v>9.25</c:v>
                </c:pt>
                <c:pt idx="263">
                  <c:v>9.25</c:v>
                </c:pt>
                <c:pt idx="264">
                  <c:v>9.25</c:v>
                </c:pt>
                <c:pt idx="265">
                  <c:v>9.25</c:v>
                </c:pt>
                <c:pt idx="266">
                  <c:v>9.25</c:v>
                </c:pt>
                <c:pt idx="267">
                  <c:v>9.25</c:v>
                </c:pt>
                <c:pt idx="268">
                  <c:v>9.25</c:v>
                </c:pt>
                <c:pt idx="269">
                  <c:v>9.25</c:v>
                </c:pt>
                <c:pt idx="270">
                  <c:v>9.25</c:v>
                </c:pt>
                <c:pt idx="271">
                  <c:v>9.25</c:v>
                </c:pt>
                <c:pt idx="272">
                  <c:v>9.25</c:v>
                </c:pt>
                <c:pt idx="273">
                  <c:v>9.25</c:v>
                </c:pt>
                <c:pt idx="274">
                  <c:v>9.25</c:v>
                </c:pt>
                <c:pt idx="275">
                  <c:v>9.25</c:v>
                </c:pt>
                <c:pt idx="276">
                  <c:v>9.25</c:v>
                </c:pt>
                <c:pt idx="277">
                  <c:v>9.25</c:v>
                </c:pt>
                <c:pt idx="278">
                  <c:v>9.25</c:v>
                </c:pt>
                <c:pt idx="279">
                  <c:v>9.25</c:v>
                </c:pt>
                <c:pt idx="280">
                  <c:v>9.25</c:v>
                </c:pt>
                <c:pt idx="281">
                  <c:v>9.25</c:v>
                </c:pt>
                <c:pt idx="282">
                  <c:v>9.25</c:v>
                </c:pt>
                <c:pt idx="283">
                  <c:v>9.25</c:v>
                </c:pt>
                <c:pt idx="284">
                  <c:v>9.25</c:v>
                </c:pt>
                <c:pt idx="285">
                  <c:v>9.25</c:v>
                </c:pt>
                <c:pt idx="286">
                  <c:v>9.25</c:v>
                </c:pt>
                <c:pt idx="287">
                  <c:v>9.25</c:v>
                </c:pt>
                <c:pt idx="288">
                  <c:v>9.25</c:v>
                </c:pt>
                <c:pt idx="289">
                  <c:v>9.25</c:v>
                </c:pt>
                <c:pt idx="290">
                  <c:v>9.25</c:v>
                </c:pt>
                <c:pt idx="291">
                  <c:v>9.25</c:v>
                </c:pt>
                <c:pt idx="292">
                  <c:v>9.25</c:v>
                </c:pt>
                <c:pt idx="293">
                  <c:v>9.25</c:v>
                </c:pt>
                <c:pt idx="294">
                  <c:v>9.25</c:v>
                </c:pt>
                <c:pt idx="295">
                  <c:v>9.25</c:v>
                </c:pt>
                <c:pt idx="296">
                  <c:v>9.25</c:v>
                </c:pt>
                <c:pt idx="297">
                  <c:v>9.25</c:v>
                </c:pt>
                <c:pt idx="298">
                  <c:v>9.25</c:v>
                </c:pt>
                <c:pt idx="299">
                  <c:v>9.25</c:v>
                </c:pt>
                <c:pt idx="300">
                  <c:v>9.25</c:v>
                </c:pt>
                <c:pt idx="301">
                  <c:v>9.25</c:v>
                </c:pt>
                <c:pt idx="302">
                  <c:v>9.25</c:v>
                </c:pt>
                <c:pt idx="303">
                  <c:v>9.25</c:v>
                </c:pt>
                <c:pt idx="304">
                  <c:v>9.25</c:v>
                </c:pt>
                <c:pt idx="305">
                  <c:v>9.25</c:v>
                </c:pt>
                <c:pt idx="306">
                  <c:v>9.25</c:v>
                </c:pt>
                <c:pt idx="307">
                  <c:v>9.25</c:v>
                </c:pt>
                <c:pt idx="308">
                  <c:v>9.25</c:v>
                </c:pt>
                <c:pt idx="309">
                  <c:v>9.25</c:v>
                </c:pt>
                <c:pt idx="310">
                  <c:v>9.25</c:v>
                </c:pt>
                <c:pt idx="311">
                  <c:v>9.25</c:v>
                </c:pt>
                <c:pt idx="312">
                  <c:v>9.25</c:v>
                </c:pt>
                <c:pt idx="313">
                  <c:v>9.25</c:v>
                </c:pt>
                <c:pt idx="314">
                  <c:v>9.25</c:v>
                </c:pt>
                <c:pt idx="315">
                  <c:v>9.25</c:v>
                </c:pt>
                <c:pt idx="316">
                  <c:v>9.25</c:v>
                </c:pt>
                <c:pt idx="317">
                  <c:v>9.25</c:v>
                </c:pt>
                <c:pt idx="318">
                  <c:v>9.25</c:v>
                </c:pt>
                <c:pt idx="319">
                  <c:v>9.25</c:v>
                </c:pt>
                <c:pt idx="320">
                  <c:v>9.25</c:v>
                </c:pt>
                <c:pt idx="321">
                  <c:v>9.25</c:v>
                </c:pt>
                <c:pt idx="322">
                  <c:v>9.25</c:v>
                </c:pt>
                <c:pt idx="323">
                  <c:v>9.25</c:v>
                </c:pt>
                <c:pt idx="324">
                  <c:v>9.25</c:v>
                </c:pt>
                <c:pt idx="325">
                  <c:v>9.25</c:v>
                </c:pt>
                <c:pt idx="326">
                  <c:v>9.25</c:v>
                </c:pt>
                <c:pt idx="327">
                  <c:v>9.25</c:v>
                </c:pt>
                <c:pt idx="328">
                  <c:v>9.25</c:v>
                </c:pt>
                <c:pt idx="329">
                  <c:v>9.25</c:v>
                </c:pt>
                <c:pt idx="330">
                  <c:v>9.25</c:v>
                </c:pt>
                <c:pt idx="331">
                  <c:v>9.25</c:v>
                </c:pt>
                <c:pt idx="332">
                  <c:v>9.25</c:v>
                </c:pt>
                <c:pt idx="333">
                  <c:v>9.25</c:v>
                </c:pt>
                <c:pt idx="334">
                  <c:v>9.25</c:v>
                </c:pt>
                <c:pt idx="335">
                  <c:v>9.25</c:v>
                </c:pt>
                <c:pt idx="336">
                  <c:v>9.25</c:v>
                </c:pt>
                <c:pt idx="337">
                  <c:v>9.25</c:v>
                </c:pt>
                <c:pt idx="338">
                  <c:v>9.25</c:v>
                </c:pt>
                <c:pt idx="339">
                  <c:v>9.25</c:v>
                </c:pt>
                <c:pt idx="340">
                  <c:v>9.25</c:v>
                </c:pt>
                <c:pt idx="341">
                  <c:v>9.25</c:v>
                </c:pt>
                <c:pt idx="342">
                  <c:v>9.25</c:v>
                </c:pt>
                <c:pt idx="343">
                  <c:v>9.25</c:v>
                </c:pt>
                <c:pt idx="344">
                  <c:v>9.25</c:v>
                </c:pt>
                <c:pt idx="345">
                  <c:v>9.25</c:v>
                </c:pt>
                <c:pt idx="346">
                  <c:v>9.25</c:v>
                </c:pt>
                <c:pt idx="347">
                  <c:v>9.25</c:v>
                </c:pt>
                <c:pt idx="348">
                  <c:v>9.25</c:v>
                </c:pt>
                <c:pt idx="349">
                  <c:v>9.25</c:v>
                </c:pt>
                <c:pt idx="350">
                  <c:v>9.25</c:v>
                </c:pt>
                <c:pt idx="351">
                  <c:v>9.25</c:v>
                </c:pt>
                <c:pt idx="352">
                  <c:v>9.25</c:v>
                </c:pt>
                <c:pt idx="353">
                  <c:v>12</c:v>
                </c:pt>
                <c:pt idx="354">
                  <c:v>12</c:v>
                </c:pt>
                <c:pt idx="355">
                  <c:v>12</c:v>
                </c:pt>
                <c:pt idx="356">
                  <c:v>12</c:v>
                </c:pt>
                <c:pt idx="357">
                  <c:v>12</c:v>
                </c:pt>
                <c:pt idx="358">
                  <c:v>12</c:v>
                </c:pt>
                <c:pt idx="359">
                  <c:v>12</c:v>
                </c:pt>
                <c:pt idx="360">
                  <c:v>12</c:v>
                </c:pt>
                <c:pt idx="361">
                  <c:v>12</c:v>
                </c:pt>
                <c:pt idx="362">
                  <c:v>12</c:v>
                </c:pt>
                <c:pt idx="363">
                  <c:v>12</c:v>
                </c:pt>
                <c:pt idx="364">
                  <c:v>12</c:v>
                </c:pt>
                <c:pt idx="365">
                  <c:v>12</c:v>
                </c:pt>
                <c:pt idx="366">
                  <c:v>12</c:v>
                </c:pt>
                <c:pt idx="367">
                  <c:v>12</c:v>
                </c:pt>
                <c:pt idx="368">
                  <c:v>12</c:v>
                </c:pt>
                <c:pt idx="369">
                  <c:v>9.5</c:v>
                </c:pt>
                <c:pt idx="370">
                  <c:v>9.5</c:v>
                </c:pt>
                <c:pt idx="371">
                  <c:v>9.5</c:v>
                </c:pt>
                <c:pt idx="372">
                  <c:v>9.5</c:v>
                </c:pt>
                <c:pt idx="373">
                  <c:v>9.5</c:v>
                </c:pt>
                <c:pt idx="374">
                  <c:v>9.5</c:v>
                </c:pt>
                <c:pt idx="375">
                  <c:v>9.5</c:v>
                </c:pt>
                <c:pt idx="376">
                  <c:v>9.5</c:v>
                </c:pt>
                <c:pt idx="377">
                  <c:v>9.5</c:v>
                </c:pt>
                <c:pt idx="378">
                  <c:v>9.5</c:v>
                </c:pt>
                <c:pt idx="379">
                  <c:v>9.5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E40-4FA5-B3CA-C957EAC2D9F4}"/>
            </c:ext>
          </c:extLst>
        </c:ser>
        <c:ser>
          <c:idx val="5"/>
          <c:order val="4"/>
          <c:tx>
            <c:strRef>
              <c:f>'Figure 39'!#REF!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'Figure 25'!$A$3:$A$382</c:f>
              <c:numCache>
                <c:formatCode>m/d/yyyy</c:formatCode>
                <c:ptCount val="380"/>
                <c:pt idx="0">
                  <c:v>43374</c:v>
                </c:pt>
                <c:pt idx="1">
                  <c:v>43375</c:v>
                </c:pt>
                <c:pt idx="2">
                  <c:v>43376</c:v>
                </c:pt>
                <c:pt idx="3">
                  <c:v>43377</c:v>
                </c:pt>
                <c:pt idx="4">
                  <c:v>43378</c:v>
                </c:pt>
                <c:pt idx="5">
                  <c:v>43381</c:v>
                </c:pt>
                <c:pt idx="6">
                  <c:v>43382</c:v>
                </c:pt>
                <c:pt idx="7">
                  <c:v>43383</c:v>
                </c:pt>
                <c:pt idx="8">
                  <c:v>43384</c:v>
                </c:pt>
                <c:pt idx="9">
                  <c:v>43385</c:v>
                </c:pt>
                <c:pt idx="10">
                  <c:v>43388</c:v>
                </c:pt>
                <c:pt idx="11">
                  <c:v>43389</c:v>
                </c:pt>
                <c:pt idx="12">
                  <c:v>43390</c:v>
                </c:pt>
                <c:pt idx="13">
                  <c:v>43391</c:v>
                </c:pt>
                <c:pt idx="14">
                  <c:v>43392</c:v>
                </c:pt>
                <c:pt idx="15">
                  <c:v>43395</c:v>
                </c:pt>
                <c:pt idx="16">
                  <c:v>43396</c:v>
                </c:pt>
                <c:pt idx="17">
                  <c:v>43397</c:v>
                </c:pt>
                <c:pt idx="18">
                  <c:v>43398</c:v>
                </c:pt>
                <c:pt idx="19">
                  <c:v>43399</c:v>
                </c:pt>
                <c:pt idx="20">
                  <c:v>43402</c:v>
                </c:pt>
                <c:pt idx="21">
                  <c:v>43403</c:v>
                </c:pt>
                <c:pt idx="22">
                  <c:v>43404</c:v>
                </c:pt>
                <c:pt idx="23">
                  <c:v>43405</c:v>
                </c:pt>
                <c:pt idx="24">
                  <c:v>43406</c:v>
                </c:pt>
                <c:pt idx="25">
                  <c:v>43409</c:v>
                </c:pt>
                <c:pt idx="26">
                  <c:v>43410</c:v>
                </c:pt>
                <c:pt idx="27">
                  <c:v>43411</c:v>
                </c:pt>
                <c:pt idx="28">
                  <c:v>43412</c:v>
                </c:pt>
                <c:pt idx="29">
                  <c:v>43413</c:v>
                </c:pt>
                <c:pt idx="30">
                  <c:v>43416</c:v>
                </c:pt>
                <c:pt idx="31">
                  <c:v>43417</c:v>
                </c:pt>
                <c:pt idx="32">
                  <c:v>43418</c:v>
                </c:pt>
                <c:pt idx="33">
                  <c:v>43419</c:v>
                </c:pt>
                <c:pt idx="34">
                  <c:v>43420</c:v>
                </c:pt>
                <c:pt idx="35">
                  <c:v>43423</c:v>
                </c:pt>
                <c:pt idx="36">
                  <c:v>43424</c:v>
                </c:pt>
                <c:pt idx="37">
                  <c:v>43425</c:v>
                </c:pt>
                <c:pt idx="38">
                  <c:v>43426</c:v>
                </c:pt>
                <c:pt idx="39">
                  <c:v>43427</c:v>
                </c:pt>
                <c:pt idx="40">
                  <c:v>43430</c:v>
                </c:pt>
                <c:pt idx="41">
                  <c:v>43431</c:v>
                </c:pt>
                <c:pt idx="42">
                  <c:v>43432</c:v>
                </c:pt>
                <c:pt idx="43">
                  <c:v>43433</c:v>
                </c:pt>
                <c:pt idx="44">
                  <c:v>43434</c:v>
                </c:pt>
                <c:pt idx="45">
                  <c:v>43438</c:v>
                </c:pt>
                <c:pt idx="46">
                  <c:v>43439</c:v>
                </c:pt>
                <c:pt idx="47">
                  <c:v>43440</c:v>
                </c:pt>
                <c:pt idx="48">
                  <c:v>43441</c:v>
                </c:pt>
                <c:pt idx="49">
                  <c:v>43444</c:v>
                </c:pt>
                <c:pt idx="50">
                  <c:v>43445</c:v>
                </c:pt>
                <c:pt idx="51">
                  <c:v>43446</c:v>
                </c:pt>
                <c:pt idx="52">
                  <c:v>43447</c:v>
                </c:pt>
                <c:pt idx="53">
                  <c:v>43448</c:v>
                </c:pt>
                <c:pt idx="54">
                  <c:v>43453</c:v>
                </c:pt>
                <c:pt idx="55">
                  <c:v>43454</c:v>
                </c:pt>
                <c:pt idx="56">
                  <c:v>43455</c:v>
                </c:pt>
                <c:pt idx="57">
                  <c:v>43458</c:v>
                </c:pt>
                <c:pt idx="58">
                  <c:v>43459</c:v>
                </c:pt>
                <c:pt idx="59">
                  <c:v>43460</c:v>
                </c:pt>
                <c:pt idx="60">
                  <c:v>43461</c:v>
                </c:pt>
                <c:pt idx="61">
                  <c:v>43462</c:v>
                </c:pt>
                <c:pt idx="62">
                  <c:v>43463</c:v>
                </c:pt>
                <c:pt idx="63" formatCode="dd\.mm\.yy">
                  <c:v>43468</c:v>
                </c:pt>
                <c:pt idx="64" formatCode="dd\.mm\.yy">
                  <c:v>43469</c:v>
                </c:pt>
                <c:pt idx="65" formatCode="dd\.mm\.yy">
                  <c:v>43473</c:v>
                </c:pt>
                <c:pt idx="66" formatCode="dd\.mm\.yy">
                  <c:v>43474</c:v>
                </c:pt>
                <c:pt idx="67" formatCode="dd\.mm\.yy">
                  <c:v>43475</c:v>
                </c:pt>
                <c:pt idx="68" formatCode="dd\.mm\.yy">
                  <c:v>43476</c:v>
                </c:pt>
                <c:pt idx="69" formatCode="dd\.mm\.yy">
                  <c:v>43479</c:v>
                </c:pt>
                <c:pt idx="70" formatCode="dd\.mm\.yy">
                  <c:v>43480</c:v>
                </c:pt>
                <c:pt idx="71" formatCode="dd\.mm\.yy">
                  <c:v>43481</c:v>
                </c:pt>
                <c:pt idx="72" formatCode="dd\.mm\.yy">
                  <c:v>43482</c:v>
                </c:pt>
                <c:pt idx="73" formatCode="dd\.mm\.yy">
                  <c:v>43483</c:v>
                </c:pt>
                <c:pt idx="74" formatCode="dd\.mm\.yy">
                  <c:v>43486</c:v>
                </c:pt>
                <c:pt idx="75" formatCode="dd\.mm\.yy">
                  <c:v>43487</c:v>
                </c:pt>
                <c:pt idx="76" formatCode="dd\.mm\.yy">
                  <c:v>43488</c:v>
                </c:pt>
                <c:pt idx="77" formatCode="dd\.mm\.yy">
                  <c:v>43489</c:v>
                </c:pt>
                <c:pt idx="78" formatCode="dd\.mm\.yy">
                  <c:v>43490</c:v>
                </c:pt>
                <c:pt idx="79" formatCode="dd\.mm\.yy">
                  <c:v>43493</c:v>
                </c:pt>
                <c:pt idx="80" formatCode="dd\.mm\.yy">
                  <c:v>43494</c:v>
                </c:pt>
                <c:pt idx="81" formatCode="dd\.mm\.yy">
                  <c:v>43495</c:v>
                </c:pt>
                <c:pt idx="82" formatCode="dd\.mm\.yy">
                  <c:v>43496</c:v>
                </c:pt>
                <c:pt idx="83" formatCode="dd\.mm\.yy">
                  <c:v>43497</c:v>
                </c:pt>
                <c:pt idx="84" formatCode="dd\.mm\.yy">
                  <c:v>43500</c:v>
                </c:pt>
                <c:pt idx="85" formatCode="dd\.mm\.yy">
                  <c:v>43501</c:v>
                </c:pt>
                <c:pt idx="86" formatCode="dd\.mm\.yy">
                  <c:v>43502</c:v>
                </c:pt>
                <c:pt idx="87" formatCode="dd\.mm\.yy">
                  <c:v>43503</c:v>
                </c:pt>
                <c:pt idx="88" formatCode="dd\.mm\.yy">
                  <c:v>43504</c:v>
                </c:pt>
                <c:pt idx="89" formatCode="dd\.mm\.yy">
                  <c:v>43507</c:v>
                </c:pt>
                <c:pt idx="90" formatCode="dd\.mm\.yy">
                  <c:v>43508</c:v>
                </c:pt>
                <c:pt idx="91" formatCode="dd\.mm\.yy">
                  <c:v>43509</c:v>
                </c:pt>
                <c:pt idx="92" formatCode="dd\.mm\.yy">
                  <c:v>43510</c:v>
                </c:pt>
                <c:pt idx="93" formatCode="dd\.mm\.yy">
                  <c:v>43511</c:v>
                </c:pt>
                <c:pt idx="94" formatCode="dd\.mm\.yy">
                  <c:v>43514</c:v>
                </c:pt>
                <c:pt idx="95" formatCode="dd\.mm\.yy">
                  <c:v>43515</c:v>
                </c:pt>
                <c:pt idx="96" formatCode="dd\.mm\.yy">
                  <c:v>43516</c:v>
                </c:pt>
                <c:pt idx="97" formatCode="dd\.mm\.yy">
                  <c:v>43517</c:v>
                </c:pt>
                <c:pt idx="98" formatCode="dd\.mm\.yy">
                  <c:v>43518</c:v>
                </c:pt>
                <c:pt idx="99" formatCode="dd\.mm\.yy">
                  <c:v>43521</c:v>
                </c:pt>
                <c:pt idx="100" formatCode="dd\.mm\.yy">
                  <c:v>43522</c:v>
                </c:pt>
                <c:pt idx="101" formatCode="dd\.mm\.yy">
                  <c:v>43523</c:v>
                </c:pt>
                <c:pt idx="102" formatCode="dd\.mm\.yy">
                  <c:v>43524</c:v>
                </c:pt>
                <c:pt idx="103" formatCode="dd\.mm\.yy">
                  <c:v>43525</c:v>
                </c:pt>
                <c:pt idx="104" formatCode="dd\.mm\.yy">
                  <c:v>43528</c:v>
                </c:pt>
                <c:pt idx="105" formatCode="dd\.mm\.yy">
                  <c:v>43529</c:v>
                </c:pt>
                <c:pt idx="106" formatCode="dd\.mm\.yy">
                  <c:v>43530</c:v>
                </c:pt>
                <c:pt idx="107" formatCode="dd\.mm\.yy">
                  <c:v>43531</c:v>
                </c:pt>
                <c:pt idx="108" formatCode="dd\.mm\.yy">
                  <c:v>43535</c:v>
                </c:pt>
                <c:pt idx="109" formatCode="dd\.mm\.yy">
                  <c:v>43536</c:v>
                </c:pt>
                <c:pt idx="110" formatCode="dd\.mm\.yy">
                  <c:v>43537</c:v>
                </c:pt>
                <c:pt idx="111" formatCode="dd\.mm\.yy">
                  <c:v>43538</c:v>
                </c:pt>
                <c:pt idx="112" formatCode="dd\.mm\.yy">
                  <c:v>43539</c:v>
                </c:pt>
                <c:pt idx="113" formatCode="dd\.mm\.yy">
                  <c:v>43542</c:v>
                </c:pt>
                <c:pt idx="114" formatCode="dd\.mm\.yy">
                  <c:v>43543</c:v>
                </c:pt>
                <c:pt idx="115" formatCode="dd\.mm\.yy">
                  <c:v>43544</c:v>
                </c:pt>
                <c:pt idx="116" formatCode="dd\.mm\.yy">
                  <c:v>43550</c:v>
                </c:pt>
                <c:pt idx="117" formatCode="dd\.mm\.yy">
                  <c:v>43551</c:v>
                </c:pt>
                <c:pt idx="118" formatCode="dd\.mm\.yy">
                  <c:v>43552</c:v>
                </c:pt>
                <c:pt idx="119" formatCode="dd\.mm\.yy">
                  <c:v>43553</c:v>
                </c:pt>
                <c:pt idx="120" formatCode="dd\.mm\.yy">
                  <c:v>43556</c:v>
                </c:pt>
                <c:pt idx="121" formatCode="dd\.mm\.yy">
                  <c:v>43557</c:v>
                </c:pt>
                <c:pt idx="122" formatCode="dd\.mm\.yy">
                  <c:v>43558</c:v>
                </c:pt>
                <c:pt idx="123" formatCode="dd\.mm\.yy">
                  <c:v>43559</c:v>
                </c:pt>
                <c:pt idx="124" formatCode="dd\.mm\.yy">
                  <c:v>43560</c:v>
                </c:pt>
                <c:pt idx="125" formatCode="dd\.mm\.yy">
                  <c:v>43563</c:v>
                </c:pt>
                <c:pt idx="126" formatCode="dd\.mm\.yy">
                  <c:v>43564</c:v>
                </c:pt>
                <c:pt idx="127" formatCode="dd\.mm\.yy">
                  <c:v>43565</c:v>
                </c:pt>
                <c:pt idx="128" formatCode="dd\.mm\.yy">
                  <c:v>43566</c:v>
                </c:pt>
                <c:pt idx="129" formatCode="dd\.mm\.yy">
                  <c:v>43567</c:v>
                </c:pt>
                <c:pt idx="130" formatCode="dd\.mm\.yy">
                  <c:v>43570</c:v>
                </c:pt>
                <c:pt idx="131" formatCode="dd\.mm\.yy">
                  <c:v>43571</c:v>
                </c:pt>
                <c:pt idx="132" formatCode="dd\.mm\.yy">
                  <c:v>43572</c:v>
                </c:pt>
                <c:pt idx="133" formatCode="dd\.mm\.yy">
                  <c:v>43573</c:v>
                </c:pt>
                <c:pt idx="134" formatCode="dd\.mm\.yy">
                  <c:v>43574</c:v>
                </c:pt>
                <c:pt idx="135" formatCode="dd\.mm\.yy">
                  <c:v>43577</c:v>
                </c:pt>
                <c:pt idx="136" formatCode="dd\.mm\.yy">
                  <c:v>43578</c:v>
                </c:pt>
                <c:pt idx="137" formatCode="dd\.mm\.yy">
                  <c:v>43579</c:v>
                </c:pt>
                <c:pt idx="138" formatCode="dd\.mm\.yy">
                  <c:v>43580</c:v>
                </c:pt>
                <c:pt idx="139" formatCode="dd\.mm\.yy">
                  <c:v>43581</c:v>
                </c:pt>
                <c:pt idx="140" formatCode="dd\.mm\.yy">
                  <c:v>43584</c:v>
                </c:pt>
                <c:pt idx="141" formatCode="dd\.mm\.yy">
                  <c:v>43585</c:v>
                </c:pt>
                <c:pt idx="142" formatCode="dd\.mm\.yy">
                  <c:v>43587</c:v>
                </c:pt>
                <c:pt idx="143" formatCode="dd\.mm\.yy">
                  <c:v>43588</c:v>
                </c:pt>
                <c:pt idx="144" formatCode="dd\.mm\.yy">
                  <c:v>43589</c:v>
                </c:pt>
                <c:pt idx="145" formatCode="dd\.mm\.yy">
                  <c:v>43591</c:v>
                </c:pt>
                <c:pt idx="146" formatCode="dd\.mm\.yy">
                  <c:v>43593</c:v>
                </c:pt>
                <c:pt idx="147" formatCode="dd\.mm\.yy">
                  <c:v>43598</c:v>
                </c:pt>
                <c:pt idx="148" formatCode="dd\.mm\.yy">
                  <c:v>43599</c:v>
                </c:pt>
                <c:pt idx="149" formatCode="dd\.mm\.yy">
                  <c:v>43600</c:v>
                </c:pt>
                <c:pt idx="150" formatCode="dd\.mm\.yy">
                  <c:v>43601</c:v>
                </c:pt>
                <c:pt idx="151" formatCode="dd\.mm\.yy">
                  <c:v>43602</c:v>
                </c:pt>
                <c:pt idx="152" formatCode="dd\.mm\.yy">
                  <c:v>43605</c:v>
                </c:pt>
                <c:pt idx="153" formatCode="dd\.mm\.yy">
                  <c:v>43606</c:v>
                </c:pt>
                <c:pt idx="154" formatCode="dd\.mm\.yy">
                  <c:v>43607.25</c:v>
                </c:pt>
                <c:pt idx="155" formatCode="dd\.mm\.yy">
                  <c:v>43608.25</c:v>
                </c:pt>
                <c:pt idx="156" formatCode="dd\.mm\.yy">
                  <c:v>43611.25</c:v>
                </c:pt>
                <c:pt idx="157" formatCode="dd\.mm\.yy">
                  <c:v>43612.25</c:v>
                </c:pt>
                <c:pt idx="158" formatCode="dd\.mm\.yy">
                  <c:v>43613.25</c:v>
                </c:pt>
                <c:pt idx="159" formatCode="dd\.mm\.yy">
                  <c:v>43614.25</c:v>
                </c:pt>
                <c:pt idx="160" formatCode="dd\.mm\.yy">
                  <c:v>43615.25</c:v>
                </c:pt>
                <c:pt idx="161" formatCode="dd\.mm\.yy">
                  <c:v>43619.25</c:v>
                </c:pt>
                <c:pt idx="162" formatCode="dd\.mm\.yy">
                  <c:v>43620.25</c:v>
                </c:pt>
                <c:pt idx="163" formatCode="dd\.mm\.yy">
                  <c:v>43621.25</c:v>
                </c:pt>
                <c:pt idx="164" formatCode="dd\.mm\.yy">
                  <c:v>43622.25</c:v>
                </c:pt>
                <c:pt idx="165" formatCode="dd\.mm\.yy">
                  <c:v>43625.25</c:v>
                </c:pt>
                <c:pt idx="166" formatCode="dd\.mm\.yy">
                  <c:v>43626.25</c:v>
                </c:pt>
                <c:pt idx="167" formatCode="dd\.mm\.yy">
                  <c:v>43627.25</c:v>
                </c:pt>
                <c:pt idx="168" formatCode="dd\.mm\.yy">
                  <c:v>43628.25</c:v>
                </c:pt>
                <c:pt idx="169" formatCode="dd\.mm\.yy">
                  <c:v>43629.25</c:v>
                </c:pt>
                <c:pt idx="170" formatCode="dd\.mm\.yy">
                  <c:v>43632.25</c:v>
                </c:pt>
                <c:pt idx="171" formatCode="dd\.mm\.yy">
                  <c:v>43633.25</c:v>
                </c:pt>
                <c:pt idx="172" formatCode="dd\.mm\.yy">
                  <c:v>43634.25</c:v>
                </c:pt>
                <c:pt idx="173" formatCode="dd\.mm\.yy">
                  <c:v>43635.25</c:v>
                </c:pt>
                <c:pt idx="174" formatCode="dd\.mm\.yy">
                  <c:v>43636.25</c:v>
                </c:pt>
                <c:pt idx="175" formatCode="dd\.mm\.yy">
                  <c:v>43639.25</c:v>
                </c:pt>
                <c:pt idx="176" formatCode="dd\.mm\.yy">
                  <c:v>43640.25</c:v>
                </c:pt>
                <c:pt idx="177" formatCode="dd\.mm\.yy">
                  <c:v>43641.25</c:v>
                </c:pt>
                <c:pt idx="178" formatCode="dd\.mm\.yy">
                  <c:v>43642.25</c:v>
                </c:pt>
                <c:pt idx="179" formatCode="dd\.mm\.yy">
                  <c:v>43643.25</c:v>
                </c:pt>
                <c:pt idx="180" formatCode="dd\.mm\.yy">
                  <c:v>43646.25</c:v>
                </c:pt>
                <c:pt idx="181" formatCode="dd\.mm\.yy">
                  <c:v>43647.25</c:v>
                </c:pt>
                <c:pt idx="182" formatCode="dd\.mm\.yy">
                  <c:v>43648.25</c:v>
                </c:pt>
                <c:pt idx="183" formatCode="dd\.mm\.yy">
                  <c:v>43649.25</c:v>
                </c:pt>
                <c:pt idx="184" formatCode="dd\.mm\.yy">
                  <c:v>43650.25</c:v>
                </c:pt>
                <c:pt idx="185" formatCode="dd\.mm\.yy">
                  <c:v>43654.25</c:v>
                </c:pt>
                <c:pt idx="186" formatCode="dd\.mm\.yy">
                  <c:v>43655.25</c:v>
                </c:pt>
                <c:pt idx="187" formatCode="dd\.mm\.yy">
                  <c:v>43656.25</c:v>
                </c:pt>
                <c:pt idx="188" formatCode="dd\.mm\.yy">
                  <c:v>43657.25</c:v>
                </c:pt>
                <c:pt idx="189" formatCode="dd\.mm\.yy">
                  <c:v>43660.25</c:v>
                </c:pt>
                <c:pt idx="190" formatCode="dd\.mm\.yy">
                  <c:v>43661.25</c:v>
                </c:pt>
                <c:pt idx="191" formatCode="dd\.mm\.yy">
                  <c:v>43662.25</c:v>
                </c:pt>
                <c:pt idx="192" formatCode="dd\.mm\.yy">
                  <c:v>43663.25</c:v>
                </c:pt>
                <c:pt idx="193" formatCode="dd\.mm\.yy">
                  <c:v>43664.25</c:v>
                </c:pt>
                <c:pt idx="194" formatCode="dd\.mm\.yy">
                  <c:v>43667.25</c:v>
                </c:pt>
                <c:pt idx="195" formatCode="dd\.mm\.yy">
                  <c:v>43668.25</c:v>
                </c:pt>
                <c:pt idx="196" formatCode="dd\.mm\.yy">
                  <c:v>43669.25</c:v>
                </c:pt>
                <c:pt idx="197" formatCode="dd\.mm\.yy">
                  <c:v>43670.25</c:v>
                </c:pt>
                <c:pt idx="198" formatCode="dd\.mm\.yy">
                  <c:v>43671.25</c:v>
                </c:pt>
                <c:pt idx="199" formatCode="dd\.mm\.yy">
                  <c:v>43674.25</c:v>
                </c:pt>
                <c:pt idx="200" formatCode="dd\.mm\.yy">
                  <c:v>43675.25</c:v>
                </c:pt>
                <c:pt idx="201" formatCode="dd\.mm\.yy">
                  <c:v>43676.25</c:v>
                </c:pt>
                <c:pt idx="202" formatCode="dd\.mm\.yy">
                  <c:v>43677.25</c:v>
                </c:pt>
                <c:pt idx="203" formatCode="dd\.mm\.yy">
                  <c:v>43678.25</c:v>
                </c:pt>
                <c:pt idx="204" formatCode="dd\.mm\.yy">
                  <c:v>43681.25</c:v>
                </c:pt>
                <c:pt idx="205" formatCode="dd\.mm\.yy">
                  <c:v>43682.25</c:v>
                </c:pt>
                <c:pt idx="206" formatCode="dd\.mm\.yy">
                  <c:v>43683.25</c:v>
                </c:pt>
                <c:pt idx="207" formatCode="dd\.mm\.yy">
                  <c:v>43684.25</c:v>
                </c:pt>
                <c:pt idx="208" formatCode="dd\.mm\.yy">
                  <c:v>43685.25</c:v>
                </c:pt>
                <c:pt idx="209" formatCode="dd\.mm\.yy">
                  <c:v>43688.25</c:v>
                </c:pt>
                <c:pt idx="210" formatCode="dd\.mm\.yy">
                  <c:v>43689.25</c:v>
                </c:pt>
                <c:pt idx="211" formatCode="dd\.mm\.yy">
                  <c:v>43690.25</c:v>
                </c:pt>
                <c:pt idx="212" formatCode="dd\.mm\.yy">
                  <c:v>43691</c:v>
                </c:pt>
                <c:pt idx="213" formatCode="dd\.mm\.yy">
                  <c:v>43692</c:v>
                </c:pt>
                <c:pt idx="214" formatCode="dd\.mm\.yy">
                  <c:v>43693</c:v>
                </c:pt>
                <c:pt idx="215" formatCode="dd\.mm\.yy">
                  <c:v>43696</c:v>
                </c:pt>
                <c:pt idx="216" formatCode="dd\.mm\.yy">
                  <c:v>43697</c:v>
                </c:pt>
                <c:pt idx="217" formatCode="dd\.mm\.yy">
                  <c:v>43698</c:v>
                </c:pt>
                <c:pt idx="218" formatCode="dd\.mm\.yy">
                  <c:v>43699</c:v>
                </c:pt>
                <c:pt idx="219" formatCode="dd\.mm\.yy">
                  <c:v>43700</c:v>
                </c:pt>
                <c:pt idx="220" formatCode="dd\.mm\.yy">
                  <c:v>43703</c:v>
                </c:pt>
                <c:pt idx="221" formatCode="dd\.mm\.yy">
                  <c:v>43704</c:v>
                </c:pt>
                <c:pt idx="222" formatCode="dd\.mm\.yy">
                  <c:v>43705</c:v>
                </c:pt>
                <c:pt idx="223" formatCode="dd\.mm\.yy">
                  <c:v>43706</c:v>
                </c:pt>
                <c:pt idx="224" formatCode="dd\.mm\.yy">
                  <c:v>43710</c:v>
                </c:pt>
                <c:pt idx="225" formatCode="dd\.mm\.yy">
                  <c:v>43711</c:v>
                </c:pt>
                <c:pt idx="226" formatCode="dd\.mm\.yy">
                  <c:v>43712</c:v>
                </c:pt>
                <c:pt idx="227" formatCode="dd\.mm\.yy">
                  <c:v>43713</c:v>
                </c:pt>
                <c:pt idx="228" formatCode="dd\.mm\.yy">
                  <c:v>43714</c:v>
                </c:pt>
                <c:pt idx="229" formatCode="dd\.mm\.yy">
                  <c:v>43717</c:v>
                </c:pt>
                <c:pt idx="230" formatCode="dd\.mm\.yy">
                  <c:v>43718</c:v>
                </c:pt>
                <c:pt idx="231" formatCode="dd\.mm\.yy">
                  <c:v>43719</c:v>
                </c:pt>
                <c:pt idx="232" formatCode="dd\.mm\.yy">
                  <c:v>43720</c:v>
                </c:pt>
                <c:pt idx="233" formatCode="dd\.mm\.yy">
                  <c:v>43721</c:v>
                </c:pt>
                <c:pt idx="234" formatCode="dd\.mm\.yy">
                  <c:v>43724</c:v>
                </c:pt>
                <c:pt idx="235" formatCode="dd\.mm\.yy">
                  <c:v>43725</c:v>
                </c:pt>
                <c:pt idx="236" formatCode="dd\.mm\.yy">
                  <c:v>43726</c:v>
                </c:pt>
                <c:pt idx="237" formatCode="dd\.mm\.yy">
                  <c:v>43727</c:v>
                </c:pt>
                <c:pt idx="238" formatCode="dd\.mm\.yy">
                  <c:v>43728</c:v>
                </c:pt>
                <c:pt idx="239" formatCode="dd\.mm\.yy">
                  <c:v>43731</c:v>
                </c:pt>
                <c:pt idx="240" formatCode="dd\.mm\.yy">
                  <c:v>43732</c:v>
                </c:pt>
                <c:pt idx="241" formatCode="dd\.mm\.yy">
                  <c:v>43733</c:v>
                </c:pt>
                <c:pt idx="242" formatCode="dd\.mm\.yy">
                  <c:v>43734</c:v>
                </c:pt>
                <c:pt idx="243" formatCode="dd\.mm\.yy">
                  <c:v>43735</c:v>
                </c:pt>
                <c:pt idx="244" formatCode="dd\.mm\.yy">
                  <c:v>43738</c:v>
                </c:pt>
                <c:pt idx="245" formatCode="dd\.mm\.yy">
                  <c:v>43739</c:v>
                </c:pt>
                <c:pt idx="246" formatCode="dd\.mm\.yy">
                  <c:v>43740</c:v>
                </c:pt>
                <c:pt idx="247" formatCode="dd\.mm\.yy">
                  <c:v>43741</c:v>
                </c:pt>
                <c:pt idx="248" formatCode="dd\.mm\.yy">
                  <c:v>43742</c:v>
                </c:pt>
                <c:pt idx="249" formatCode="dd\.mm\.yy">
                  <c:v>43745</c:v>
                </c:pt>
                <c:pt idx="250" formatCode="dd\.mm\.yy">
                  <c:v>43746</c:v>
                </c:pt>
                <c:pt idx="251" formatCode="dd\.mm\.yy">
                  <c:v>43747</c:v>
                </c:pt>
                <c:pt idx="252" formatCode="dd\.mm\.yy">
                  <c:v>43748</c:v>
                </c:pt>
                <c:pt idx="253" formatCode="dd\.mm\.yy">
                  <c:v>43749</c:v>
                </c:pt>
                <c:pt idx="254" formatCode="dd\.mm\.yy">
                  <c:v>43752</c:v>
                </c:pt>
                <c:pt idx="255" formatCode="dd\.mm\.yy">
                  <c:v>43753</c:v>
                </c:pt>
                <c:pt idx="256" formatCode="dd\.mm\.yy">
                  <c:v>43754</c:v>
                </c:pt>
                <c:pt idx="257" formatCode="dd\.mm\.yy">
                  <c:v>43755</c:v>
                </c:pt>
                <c:pt idx="258" formatCode="dd\.mm\.yy">
                  <c:v>43756</c:v>
                </c:pt>
                <c:pt idx="259" formatCode="dd\.mm\.yy">
                  <c:v>43759</c:v>
                </c:pt>
                <c:pt idx="260" formatCode="dd\.mm\.yy">
                  <c:v>43760</c:v>
                </c:pt>
                <c:pt idx="261" formatCode="dd\.mm\.yy">
                  <c:v>43761</c:v>
                </c:pt>
                <c:pt idx="262" formatCode="dd\.mm\.yy">
                  <c:v>43762</c:v>
                </c:pt>
                <c:pt idx="263" formatCode="dd\.mm\.yy">
                  <c:v>43763</c:v>
                </c:pt>
                <c:pt idx="264" formatCode="dd\.mm\.yy">
                  <c:v>43766</c:v>
                </c:pt>
                <c:pt idx="265" formatCode="dd\.mm\.yy">
                  <c:v>43767</c:v>
                </c:pt>
                <c:pt idx="266" formatCode="dd\.mm\.yy">
                  <c:v>43768</c:v>
                </c:pt>
                <c:pt idx="267" formatCode="dd\.mm\.yy">
                  <c:v>43769</c:v>
                </c:pt>
                <c:pt idx="268" formatCode="dd\.mm\.yy">
                  <c:v>43770</c:v>
                </c:pt>
                <c:pt idx="269" formatCode="dd\.mm\.yy">
                  <c:v>43773</c:v>
                </c:pt>
                <c:pt idx="270" formatCode="dd\.mm\.yy">
                  <c:v>43774</c:v>
                </c:pt>
                <c:pt idx="271" formatCode="dd\.mm\.yy">
                  <c:v>43775</c:v>
                </c:pt>
                <c:pt idx="272" formatCode="dd\.mm\.yy">
                  <c:v>43776</c:v>
                </c:pt>
                <c:pt idx="273" formatCode="dd\.mm\.yy">
                  <c:v>43777</c:v>
                </c:pt>
                <c:pt idx="274" formatCode="dd\.mm\.yy">
                  <c:v>43780</c:v>
                </c:pt>
                <c:pt idx="275" formatCode="dd\.mm\.yy">
                  <c:v>43781</c:v>
                </c:pt>
                <c:pt idx="276" formatCode="dd\.mm\.yy">
                  <c:v>43782</c:v>
                </c:pt>
                <c:pt idx="277" formatCode="dd\.mm\.yy">
                  <c:v>43783</c:v>
                </c:pt>
                <c:pt idx="278" formatCode="dd\.mm\.yy">
                  <c:v>43784</c:v>
                </c:pt>
                <c:pt idx="279" formatCode="dd\.mm\.yy">
                  <c:v>43787</c:v>
                </c:pt>
                <c:pt idx="280" formatCode="dd\.mm\.yy">
                  <c:v>43788</c:v>
                </c:pt>
                <c:pt idx="281" formatCode="dd\.mm\.yy">
                  <c:v>43789</c:v>
                </c:pt>
                <c:pt idx="282" formatCode="dd\.mm\.yy">
                  <c:v>43790</c:v>
                </c:pt>
                <c:pt idx="283" formatCode="dd\.mm\.yy">
                  <c:v>43791</c:v>
                </c:pt>
                <c:pt idx="284" formatCode="dd\.mm\.yy">
                  <c:v>43794</c:v>
                </c:pt>
                <c:pt idx="285" formatCode="dd\.mm\.yy">
                  <c:v>43795</c:v>
                </c:pt>
                <c:pt idx="286" formatCode="dd\.mm\.yy">
                  <c:v>43796</c:v>
                </c:pt>
                <c:pt idx="287" formatCode="dd\.mm\.yy">
                  <c:v>43797</c:v>
                </c:pt>
                <c:pt idx="288" formatCode="dd\.mm\.yy">
                  <c:v>43798</c:v>
                </c:pt>
                <c:pt idx="289" formatCode="dd\.mm\.yy">
                  <c:v>43802</c:v>
                </c:pt>
                <c:pt idx="290" formatCode="dd\.mm\.yy">
                  <c:v>43803</c:v>
                </c:pt>
                <c:pt idx="291" formatCode="dd\.mm\.yy">
                  <c:v>43804</c:v>
                </c:pt>
                <c:pt idx="292" formatCode="dd\.mm\.yy">
                  <c:v>43805</c:v>
                </c:pt>
                <c:pt idx="293" formatCode="dd\.mm\.yy">
                  <c:v>43808</c:v>
                </c:pt>
                <c:pt idx="294" formatCode="dd\.mm\.yy">
                  <c:v>43809</c:v>
                </c:pt>
                <c:pt idx="295" formatCode="dd\.mm\.yy">
                  <c:v>43810</c:v>
                </c:pt>
                <c:pt idx="296" formatCode="dd\.mm\.yy">
                  <c:v>43811</c:v>
                </c:pt>
                <c:pt idx="297" formatCode="dd\.mm\.yy">
                  <c:v>43812</c:v>
                </c:pt>
                <c:pt idx="298" formatCode="dd\.mm\.yy">
                  <c:v>43817</c:v>
                </c:pt>
                <c:pt idx="299" formatCode="dd\.mm\.yy">
                  <c:v>43818</c:v>
                </c:pt>
                <c:pt idx="300" formatCode="dd\.mm\.yy">
                  <c:v>43819</c:v>
                </c:pt>
                <c:pt idx="301" formatCode="dd\.mm\.yy">
                  <c:v>43822</c:v>
                </c:pt>
                <c:pt idx="302" formatCode="dd\.mm\.yy">
                  <c:v>43823</c:v>
                </c:pt>
                <c:pt idx="303" formatCode="dd\.mm\.yy">
                  <c:v>43824</c:v>
                </c:pt>
                <c:pt idx="304" formatCode="dd\.mm\.yy">
                  <c:v>43825</c:v>
                </c:pt>
                <c:pt idx="305" formatCode="dd\.mm\.yy">
                  <c:v>43826</c:v>
                </c:pt>
                <c:pt idx="306" formatCode="dd\.mm\.yy">
                  <c:v>43829</c:v>
                </c:pt>
                <c:pt idx="307" formatCode="dd\.mm\.yy">
                  <c:v>43830</c:v>
                </c:pt>
                <c:pt idx="308" formatCode="dd\.mm\.yy">
                  <c:v>43835</c:v>
                </c:pt>
                <c:pt idx="309" formatCode="dd\.mm\.yy">
                  <c:v>43836</c:v>
                </c:pt>
                <c:pt idx="310" formatCode="dd\.mm\.yy">
                  <c:v>43838</c:v>
                </c:pt>
                <c:pt idx="311" formatCode="dd\.mm\.yy">
                  <c:v>43839</c:v>
                </c:pt>
                <c:pt idx="312" formatCode="dd\.mm\.yy">
                  <c:v>43840</c:v>
                </c:pt>
                <c:pt idx="313" formatCode="dd\.mm\.yy">
                  <c:v>43843</c:v>
                </c:pt>
                <c:pt idx="314" formatCode="dd\.mm\.yy">
                  <c:v>43844</c:v>
                </c:pt>
                <c:pt idx="315" formatCode="dd\.mm\.yy">
                  <c:v>43845</c:v>
                </c:pt>
                <c:pt idx="316" formatCode="dd\.mm\.yy">
                  <c:v>43846</c:v>
                </c:pt>
                <c:pt idx="317" formatCode="dd\.mm\.yy">
                  <c:v>43847</c:v>
                </c:pt>
                <c:pt idx="318" formatCode="dd\.mm\.yy">
                  <c:v>43850</c:v>
                </c:pt>
                <c:pt idx="319" formatCode="dd\.mm\.yy">
                  <c:v>43851</c:v>
                </c:pt>
                <c:pt idx="320" formatCode="dd\.mm\.yy">
                  <c:v>43852</c:v>
                </c:pt>
                <c:pt idx="321" formatCode="dd\.mm\.yy">
                  <c:v>43853</c:v>
                </c:pt>
                <c:pt idx="322" formatCode="dd\.mm\.yy">
                  <c:v>43854</c:v>
                </c:pt>
                <c:pt idx="323" formatCode="dd\.mm\.yy">
                  <c:v>43857</c:v>
                </c:pt>
                <c:pt idx="324" formatCode="dd\.mm\.yy">
                  <c:v>43858</c:v>
                </c:pt>
                <c:pt idx="325" formatCode="dd\.mm\.yy">
                  <c:v>43859</c:v>
                </c:pt>
                <c:pt idx="326" formatCode="dd\.mm\.yy">
                  <c:v>43860</c:v>
                </c:pt>
                <c:pt idx="327" formatCode="dd\.mm\.yy">
                  <c:v>43861</c:v>
                </c:pt>
                <c:pt idx="328" formatCode="dd\.mm\.yy">
                  <c:v>43864</c:v>
                </c:pt>
                <c:pt idx="329" formatCode="dd\.mm\.yy">
                  <c:v>43865</c:v>
                </c:pt>
                <c:pt idx="330" formatCode="dd\.mm\.yy">
                  <c:v>43866</c:v>
                </c:pt>
                <c:pt idx="331" formatCode="dd\.mm\.yy">
                  <c:v>43867</c:v>
                </c:pt>
                <c:pt idx="332" formatCode="dd\.mm\.yy">
                  <c:v>43868</c:v>
                </c:pt>
                <c:pt idx="333" formatCode="dd\.mm\.yy">
                  <c:v>43871</c:v>
                </c:pt>
                <c:pt idx="334" formatCode="dd\.mm\.yy">
                  <c:v>43872</c:v>
                </c:pt>
                <c:pt idx="335" formatCode="dd\.mm\.yy">
                  <c:v>43873</c:v>
                </c:pt>
                <c:pt idx="336" formatCode="dd\.mm\.yy">
                  <c:v>43874</c:v>
                </c:pt>
                <c:pt idx="337" formatCode="dd\.mm\.yy">
                  <c:v>43875</c:v>
                </c:pt>
                <c:pt idx="338" formatCode="dd\.mm\.yy">
                  <c:v>43878</c:v>
                </c:pt>
                <c:pt idx="339" formatCode="dd\.mm\.yy">
                  <c:v>43879</c:v>
                </c:pt>
                <c:pt idx="340" formatCode="dd\.mm\.yy">
                  <c:v>43880</c:v>
                </c:pt>
                <c:pt idx="341" formatCode="dd\.mm\.yy">
                  <c:v>43881</c:v>
                </c:pt>
                <c:pt idx="342" formatCode="dd\.mm\.yy">
                  <c:v>43882</c:v>
                </c:pt>
                <c:pt idx="343" formatCode="dd\.mm\.yy">
                  <c:v>43885</c:v>
                </c:pt>
                <c:pt idx="344" formatCode="dd\.mm\.yy">
                  <c:v>43886</c:v>
                </c:pt>
                <c:pt idx="345" formatCode="dd\.mm\.yy">
                  <c:v>43887</c:v>
                </c:pt>
                <c:pt idx="346" formatCode="dd\.mm\.yy">
                  <c:v>43888</c:v>
                </c:pt>
                <c:pt idx="347" formatCode="dd\.mm\.yy">
                  <c:v>43889</c:v>
                </c:pt>
                <c:pt idx="348" formatCode="dd\.mm\.yy">
                  <c:v>43892</c:v>
                </c:pt>
                <c:pt idx="349" formatCode="dd\.mm\.yy">
                  <c:v>43893</c:v>
                </c:pt>
                <c:pt idx="350" formatCode="dd\.mm\.yy">
                  <c:v>43894</c:v>
                </c:pt>
                <c:pt idx="351" formatCode="dd\.mm\.yy">
                  <c:v>43895</c:v>
                </c:pt>
                <c:pt idx="352" formatCode="dd\.mm\.yy">
                  <c:v>43896</c:v>
                </c:pt>
                <c:pt idx="353" formatCode="dd\.mm\.yy">
                  <c:v>43900</c:v>
                </c:pt>
                <c:pt idx="354" formatCode="dd\.mm\.yy">
                  <c:v>43901</c:v>
                </c:pt>
                <c:pt idx="355" formatCode="dd\.mm\.yy">
                  <c:v>43902</c:v>
                </c:pt>
                <c:pt idx="356" formatCode="dd\.mm\.yy">
                  <c:v>43903</c:v>
                </c:pt>
                <c:pt idx="357" formatCode="dd\.mm\.yy">
                  <c:v>43906</c:v>
                </c:pt>
                <c:pt idx="358" formatCode="dd\.mm\.yy">
                  <c:v>43907</c:v>
                </c:pt>
                <c:pt idx="359" formatCode="dd\.mm\.yy">
                  <c:v>43908</c:v>
                </c:pt>
                <c:pt idx="360" formatCode="dd\.mm\.yy">
                  <c:v>43909</c:v>
                </c:pt>
                <c:pt idx="361" formatCode="dd\.mm\.yy">
                  <c:v>43910</c:v>
                </c:pt>
                <c:pt idx="362" formatCode="dd\.mm\.yy">
                  <c:v>43916</c:v>
                </c:pt>
                <c:pt idx="363" formatCode="dd\.mm\.yy">
                  <c:v>43917</c:v>
                </c:pt>
                <c:pt idx="364" formatCode="dd\.mm\.yy">
                  <c:v>43920</c:v>
                </c:pt>
                <c:pt idx="365" formatCode="dd\.mm\.yy">
                  <c:v>43921</c:v>
                </c:pt>
                <c:pt idx="366" formatCode="dd\.mm\.yy">
                  <c:v>43922</c:v>
                </c:pt>
                <c:pt idx="367" formatCode="dd\.mm\.yy">
                  <c:v>43923</c:v>
                </c:pt>
                <c:pt idx="368" formatCode="dd\.mm\.yy">
                  <c:v>43924</c:v>
                </c:pt>
                <c:pt idx="369" formatCode="dd\.mm\.yy">
                  <c:v>43927</c:v>
                </c:pt>
                <c:pt idx="370" formatCode="dd\.mm\.yy">
                  <c:v>43928</c:v>
                </c:pt>
                <c:pt idx="371" formatCode="dd\.mm\.yy">
                  <c:v>43929</c:v>
                </c:pt>
                <c:pt idx="372" formatCode="dd\.mm\.yy">
                  <c:v>43930</c:v>
                </c:pt>
                <c:pt idx="373" formatCode="dd\.mm\.yy">
                  <c:v>43931</c:v>
                </c:pt>
                <c:pt idx="374" formatCode="dd\.mm\.yy">
                  <c:v>43934</c:v>
                </c:pt>
                <c:pt idx="375" formatCode="dd\.mm\.yy">
                  <c:v>43935</c:v>
                </c:pt>
                <c:pt idx="376" formatCode="dd\.mm\.yy">
                  <c:v>43936</c:v>
                </c:pt>
                <c:pt idx="377" formatCode="dd\.mm\.yy">
                  <c:v>43937</c:v>
                </c:pt>
                <c:pt idx="378" formatCode="dd\.mm\.yy">
                  <c:v>43938</c:v>
                </c:pt>
                <c:pt idx="379" formatCode="dd\.mm\.yy">
                  <c:v>43941</c:v>
                </c:pt>
              </c:numCache>
            </c:numRef>
          </c:cat>
          <c:val>
            <c:numRef>
              <c:f>'Figure 39'!#REF!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AE40-4FA5-B3CA-C957EAC2D9F4}"/>
            </c:ext>
          </c:extLst>
        </c:ser>
        <c:ser>
          <c:idx val="1"/>
          <c:order val="5"/>
          <c:tx>
            <c:strRef>
              <c:f>'Figure 39'!#REF!</c:f>
              <c:strCache>
                <c:ptCount val="1"/>
                <c:pt idx="0">
                  <c:v>#REF!</c:v>
                </c:pt>
              </c:strCache>
            </c:strRef>
          </c:tx>
          <c:spPr>
            <a:ln w="38100" cap="rnd">
              <a:solidFill>
                <a:schemeClr val="bg2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25'!$A$3:$A$382</c:f>
              <c:numCache>
                <c:formatCode>m/d/yyyy</c:formatCode>
                <c:ptCount val="380"/>
                <c:pt idx="0">
                  <c:v>43374</c:v>
                </c:pt>
                <c:pt idx="1">
                  <c:v>43375</c:v>
                </c:pt>
                <c:pt idx="2">
                  <c:v>43376</c:v>
                </c:pt>
                <c:pt idx="3">
                  <c:v>43377</c:v>
                </c:pt>
                <c:pt idx="4">
                  <c:v>43378</c:v>
                </c:pt>
                <c:pt idx="5">
                  <c:v>43381</c:v>
                </c:pt>
                <c:pt idx="6">
                  <c:v>43382</c:v>
                </c:pt>
                <c:pt idx="7">
                  <c:v>43383</c:v>
                </c:pt>
                <c:pt idx="8">
                  <c:v>43384</c:v>
                </c:pt>
                <c:pt idx="9">
                  <c:v>43385</c:v>
                </c:pt>
                <c:pt idx="10">
                  <c:v>43388</c:v>
                </c:pt>
                <c:pt idx="11">
                  <c:v>43389</c:v>
                </c:pt>
                <c:pt idx="12">
                  <c:v>43390</c:v>
                </c:pt>
                <c:pt idx="13">
                  <c:v>43391</c:v>
                </c:pt>
                <c:pt idx="14">
                  <c:v>43392</c:v>
                </c:pt>
                <c:pt idx="15">
                  <c:v>43395</c:v>
                </c:pt>
                <c:pt idx="16">
                  <c:v>43396</c:v>
                </c:pt>
                <c:pt idx="17">
                  <c:v>43397</c:v>
                </c:pt>
                <c:pt idx="18">
                  <c:v>43398</c:v>
                </c:pt>
                <c:pt idx="19">
                  <c:v>43399</c:v>
                </c:pt>
                <c:pt idx="20">
                  <c:v>43402</c:v>
                </c:pt>
                <c:pt idx="21">
                  <c:v>43403</c:v>
                </c:pt>
                <c:pt idx="22">
                  <c:v>43404</c:v>
                </c:pt>
                <c:pt idx="23">
                  <c:v>43405</c:v>
                </c:pt>
                <c:pt idx="24">
                  <c:v>43406</c:v>
                </c:pt>
                <c:pt idx="25">
                  <c:v>43409</c:v>
                </c:pt>
                <c:pt idx="26">
                  <c:v>43410</c:v>
                </c:pt>
                <c:pt idx="27">
                  <c:v>43411</c:v>
                </c:pt>
                <c:pt idx="28">
                  <c:v>43412</c:v>
                </c:pt>
                <c:pt idx="29">
                  <c:v>43413</c:v>
                </c:pt>
                <c:pt idx="30">
                  <c:v>43416</c:v>
                </c:pt>
                <c:pt idx="31">
                  <c:v>43417</c:v>
                </c:pt>
                <c:pt idx="32">
                  <c:v>43418</c:v>
                </c:pt>
                <c:pt idx="33">
                  <c:v>43419</c:v>
                </c:pt>
                <c:pt idx="34">
                  <c:v>43420</c:v>
                </c:pt>
                <c:pt idx="35">
                  <c:v>43423</c:v>
                </c:pt>
                <c:pt idx="36">
                  <c:v>43424</c:v>
                </c:pt>
                <c:pt idx="37">
                  <c:v>43425</c:v>
                </c:pt>
                <c:pt idx="38">
                  <c:v>43426</c:v>
                </c:pt>
                <c:pt idx="39">
                  <c:v>43427</c:v>
                </c:pt>
                <c:pt idx="40">
                  <c:v>43430</c:v>
                </c:pt>
                <c:pt idx="41">
                  <c:v>43431</c:v>
                </c:pt>
                <c:pt idx="42">
                  <c:v>43432</c:v>
                </c:pt>
                <c:pt idx="43">
                  <c:v>43433</c:v>
                </c:pt>
                <c:pt idx="44">
                  <c:v>43434</c:v>
                </c:pt>
                <c:pt idx="45">
                  <c:v>43438</c:v>
                </c:pt>
                <c:pt idx="46">
                  <c:v>43439</c:v>
                </c:pt>
                <c:pt idx="47">
                  <c:v>43440</c:v>
                </c:pt>
                <c:pt idx="48">
                  <c:v>43441</c:v>
                </c:pt>
                <c:pt idx="49">
                  <c:v>43444</c:v>
                </c:pt>
                <c:pt idx="50">
                  <c:v>43445</c:v>
                </c:pt>
                <c:pt idx="51">
                  <c:v>43446</c:v>
                </c:pt>
                <c:pt idx="52">
                  <c:v>43447</c:v>
                </c:pt>
                <c:pt idx="53">
                  <c:v>43448</c:v>
                </c:pt>
                <c:pt idx="54">
                  <c:v>43453</c:v>
                </c:pt>
                <c:pt idx="55">
                  <c:v>43454</c:v>
                </c:pt>
                <c:pt idx="56">
                  <c:v>43455</c:v>
                </c:pt>
                <c:pt idx="57">
                  <c:v>43458</c:v>
                </c:pt>
                <c:pt idx="58">
                  <c:v>43459</c:v>
                </c:pt>
                <c:pt idx="59">
                  <c:v>43460</c:v>
                </c:pt>
                <c:pt idx="60">
                  <c:v>43461</c:v>
                </c:pt>
                <c:pt idx="61">
                  <c:v>43462</c:v>
                </c:pt>
                <c:pt idx="62">
                  <c:v>43463</c:v>
                </c:pt>
                <c:pt idx="63" formatCode="dd\.mm\.yy">
                  <c:v>43468</c:v>
                </c:pt>
                <c:pt idx="64" formatCode="dd\.mm\.yy">
                  <c:v>43469</c:v>
                </c:pt>
                <c:pt idx="65" formatCode="dd\.mm\.yy">
                  <c:v>43473</c:v>
                </c:pt>
                <c:pt idx="66" formatCode="dd\.mm\.yy">
                  <c:v>43474</c:v>
                </c:pt>
                <c:pt idx="67" formatCode="dd\.mm\.yy">
                  <c:v>43475</c:v>
                </c:pt>
                <c:pt idx="68" formatCode="dd\.mm\.yy">
                  <c:v>43476</c:v>
                </c:pt>
                <c:pt idx="69" formatCode="dd\.mm\.yy">
                  <c:v>43479</c:v>
                </c:pt>
                <c:pt idx="70" formatCode="dd\.mm\.yy">
                  <c:v>43480</c:v>
                </c:pt>
                <c:pt idx="71" formatCode="dd\.mm\.yy">
                  <c:v>43481</c:v>
                </c:pt>
                <c:pt idx="72" formatCode="dd\.mm\.yy">
                  <c:v>43482</c:v>
                </c:pt>
                <c:pt idx="73" formatCode="dd\.mm\.yy">
                  <c:v>43483</c:v>
                </c:pt>
                <c:pt idx="74" formatCode="dd\.mm\.yy">
                  <c:v>43486</c:v>
                </c:pt>
                <c:pt idx="75" formatCode="dd\.mm\.yy">
                  <c:v>43487</c:v>
                </c:pt>
                <c:pt idx="76" formatCode="dd\.mm\.yy">
                  <c:v>43488</c:v>
                </c:pt>
                <c:pt idx="77" formatCode="dd\.mm\.yy">
                  <c:v>43489</c:v>
                </c:pt>
                <c:pt idx="78" formatCode="dd\.mm\.yy">
                  <c:v>43490</c:v>
                </c:pt>
                <c:pt idx="79" formatCode="dd\.mm\.yy">
                  <c:v>43493</c:v>
                </c:pt>
                <c:pt idx="80" formatCode="dd\.mm\.yy">
                  <c:v>43494</c:v>
                </c:pt>
                <c:pt idx="81" formatCode="dd\.mm\.yy">
                  <c:v>43495</c:v>
                </c:pt>
                <c:pt idx="82" formatCode="dd\.mm\.yy">
                  <c:v>43496</c:v>
                </c:pt>
                <c:pt idx="83" formatCode="dd\.mm\.yy">
                  <c:v>43497</c:v>
                </c:pt>
                <c:pt idx="84" formatCode="dd\.mm\.yy">
                  <c:v>43500</c:v>
                </c:pt>
                <c:pt idx="85" formatCode="dd\.mm\.yy">
                  <c:v>43501</c:v>
                </c:pt>
                <c:pt idx="86" formatCode="dd\.mm\.yy">
                  <c:v>43502</c:v>
                </c:pt>
                <c:pt idx="87" formatCode="dd\.mm\.yy">
                  <c:v>43503</c:v>
                </c:pt>
                <c:pt idx="88" formatCode="dd\.mm\.yy">
                  <c:v>43504</c:v>
                </c:pt>
                <c:pt idx="89" formatCode="dd\.mm\.yy">
                  <c:v>43507</c:v>
                </c:pt>
                <c:pt idx="90" formatCode="dd\.mm\.yy">
                  <c:v>43508</c:v>
                </c:pt>
                <c:pt idx="91" formatCode="dd\.mm\.yy">
                  <c:v>43509</c:v>
                </c:pt>
                <c:pt idx="92" formatCode="dd\.mm\.yy">
                  <c:v>43510</c:v>
                </c:pt>
                <c:pt idx="93" formatCode="dd\.mm\.yy">
                  <c:v>43511</c:v>
                </c:pt>
                <c:pt idx="94" formatCode="dd\.mm\.yy">
                  <c:v>43514</c:v>
                </c:pt>
                <c:pt idx="95" formatCode="dd\.mm\.yy">
                  <c:v>43515</c:v>
                </c:pt>
                <c:pt idx="96" formatCode="dd\.mm\.yy">
                  <c:v>43516</c:v>
                </c:pt>
                <c:pt idx="97" formatCode="dd\.mm\.yy">
                  <c:v>43517</c:v>
                </c:pt>
                <c:pt idx="98" formatCode="dd\.mm\.yy">
                  <c:v>43518</c:v>
                </c:pt>
                <c:pt idx="99" formatCode="dd\.mm\.yy">
                  <c:v>43521</c:v>
                </c:pt>
                <c:pt idx="100" formatCode="dd\.mm\.yy">
                  <c:v>43522</c:v>
                </c:pt>
                <c:pt idx="101" formatCode="dd\.mm\.yy">
                  <c:v>43523</c:v>
                </c:pt>
                <c:pt idx="102" formatCode="dd\.mm\.yy">
                  <c:v>43524</c:v>
                </c:pt>
                <c:pt idx="103" formatCode="dd\.mm\.yy">
                  <c:v>43525</c:v>
                </c:pt>
                <c:pt idx="104" formatCode="dd\.mm\.yy">
                  <c:v>43528</c:v>
                </c:pt>
                <c:pt idx="105" formatCode="dd\.mm\.yy">
                  <c:v>43529</c:v>
                </c:pt>
                <c:pt idx="106" formatCode="dd\.mm\.yy">
                  <c:v>43530</c:v>
                </c:pt>
                <c:pt idx="107" formatCode="dd\.mm\.yy">
                  <c:v>43531</c:v>
                </c:pt>
                <c:pt idx="108" formatCode="dd\.mm\.yy">
                  <c:v>43535</c:v>
                </c:pt>
                <c:pt idx="109" formatCode="dd\.mm\.yy">
                  <c:v>43536</c:v>
                </c:pt>
                <c:pt idx="110" formatCode="dd\.mm\.yy">
                  <c:v>43537</c:v>
                </c:pt>
                <c:pt idx="111" formatCode="dd\.mm\.yy">
                  <c:v>43538</c:v>
                </c:pt>
                <c:pt idx="112" formatCode="dd\.mm\.yy">
                  <c:v>43539</c:v>
                </c:pt>
                <c:pt idx="113" formatCode="dd\.mm\.yy">
                  <c:v>43542</c:v>
                </c:pt>
                <c:pt idx="114" formatCode="dd\.mm\.yy">
                  <c:v>43543</c:v>
                </c:pt>
                <c:pt idx="115" formatCode="dd\.mm\.yy">
                  <c:v>43544</c:v>
                </c:pt>
                <c:pt idx="116" formatCode="dd\.mm\.yy">
                  <c:v>43550</c:v>
                </c:pt>
                <c:pt idx="117" formatCode="dd\.mm\.yy">
                  <c:v>43551</c:v>
                </c:pt>
                <c:pt idx="118" formatCode="dd\.mm\.yy">
                  <c:v>43552</c:v>
                </c:pt>
                <c:pt idx="119" formatCode="dd\.mm\.yy">
                  <c:v>43553</c:v>
                </c:pt>
                <c:pt idx="120" formatCode="dd\.mm\.yy">
                  <c:v>43556</c:v>
                </c:pt>
                <c:pt idx="121" formatCode="dd\.mm\.yy">
                  <c:v>43557</c:v>
                </c:pt>
                <c:pt idx="122" formatCode="dd\.mm\.yy">
                  <c:v>43558</c:v>
                </c:pt>
                <c:pt idx="123" formatCode="dd\.mm\.yy">
                  <c:v>43559</c:v>
                </c:pt>
                <c:pt idx="124" formatCode="dd\.mm\.yy">
                  <c:v>43560</c:v>
                </c:pt>
                <c:pt idx="125" formatCode="dd\.mm\.yy">
                  <c:v>43563</c:v>
                </c:pt>
                <c:pt idx="126" formatCode="dd\.mm\.yy">
                  <c:v>43564</c:v>
                </c:pt>
                <c:pt idx="127" formatCode="dd\.mm\.yy">
                  <c:v>43565</c:v>
                </c:pt>
                <c:pt idx="128" formatCode="dd\.mm\.yy">
                  <c:v>43566</c:v>
                </c:pt>
                <c:pt idx="129" formatCode="dd\.mm\.yy">
                  <c:v>43567</c:v>
                </c:pt>
                <c:pt idx="130" formatCode="dd\.mm\.yy">
                  <c:v>43570</c:v>
                </c:pt>
                <c:pt idx="131" formatCode="dd\.mm\.yy">
                  <c:v>43571</c:v>
                </c:pt>
                <c:pt idx="132" formatCode="dd\.mm\.yy">
                  <c:v>43572</c:v>
                </c:pt>
                <c:pt idx="133" formatCode="dd\.mm\.yy">
                  <c:v>43573</c:v>
                </c:pt>
                <c:pt idx="134" formatCode="dd\.mm\.yy">
                  <c:v>43574</c:v>
                </c:pt>
                <c:pt idx="135" formatCode="dd\.mm\.yy">
                  <c:v>43577</c:v>
                </c:pt>
                <c:pt idx="136" formatCode="dd\.mm\.yy">
                  <c:v>43578</c:v>
                </c:pt>
                <c:pt idx="137" formatCode="dd\.mm\.yy">
                  <c:v>43579</c:v>
                </c:pt>
                <c:pt idx="138" formatCode="dd\.mm\.yy">
                  <c:v>43580</c:v>
                </c:pt>
                <c:pt idx="139" formatCode="dd\.mm\.yy">
                  <c:v>43581</c:v>
                </c:pt>
                <c:pt idx="140" formatCode="dd\.mm\.yy">
                  <c:v>43584</c:v>
                </c:pt>
                <c:pt idx="141" formatCode="dd\.mm\.yy">
                  <c:v>43585</c:v>
                </c:pt>
                <c:pt idx="142" formatCode="dd\.mm\.yy">
                  <c:v>43587</c:v>
                </c:pt>
                <c:pt idx="143" formatCode="dd\.mm\.yy">
                  <c:v>43588</c:v>
                </c:pt>
                <c:pt idx="144" formatCode="dd\.mm\.yy">
                  <c:v>43589</c:v>
                </c:pt>
                <c:pt idx="145" formatCode="dd\.mm\.yy">
                  <c:v>43591</c:v>
                </c:pt>
                <c:pt idx="146" formatCode="dd\.mm\.yy">
                  <c:v>43593</c:v>
                </c:pt>
                <c:pt idx="147" formatCode="dd\.mm\.yy">
                  <c:v>43598</c:v>
                </c:pt>
                <c:pt idx="148" formatCode="dd\.mm\.yy">
                  <c:v>43599</c:v>
                </c:pt>
                <c:pt idx="149" formatCode="dd\.mm\.yy">
                  <c:v>43600</c:v>
                </c:pt>
                <c:pt idx="150" formatCode="dd\.mm\.yy">
                  <c:v>43601</c:v>
                </c:pt>
                <c:pt idx="151" formatCode="dd\.mm\.yy">
                  <c:v>43602</c:v>
                </c:pt>
                <c:pt idx="152" formatCode="dd\.mm\.yy">
                  <c:v>43605</c:v>
                </c:pt>
                <c:pt idx="153" formatCode="dd\.mm\.yy">
                  <c:v>43606</c:v>
                </c:pt>
                <c:pt idx="154" formatCode="dd\.mm\.yy">
                  <c:v>43607.25</c:v>
                </c:pt>
                <c:pt idx="155" formatCode="dd\.mm\.yy">
                  <c:v>43608.25</c:v>
                </c:pt>
                <c:pt idx="156" formatCode="dd\.mm\.yy">
                  <c:v>43611.25</c:v>
                </c:pt>
                <c:pt idx="157" formatCode="dd\.mm\.yy">
                  <c:v>43612.25</c:v>
                </c:pt>
                <c:pt idx="158" formatCode="dd\.mm\.yy">
                  <c:v>43613.25</c:v>
                </c:pt>
                <c:pt idx="159" formatCode="dd\.mm\.yy">
                  <c:v>43614.25</c:v>
                </c:pt>
                <c:pt idx="160" formatCode="dd\.mm\.yy">
                  <c:v>43615.25</c:v>
                </c:pt>
                <c:pt idx="161" formatCode="dd\.mm\.yy">
                  <c:v>43619.25</c:v>
                </c:pt>
                <c:pt idx="162" formatCode="dd\.mm\.yy">
                  <c:v>43620.25</c:v>
                </c:pt>
                <c:pt idx="163" formatCode="dd\.mm\.yy">
                  <c:v>43621.25</c:v>
                </c:pt>
                <c:pt idx="164" formatCode="dd\.mm\.yy">
                  <c:v>43622.25</c:v>
                </c:pt>
                <c:pt idx="165" formatCode="dd\.mm\.yy">
                  <c:v>43625.25</c:v>
                </c:pt>
                <c:pt idx="166" formatCode="dd\.mm\.yy">
                  <c:v>43626.25</c:v>
                </c:pt>
                <c:pt idx="167" formatCode="dd\.mm\.yy">
                  <c:v>43627.25</c:v>
                </c:pt>
                <c:pt idx="168" formatCode="dd\.mm\.yy">
                  <c:v>43628.25</c:v>
                </c:pt>
                <c:pt idx="169" formatCode="dd\.mm\.yy">
                  <c:v>43629.25</c:v>
                </c:pt>
                <c:pt idx="170" formatCode="dd\.mm\.yy">
                  <c:v>43632.25</c:v>
                </c:pt>
                <c:pt idx="171" formatCode="dd\.mm\.yy">
                  <c:v>43633.25</c:v>
                </c:pt>
                <c:pt idx="172" formatCode="dd\.mm\.yy">
                  <c:v>43634.25</c:v>
                </c:pt>
                <c:pt idx="173" formatCode="dd\.mm\.yy">
                  <c:v>43635.25</c:v>
                </c:pt>
                <c:pt idx="174" formatCode="dd\.mm\.yy">
                  <c:v>43636.25</c:v>
                </c:pt>
                <c:pt idx="175" formatCode="dd\.mm\.yy">
                  <c:v>43639.25</c:v>
                </c:pt>
                <c:pt idx="176" formatCode="dd\.mm\.yy">
                  <c:v>43640.25</c:v>
                </c:pt>
                <c:pt idx="177" formatCode="dd\.mm\.yy">
                  <c:v>43641.25</c:v>
                </c:pt>
                <c:pt idx="178" formatCode="dd\.mm\.yy">
                  <c:v>43642.25</c:v>
                </c:pt>
                <c:pt idx="179" formatCode="dd\.mm\.yy">
                  <c:v>43643.25</c:v>
                </c:pt>
                <c:pt idx="180" formatCode="dd\.mm\.yy">
                  <c:v>43646.25</c:v>
                </c:pt>
                <c:pt idx="181" formatCode="dd\.mm\.yy">
                  <c:v>43647.25</c:v>
                </c:pt>
                <c:pt idx="182" formatCode="dd\.mm\.yy">
                  <c:v>43648.25</c:v>
                </c:pt>
                <c:pt idx="183" formatCode="dd\.mm\.yy">
                  <c:v>43649.25</c:v>
                </c:pt>
                <c:pt idx="184" formatCode="dd\.mm\.yy">
                  <c:v>43650.25</c:v>
                </c:pt>
                <c:pt idx="185" formatCode="dd\.mm\.yy">
                  <c:v>43654.25</c:v>
                </c:pt>
                <c:pt idx="186" formatCode="dd\.mm\.yy">
                  <c:v>43655.25</c:v>
                </c:pt>
                <c:pt idx="187" formatCode="dd\.mm\.yy">
                  <c:v>43656.25</c:v>
                </c:pt>
                <c:pt idx="188" formatCode="dd\.mm\.yy">
                  <c:v>43657.25</c:v>
                </c:pt>
                <c:pt idx="189" formatCode="dd\.mm\.yy">
                  <c:v>43660.25</c:v>
                </c:pt>
                <c:pt idx="190" formatCode="dd\.mm\.yy">
                  <c:v>43661.25</c:v>
                </c:pt>
                <c:pt idx="191" formatCode="dd\.mm\.yy">
                  <c:v>43662.25</c:v>
                </c:pt>
                <c:pt idx="192" formatCode="dd\.mm\.yy">
                  <c:v>43663.25</c:v>
                </c:pt>
                <c:pt idx="193" formatCode="dd\.mm\.yy">
                  <c:v>43664.25</c:v>
                </c:pt>
                <c:pt idx="194" formatCode="dd\.mm\.yy">
                  <c:v>43667.25</c:v>
                </c:pt>
                <c:pt idx="195" formatCode="dd\.mm\.yy">
                  <c:v>43668.25</c:v>
                </c:pt>
                <c:pt idx="196" formatCode="dd\.mm\.yy">
                  <c:v>43669.25</c:v>
                </c:pt>
                <c:pt idx="197" formatCode="dd\.mm\.yy">
                  <c:v>43670.25</c:v>
                </c:pt>
                <c:pt idx="198" formatCode="dd\.mm\.yy">
                  <c:v>43671.25</c:v>
                </c:pt>
                <c:pt idx="199" formatCode="dd\.mm\.yy">
                  <c:v>43674.25</c:v>
                </c:pt>
                <c:pt idx="200" formatCode="dd\.mm\.yy">
                  <c:v>43675.25</c:v>
                </c:pt>
                <c:pt idx="201" formatCode="dd\.mm\.yy">
                  <c:v>43676.25</c:v>
                </c:pt>
                <c:pt idx="202" formatCode="dd\.mm\.yy">
                  <c:v>43677.25</c:v>
                </c:pt>
                <c:pt idx="203" formatCode="dd\.mm\.yy">
                  <c:v>43678.25</c:v>
                </c:pt>
                <c:pt idx="204" formatCode="dd\.mm\.yy">
                  <c:v>43681.25</c:v>
                </c:pt>
                <c:pt idx="205" formatCode="dd\.mm\.yy">
                  <c:v>43682.25</c:v>
                </c:pt>
                <c:pt idx="206" formatCode="dd\.mm\.yy">
                  <c:v>43683.25</c:v>
                </c:pt>
                <c:pt idx="207" formatCode="dd\.mm\.yy">
                  <c:v>43684.25</c:v>
                </c:pt>
                <c:pt idx="208" formatCode="dd\.mm\.yy">
                  <c:v>43685.25</c:v>
                </c:pt>
                <c:pt idx="209" formatCode="dd\.mm\.yy">
                  <c:v>43688.25</c:v>
                </c:pt>
                <c:pt idx="210" formatCode="dd\.mm\.yy">
                  <c:v>43689.25</c:v>
                </c:pt>
                <c:pt idx="211" formatCode="dd\.mm\.yy">
                  <c:v>43690.25</c:v>
                </c:pt>
                <c:pt idx="212" formatCode="dd\.mm\.yy">
                  <c:v>43691</c:v>
                </c:pt>
                <c:pt idx="213" formatCode="dd\.mm\.yy">
                  <c:v>43692</c:v>
                </c:pt>
                <c:pt idx="214" formatCode="dd\.mm\.yy">
                  <c:v>43693</c:v>
                </c:pt>
                <c:pt idx="215" formatCode="dd\.mm\.yy">
                  <c:v>43696</c:v>
                </c:pt>
                <c:pt idx="216" formatCode="dd\.mm\.yy">
                  <c:v>43697</c:v>
                </c:pt>
                <c:pt idx="217" formatCode="dd\.mm\.yy">
                  <c:v>43698</c:v>
                </c:pt>
                <c:pt idx="218" formatCode="dd\.mm\.yy">
                  <c:v>43699</c:v>
                </c:pt>
                <c:pt idx="219" formatCode="dd\.mm\.yy">
                  <c:v>43700</c:v>
                </c:pt>
                <c:pt idx="220" formatCode="dd\.mm\.yy">
                  <c:v>43703</c:v>
                </c:pt>
                <c:pt idx="221" formatCode="dd\.mm\.yy">
                  <c:v>43704</c:v>
                </c:pt>
                <c:pt idx="222" formatCode="dd\.mm\.yy">
                  <c:v>43705</c:v>
                </c:pt>
                <c:pt idx="223" formatCode="dd\.mm\.yy">
                  <c:v>43706</c:v>
                </c:pt>
                <c:pt idx="224" formatCode="dd\.mm\.yy">
                  <c:v>43710</c:v>
                </c:pt>
                <c:pt idx="225" formatCode="dd\.mm\.yy">
                  <c:v>43711</c:v>
                </c:pt>
                <c:pt idx="226" formatCode="dd\.mm\.yy">
                  <c:v>43712</c:v>
                </c:pt>
                <c:pt idx="227" formatCode="dd\.mm\.yy">
                  <c:v>43713</c:v>
                </c:pt>
                <c:pt idx="228" formatCode="dd\.mm\.yy">
                  <c:v>43714</c:v>
                </c:pt>
                <c:pt idx="229" formatCode="dd\.mm\.yy">
                  <c:v>43717</c:v>
                </c:pt>
                <c:pt idx="230" formatCode="dd\.mm\.yy">
                  <c:v>43718</c:v>
                </c:pt>
                <c:pt idx="231" formatCode="dd\.mm\.yy">
                  <c:v>43719</c:v>
                </c:pt>
                <c:pt idx="232" formatCode="dd\.mm\.yy">
                  <c:v>43720</c:v>
                </c:pt>
                <c:pt idx="233" formatCode="dd\.mm\.yy">
                  <c:v>43721</c:v>
                </c:pt>
                <c:pt idx="234" formatCode="dd\.mm\.yy">
                  <c:v>43724</c:v>
                </c:pt>
                <c:pt idx="235" formatCode="dd\.mm\.yy">
                  <c:v>43725</c:v>
                </c:pt>
                <c:pt idx="236" formatCode="dd\.mm\.yy">
                  <c:v>43726</c:v>
                </c:pt>
                <c:pt idx="237" formatCode="dd\.mm\.yy">
                  <c:v>43727</c:v>
                </c:pt>
                <c:pt idx="238" formatCode="dd\.mm\.yy">
                  <c:v>43728</c:v>
                </c:pt>
                <c:pt idx="239" formatCode="dd\.mm\.yy">
                  <c:v>43731</c:v>
                </c:pt>
                <c:pt idx="240" formatCode="dd\.mm\.yy">
                  <c:v>43732</c:v>
                </c:pt>
                <c:pt idx="241" formatCode="dd\.mm\.yy">
                  <c:v>43733</c:v>
                </c:pt>
                <c:pt idx="242" formatCode="dd\.mm\.yy">
                  <c:v>43734</c:v>
                </c:pt>
                <c:pt idx="243" formatCode="dd\.mm\.yy">
                  <c:v>43735</c:v>
                </c:pt>
                <c:pt idx="244" formatCode="dd\.mm\.yy">
                  <c:v>43738</c:v>
                </c:pt>
                <c:pt idx="245" formatCode="dd\.mm\.yy">
                  <c:v>43739</c:v>
                </c:pt>
                <c:pt idx="246" formatCode="dd\.mm\.yy">
                  <c:v>43740</c:v>
                </c:pt>
                <c:pt idx="247" formatCode="dd\.mm\.yy">
                  <c:v>43741</c:v>
                </c:pt>
                <c:pt idx="248" formatCode="dd\.mm\.yy">
                  <c:v>43742</c:v>
                </c:pt>
                <c:pt idx="249" formatCode="dd\.mm\.yy">
                  <c:v>43745</c:v>
                </c:pt>
                <c:pt idx="250" formatCode="dd\.mm\.yy">
                  <c:v>43746</c:v>
                </c:pt>
                <c:pt idx="251" formatCode="dd\.mm\.yy">
                  <c:v>43747</c:v>
                </c:pt>
                <c:pt idx="252" formatCode="dd\.mm\.yy">
                  <c:v>43748</c:v>
                </c:pt>
                <c:pt idx="253" formatCode="dd\.mm\.yy">
                  <c:v>43749</c:v>
                </c:pt>
                <c:pt idx="254" formatCode="dd\.mm\.yy">
                  <c:v>43752</c:v>
                </c:pt>
                <c:pt idx="255" formatCode="dd\.mm\.yy">
                  <c:v>43753</c:v>
                </c:pt>
                <c:pt idx="256" formatCode="dd\.mm\.yy">
                  <c:v>43754</c:v>
                </c:pt>
                <c:pt idx="257" formatCode="dd\.mm\.yy">
                  <c:v>43755</c:v>
                </c:pt>
                <c:pt idx="258" formatCode="dd\.mm\.yy">
                  <c:v>43756</c:v>
                </c:pt>
                <c:pt idx="259" formatCode="dd\.mm\.yy">
                  <c:v>43759</c:v>
                </c:pt>
                <c:pt idx="260" formatCode="dd\.mm\.yy">
                  <c:v>43760</c:v>
                </c:pt>
                <c:pt idx="261" formatCode="dd\.mm\.yy">
                  <c:v>43761</c:v>
                </c:pt>
                <c:pt idx="262" formatCode="dd\.mm\.yy">
                  <c:v>43762</c:v>
                </c:pt>
                <c:pt idx="263" formatCode="dd\.mm\.yy">
                  <c:v>43763</c:v>
                </c:pt>
                <c:pt idx="264" formatCode="dd\.mm\.yy">
                  <c:v>43766</c:v>
                </c:pt>
                <c:pt idx="265" formatCode="dd\.mm\.yy">
                  <c:v>43767</c:v>
                </c:pt>
                <c:pt idx="266" formatCode="dd\.mm\.yy">
                  <c:v>43768</c:v>
                </c:pt>
                <c:pt idx="267" formatCode="dd\.mm\.yy">
                  <c:v>43769</c:v>
                </c:pt>
                <c:pt idx="268" formatCode="dd\.mm\.yy">
                  <c:v>43770</c:v>
                </c:pt>
                <c:pt idx="269" formatCode="dd\.mm\.yy">
                  <c:v>43773</c:v>
                </c:pt>
                <c:pt idx="270" formatCode="dd\.mm\.yy">
                  <c:v>43774</c:v>
                </c:pt>
                <c:pt idx="271" formatCode="dd\.mm\.yy">
                  <c:v>43775</c:v>
                </c:pt>
                <c:pt idx="272" formatCode="dd\.mm\.yy">
                  <c:v>43776</c:v>
                </c:pt>
                <c:pt idx="273" formatCode="dd\.mm\.yy">
                  <c:v>43777</c:v>
                </c:pt>
                <c:pt idx="274" formatCode="dd\.mm\.yy">
                  <c:v>43780</c:v>
                </c:pt>
                <c:pt idx="275" formatCode="dd\.mm\.yy">
                  <c:v>43781</c:v>
                </c:pt>
                <c:pt idx="276" formatCode="dd\.mm\.yy">
                  <c:v>43782</c:v>
                </c:pt>
                <c:pt idx="277" formatCode="dd\.mm\.yy">
                  <c:v>43783</c:v>
                </c:pt>
                <c:pt idx="278" formatCode="dd\.mm\.yy">
                  <c:v>43784</c:v>
                </c:pt>
                <c:pt idx="279" formatCode="dd\.mm\.yy">
                  <c:v>43787</c:v>
                </c:pt>
                <c:pt idx="280" formatCode="dd\.mm\.yy">
                  <c:v>43788</c:v>
                </c:pt>
                <c:pt idx="281" formatCode="dd\.mm\.yy">
                  <c:v>43789</c:v>
                </c:pt>
                <c:pt idx="282" formatCode="dd\.mm\.yy">
                  <c:v>43790</c:v>
                </c:pt>
                <c:pt idx="283" formatCode="dd\.mm\.yy">
                  <c:v>43791</c:v>
                </c:pt>
                <c:pt idx="284" formatCode="dd\.mm\.yy">
                  <c:v>43794</c:v>
                </c:pt>
                <c:pt idx="285" formatCode="dd\.mm\.yy">
                  <c:v>43795</c:v>
                </c:pt>
                <c:pt idx="286" formatCode="dd\.mm\.yy">
                  <c:v>43796</c:v>
                </c:pt>
                <c:pt idx="287" formatCode="dd\.mm\.yy">
                  <c:v>43797</c:v>
                </c:pt>
                <c:pt idx="288" formatCode="dd\.mm\.yy">
                  <c:v>43798</c:v>
                </c:pt>
                <c:pt idx="289" formatCode="dd\.mm\.yy">
                  <c:v>43802</c:v>
                </c:pt>
                <c:pt idx="290" formatCode="dd\.mm\.yy">
                  <c:v>43803</c:v>
                </c:pt>
                <c:pt idx="291" formatCode="dd\.mm\.yy">
                  <c:v>43804</c:v>
                </c:pt>
                <c:pt idx="292" formatCode="dd\.mm\.yy">
                  <c:v>43805</c:v>
                </c:pt>
                <c:pt idx="293" formatCode="dd\.mm\.yy">
                  <c:v>43808</c:v>
                </c:pt>
                <c:pt idx="294" formatCode="dd\.mm\.yy">
                  <c:v>43809</c:v>
                </c:pt>
                <c:pt idx="295" formatCode="dd\.mm\.yy">
                  <c:v>43810</c:v>
                </c:pt>
                <c:pt idx="296" formatCode="dd\.mm\.yy">
                  <c:v>43811</c:v>
                </c:pt>
                <c:pt idx="297" formatCode="dd\.mm\.yy">
                  <c:v>43812</c:v>
                </c:pt>
                <c:pt idx="298" formatCode="dd\.mm\.yy">
                  <c:v>43817</c:v>
                </c:pt>
                <c:pt idx="299" formatCode="dd\.mm\.yy">
                  <c:v>43818</c:v>
                </c:pt>
                <c:pt idx="300" formatCode="dd\.mm\.yy">
                  <c:v>43819</c:v>
                </c:pt>
                <c:pt idx="301" formatCode="dd\.mm\.yy">
                  <c:v>43822</c:v>
                </c:pt>
                <c:pt idx="302" formatCode="dd\.mm\.yy">
                  <c:v>43823</c:v>
                </c:pt>
                <c:pt idx="303" formatCode="dd\.mm\.yy">
                  <c:v>43824</c:v>
                </c:pt>
                <c:pt idx="304" formatCode="dd\.mm\.yy">
                  <c:v>43825</c:v>
                </c:pt>
                <c:pt idx="305" formatCode="dd\.mm\.yy">
                  <c:v>43826</c:v>
                </c:pt>
                <c:pt idx="306" formatCode="dd\.mm\.yy">
                  <c:v>43829</c:v>
                </c:pt>
                <c:pt idx="307" formatCode="dd\.mm\.yy">
                  <c:v>43830</c:v>
                </c:pt>
                <c:pt idx="308" formatCode="dd\.mm\.yy">
                  <c:v>43835</c:v>
                </c:pt>
                <c:pt idx="309" formatCode="dd\.mm\.yy">
                  <c:v>43836</c:v>
                </c:pt>
                <c:pt idx="310" formatCode="dd\.mm\.yy">
                  <c:v>43838</c:v>
                </c:pt>
                <c:pt idx="311" formatCode="dd\.mm\.yy">
                  <c:v>43839</c:v>
                </c:pt>
                <c:pt idx="312" formatCode="dd\.mm\.yy">
                  <c:v>43840</c:v>
                </c:pt>
                <c:pt idx="313" formatCode="dd\.mm\.yy">
                  <c:v>43843</c:v>
                </c:pt>
                <c:pt idx="314" formatCode="dd\.mm\.yy">
                  <c:v>43844</c:v>
                </c:pt>
                <c:pt idx="315" formatCode="dd\.mm\.yy">
                  <c:v>43845</c:v>
                </c:pt>
                <c:pt idx="316" formatCode="dd\.mm\.yy">
                  <c:v>43846</c:v>
                </c:pt>
                <c:pt idx="317" formatCode="dd\.mm\.yy">
                  <c:v>43847</c:v>
                </c:pt>
                <c:pt idx="318" formatCode="dd\.mm\.yy">
                  <c:v>43850</c:v>
                </c:pt>
                <c:pt idx="319" formatCode="dd\.mm\.yy">
                  <c:v>43851</c:v>
                </c:pt>
                <c:pt idx="320" formatCode="dd\.mm\.yy">
                  <c:v>43852</c:v>
                </c:pt>
                <c:pt idx="321" formatCode="dd\.mm\.yy">
                  <c:v>43853</c:v>
                </c:pt>
                <c:pt idx="322" formatCode="dd\.mm\.yy">
                  <c:v>43854</c:v>
                </c:pt>
                <c:pt idx="323" formatCode="dd\.mm\.yy">
                  <c:v>43857</c:v>
                </c:pt>
                <c:pt idx="324" formatCode="dd\.mm\.yy">
                  <c:v>43858</c:v>
                </c:pt>
                <c:pt idx="325" formatCode="dd\.mm\.yy">
                  <c:v>43859</c:v>
                </c:pt>
                <c:pt idx="326" formatCode="dd\.mm\.yy">
                  <c:v>43860</c:v>
                </c:pt>
                <c:pt idx="327" formatCode="dd\.mm\.yy">
                  <c:v>43861</c:v>
                </c:pt>
                <c:pt idx="328" formatCode="dd\.mm\.yy">
                  <c:v>43864</c:v>
                </c:pt>
                <c:pt idx="329" formatCode="dd\.mm\.yy">
                  <c:v>43865</c:v>
                </c:pt>
                <c:pt idx="330" formatCode="dd\.mm\.yy">
                  <c:v>43866</c:v>
                </c:pt>
                <c:pt idx="331" formatCode="dd\.mm\.yy">
                  <c:v>43867</c:v>
                </c:pt>
                <c:pt idx="332" formatCode="dd\.mm\.yy">
                  <c:v>43868</c:v>
                </c:pt>
                <c:pt idx="333" formatCode="dd\.mm\.yy">
                  <c:v>43871</c:v>
                </c:pt>
                <c:pt idx="334" formatCode="dd\.mm\.yy">
                  <c:v>43872</c:v>
                </c:pt>
                <c:pt idx="335" formatCode="dd\.mm\.yy">
                  <c:v>43873</c:v>
                </c:pt>
                <c:pt idx="336" formatCode="dd\.mm\.yy">
                  <c:v>43874</c:v>
                </c:pt>
                <c:pt idx="337" formatCode="dd\.mm\.yy">
                  <c:v>43875</c:v>
                </c:pt>
                <c:pt idx="338" formatCode="dd\.mm\.yy">
                  <c:v>43878</c:v>
                </c:pt>
                <c:pt idx="339" formatCode="dd\.mm\.yy">
                  <c:v>43879</c:v>
                </c:pt>
                <c:pt idx="340" formatCode="dd\.mm\.yy">
                  <c:v>43880</c:v>
                </c:pt>
                <c:pt idx="341" formatCode="dd\.mm\.yy">
                  <c:v>43881</c:v>
                </c:pt>
                <c:pt idx="342" formatCode="dd\.mm\.yy">
                  <c:v>43882</c:v>
                </c:pt>
                <c:pt idx="343" formatCode="dd\.mm\.yy">
                  <c:v>43885</c:v>
                </c:pt>
                <c:pt idx="344" formatCode="dd\.mm\.yy">
                  <c:v>43886</c:v>
                </c:pt>
                <c:pt idx="345" formatCode="dd\.mm\.yy">
                  <c:v>43887</c:v>
                </c:pt>
                <c:pt idx="346" formatCode="dd\.mm\.yy">
                  <c:v>43888</c:v>
                </c:pt>
                <c:pt idx="347" formatCode="dd\.mm\.yy">
                  <c:v>43889</c:v>
                </c:pt>
                <c:pt idx="348" formatCode="dd\.mm\.yy">
                  <c:v>43892</c:v>
                </c:pt>
                <c:pt idx="349" formatCode="dd\.mm\.yy">
                  <c:v>43893</c:v>
                </c:pt>
                <c:pt idx="350" formatCode="dd\.mm\.yy">
                  <c:v>43894</c:v>
                </c:pt>
                <c:pt idx="351" formatCode="dd\.mm\.yy">
                  <c:v>43895</c:v>
                </c:pt>
                <c:pt idx="352" formatCode="dd\.mm\.yy">
                  <c:v>43896</c:v>
                </c:pt>
                <c:pt idx="353" formatCode="dd\.mm\.yy">
                  <c:v>43900</c:v>
                </c:pt>
                <c:pt idx="354" formatCode="dd\.mm\.yy">
                  <c:v>43901</c:v>
                </c:pt>
                <c:pt idx="355" formatCode="dd\.mm\.yy">
                  <c:v>43902</c:v>
                </c:pt>
                <c:pt idx="356" formatCode="dd\.mm\.yy">
                  <c:v>43903</c:v>
                </c:pt>
                <c:pt idx="357" formatCode="dd\.mm\.yy">
                  <c:v>43906</c:v>
                </c:pt>
                <c:pt idx="358" formatCode="dd\.mm\.yy">
                  <c:v>43907</c:v>
                </c:pt>
                <c:pt idx="359" formatCode="dd\.mm\.yy">
                  <c:v>43908</c:v>
                </c:pt>
                <c:pt idx="360" formatCode="dd\.mm\.yy">
                  <c:v>43909</c:v>
                </c:pt>
                <c:pt idx="361" formatCode="dd\.mm\.yy">
                  <c:v>43910</c:v>
                </c:pt>
                <c:pt idx="362" formatCode="dd\.mm\.yy">
                  <c:v>43916</c:v>
                </c:pt>
                <c:pt idx="363" formatCode="dd\.mm\.yy">
                  <c:v>43917</c:v>
                </c:pt>
                <c:pt idx="364" formatCode="dd\.mm\.yy">
                  <c:v>43920</c:v>
                </c:pt>
                <c:pt idx="365" formatCode="dd\.mm\.yy">
                  <c:v>43921</c:v>
                </c:pt>
                <c:pt idx="366" formatCode="dd\.mm\.yy">
                  <c:v>43922</c:v>
                </c:pt>
                <c:pt idx="367" formatCode="dd\.mm\.yy">
                  <c:v>43923</c:v>
                </c:pt>
                <c:pt idx="368" formatCode="dd\.mm\.yy">
                  <c:v>43924</c:v>
                </c:pt>
                <c:pt idx="369" formatCode="dd\.mm\.yy">
                  <c:v>43927</c:v>
                </c:pt>
                <c:pt idx="370" formatCode="dd\.mm\.yy">
                  <c:v>43928</c:v>
                </c:pt>
                <c:pt idx="371" formatCode="dd\.mm\.yy">
                  <c:v>43929</c:v>
                </c:pt>
                <c:pt idx="372" formatCode="dd\.mm\.yy">
                  <c:v>43930</c:v>
                </c:pt>
                <c:pt idx="373" formatCode="dd\.mm\.yy">
                  <c:v>43931</c:v>
                </c:pt>
                <c:pt idx="374" formatCode="dd\.mm\.yy">
                  <c:v>43934</c:v>
                </c:pt>
                <c:pt idx="375" formatCode="dd\.mm\.yy">
                  <c:v>43935</c:v>
                </c:pt>
                <c:pt idx="376" formatCode="dd\.mm\.yy">
                  <c:v>43936</c:v>
                </c:pt>
                <c:pt idx="377" formatCode="dd\.mm\.yy">
                  <c:v>43937</c:v>
                </c:pt>
                <c:pt idx="378" formatCode="dd\.mm\.yy">
                  <c:v>43938</c:v>
                </c:pt>
                <c:pt idx="379" formatCode="dd\.mm\.yy">
                  <c:v>43941</c:v>
                </c:pt>
              </c:numCache>
            </c:numRef>
          </c:cat>
          <c:val>
            <c:numRef>
              <c:f>'Figure 39'!#REF!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AE40-4FA5-B3CA-C957EAC2D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5242368"/>
        <c:axId val="295252352"/>
      </c:lineChart>
      <c:dateAx>
        <c:axId val="29524236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accent4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95252352"/>
        <c:crosses val="autoZero"/>
        <c:auto val="1"/>
        <c:lblOffset val="100"/>
        <c:baseTimeUnit val="days"/>
      </c:dateAx>
      <c:valAx>
        <c:axId val="295252352"/>
        <c:scaling>
          <c:orientation val="minMax"/>
          <c:min val="7"/>
        </c:scaling>
        <c:delete val="0"/>
        <c:axPos val="l"/>
        <c:numFmt formatCode="#,##0.00" sourceLinked="1"/>
        <c:majorTickMark val="none"/>
        <c:minorTickMark val="none"/>
        <c:tickLblPos val="nextTo"/>
        <c:spPr>
          <a:noFill/>
          <a:ln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9524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0.89423805385005084"/>
          <c:w val="1"/>
          <c:h val="0.10394604278156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26'!$B$2</c:f>
              <c:strCache>
                <c:ptCount val="1"/>
                <c:pt idx="0">
                  <c:v>TONIA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26'!$A$3:$A$321</c:f>
              <c:numCache>
                <c:formatCode>m/d/yyyy</c:formatCode>
                <c:ptCount val="319"/>
                <c:pt idx="0">
                  <c:v>43468</c:v>
                </c:pt>
                <c:pt idx="1">
                  <c:v>43469</c:v>
                </c:pt>
                <c:pt idx="2">
                  <c:v>43473</c:v>
                </c:pt>
                <c:pt idx="3">
                  <c:v>43474</c:v>
                </c:pt>
                <c:pt idx="4">
                  <c:v>43475</c:v>
                </c:pt>
                <c:pt idx="5">
                  <c:v>43476</c:v>
                </c:pt>
                <c:pt idx="6">
                  <c:v>43479</c:v>
                </c:pt>
                <c:pt idx="7">
                  <c:v>43480</c:v>
                </c:pt>
                <c:pt idx="8">
                  <c:v>43481</c:v>
                </c:pt>
                <c:pt idx="9">
                  <c:v>43482</c:v>
                </c:pt>
                <c:pt idx="10">
                  <c:v>43483</c:v>
                </c:pt>
                <c:pt idx="11">
                  <c:v>43486</c:v>
                </c:pt>
                <c:pt idx="12">
                  <c:v>43487</c:v>
                </c:pt>
                <c:pt idx="13">
                  <c:v>43488</c:v>
                </c:pt>
                <c:pt idx="14">
                  <c:v>43489</c:v>
                </c:pt>
                <c:pt idx="15">
                  <c:v>43490</c:v>
                </c:pt>
                <c:pt idx="16">
                  <c:v>43493</c:v>
                </c:pt>
                <c:pt idx="17">
                  <c:v>43494</c:v>
                </c:pt>
                <c:pt idx="18">
                  <c:v>43495</c:v>
                </c:pt>
                <c:pt idx="19">
                  <c:v>43496</c:v>
                </c:pt>
                <c:pt idx="20">
                  <c:v>43497</c:v>
                </c:pt>
                <c:pt idx="21">
                  <c:v>43500</c:v>
                </c:pt>
                <c:pt idx="22">
                  <c:v>43501</c:v>
                </c:pt>
                <c:pt idx="23">
                  <c:v>43502</c:v>
                </c:pt>
                <c:pt idx="24">
                  <c:v>43503</c:v>
                </c:pt>
                <c:pt idx="25">
                  <c:v>43504</c:v>
                </c:pt>
                <c:pt idx="26">
                  <c:v>43507</c:v>
                </c:pt>
                <c:pt idx="27">
                  <c:v>43508</c:v>
                </c:pt>
                <c:pt idx="28">
                  <c:v>43509</c:v>
                </c:pt>
                <c:pt idx="29">
                  <c:v>43510</c:v>
                </c:pt>
                <c:pt idx="30">
                  <c:v>43511</c:v>
                </c:pt>
                <c:pt idx="31">
                  <c:v>43514</c:v>
                </c:pt>
                <c:pt idx="32">
                  <c:v>43515</c:v>
                </c:pt>
                <c:pt idx="33">
                  <c:v>43516</c:v>
                </c:pt>
                <c:pt idx="34">
                  <c:v>43517</c:v>
                </c:pt>
                <c:pt idx="35">
                  <c:v>43518</c:v>
                </c:pt>
                <c:pt idx="36">
                  <c:v>43521</c:v>
                </c:pt>
                <c:pt idx="37">
                  <c:v>43522</c:v>
                </c:pt>
                <c:pt idx="38">
                  <c:v>43523</c:v>
                </c:pt>
                <c:pt idx="39">
                  <c:v>43524</c:v>
                </c:pt>
                <c:pt idx="40">
                  <c:v>43525</c:v>
                </c:pt>
                <c:pt idx="41">
                  <c:v>43528</c:v>
                </c:pt>
                <c:pt idx="42">
                  <c:v>43529</c:v>
                </c:pt>
                <c:pt idx="43">
                  <c:v>43530</c:v>
                </c:pt>
                <c:pt idx="44">
                  <c:v>43531</c:v>
                </c:pt>
                <c:pt idx="45">
                  <c:v>43535</c:v>
                </c:pt>
                <c:pt idx="46">
                  <c:v>43536</c:v>
                </c:pt>
                <c:pt idx="47">
                  <c:v>43537</c:v>
                </c:pt>
                <c:pt idx="48">
                  <c:v>43538</c:v>
                </c:pt>
                <c:pt idx="49">
                  <c:v>43539</c:v>
                </c:pt>
                <c:pt idx="50">
                  <c:v>43542</c:v>
                </c:pt>
                <c:pt idx="51">
                  <c:v>43543</c:v>
                </c:pt>
                <c:pt idx="52">
                  <c:v>43544</c:v>
                </c:pt>
                <c:pt idx="53">
                  <c:v>43550</c:v>
                </c:pt>
                <c:pt idx="54">
                  <c:v>43551</c:v>
                </c:pt>
                <c:pt idx="55">
                  <c:v>43552</c:v>
                </c:pt>
                <c:pt idx="56">
                  <c:v>43553</c:v>
                </c:pt>
                <c:pt idx="57">
                  <c:v>43556</c:v>
                </c:pt>
                <c:pt idx="58">
                  <c:v>43557</c:v>
                </c:pt>
                <c:pt idx="59">
                  <c:v>43558</c:v>
                </c:pt>
                <c:pt idx="60">
                  <c:v>43559</c:v>
                </c:pt>
                <c:pt idx="61">
                  <c:v>43560</c:v>
                </c:pt>
                <c:pt idx="62">
                  <c:v>43563</c:v>
                </c:pt>
                <c:pt idx="63">
                  <c:v>43564</c:v>
                </c:pt>
                <c:pt idx="64">
                  <c:v>43565</c:v>
                </c:pt>
                <c:pt idx="65">
                  <c:v>43566</c:v>
                </c:pt>
                <c:pt idx="66">
                  <c:v>43567</c:v>
                </c:pt>
                <c:pt idx="67">
                  <c:v>43570</c:v>
                </c:pt>
                <c:pt idx="68">
                  <c:v>43571</c:v>
                </c:pt>
                <c:pt idx="69">
                  <c:v>43572</c:v>
                </c:pt>
                <c:pt idx="70">
                  <c:v>43573</c:v>
                </c:pt>
                <c:pt idx="71">
                  <c:v>43574</c:v>
                </c:pt>
                <c:pt idx="72">
                  <c:v>43577</c:v>
                </c:pt>
                <c:pt idx="73">
                  <c:v>43578</c:v>
                </c:pt>
                <c:pt idx="74">
                  <c:v>43579</c:v>
                </c:pt>
                <c:pt idx="75">
                  <c:v>43580</c:v>
                </c:pt>
                <c:pt idx="76">
                  <c:v>43581</c:v>
                </c:pt>
                <c:pt idx="77">
                  <c:v>43584</c:v>
                </c:pt>
                <c:pt idx="78">
                  <c:v>43585</c:v>
                </c:pt>
                <c:pt idx="79">
                  <c:v>43587</c:v>
                </c:pt>
                <c:pt idx="80">
                  <c:v>43588</c:v>
                </c:pt>
                <c:pt idx="81">
                  <c:v>43589</c:v>
                </c:pt>
                <c:pt idx="82">
                  <c:v>43591</c:v>
                </c:pt>
                <c:pt idx="83">
                  <c:v>43593</c:v>
                </c:pt>
                <c:pt idx="84">
                  <c:v>43598</c:v>
                </c:pt>
                <c:pt idx="85">
                  <c:v>43599</c:v>
                </c:pt>
                <c:pt idx="86">
                  <c:v>43600</c:v>
                </c:pt>
                <c:pt idx="87">
                  <c:v>43601</c:v>
                </c:pt>
                <c:pt idx="88">
                  <c:v>43602</c:v>
                </c:pt>
                <c:pt idx="89">
                  <c:v>43605</c:v>
                </c:pt>
                <c:pt idx="90">
                  <c:v>43606</c:v>
                </c:pt>
                <c:pt idx="91">
                  <c:v>43607</c:v>
                </c:pt>
                <c:pt idx="92">
                  <c:v>43607.25</c:v>
                </c:pt>
                <c:pt idx="93">
                  <c:v>43608.25</c:v>
                </c:pt>
                <c:pt idx="94">
                  <c:v>43611.25</c:v>
                </c:pt>
                <c:pt idx="95">
                  <c:v>43612.25</c:v>
                </c:pt>
                <c:pt idx="96">
                  <c:v>43613.25</c:v>
                </c:pt>
                <c:pt idx="97">
                  <c:v>43614.25</c:v>
                </c:pt>
                <c:pt idx="98">
                  <c:v>43615.25</c:v>
                </c:pt>
                <c:pt idx="99">
                  <c:v>43618.25</c:v>
                </c:pt>
                <c:pt idx="100">
                  <c:v>43619.25</c:v>
                </c:pt>
                <c:pt idx="101">
                  <c:v>43620.25</c:v>
                </c:pt>
                <c:pt idx="102">
                  <c:v>43621.25</c:v>
                </c:pt>
                <c:pt idx="103">
                  <c:v>43622.25</c:v>
                </c:pt>
                <c:pt idx="104">
                  <c:v>43625.25</c:v>
                </c:pt>
                <c:pt idx="105">
                  <c:v>43626.25</c:v>
                </c:pt>
                <c:pt idx="106">
                  <c:v>43627.25</c:v>
                </c:pt>
                <c:pt idx="107">
                  <c:v>43628.25</c:v>
                </c:pt>
                <c:pt idx="108">
                  <c:v>43629.25</c:v>
                </c:pt>
                <c:pt idx="109">
                  <c:v>43632.25</c:v>
                </c:pt>
                <c:pt idx="110">
                  <c:v>43633.25</c:v>
                </c:pt>
                <c:pt idx="111">
                  <c:v>43634.25</c:v>
                </c:pt>
                <c:pt idx="112">
                  <c:v>43635.25</c:v>
                </c:pt>
                <c:pt idx="113">
                  <c:v>43636.25</c:v>
                </c:pt>
                <c:pt idx="114">
                  <c:v>43639.25</c:v>
                </c:pt>
                <c:pt idx="115">
                  <c:v>43640.25</c:v>
                </c:pt>
                <c:pt idx="116">
                  <c:v>43641.25</c:v>
                </c:pt>
                <c:pt idx="117">
                  <c:v>43642.25</c:v>
                </c:pt>
                <c:pt idx="118">
                  <c:v>43643.25</c:v>
                </c:pt>
                <c:pt idx="119">
                  <c:v>43646.25</c:v>
                </c:pt>
                <c:pt idx="120">
                  <c:v>43647.25</c:v>
                </c:pt>
                <c:pt idx="121">
                  <c:v>43648.25</c:v>
                </c:pt>
                <c:pt idx="122">
                  <c:v>43649.25</c:v>
                </c:pt>
                <c:pt idx="123">
                  <c:v>43650.25</c:v>
                </c:pt>
                <c:pt idx="124">
                  <c:v>43654.25</c:v>
                </c:pt>
                <c:pt idx="125">
                  <c:v>43655.25</c:v>
                </c:pt>
                <c:pt idx="126">
                  <c:v>43656.25</c:v>
                </c:pt>
                <c:pt idx="127">
                  <c:v>43657.25</c:v>
                </c:pt>
                <c:pt idx="128">
                  <c:v>43660.25</c:v>
                </c:pt>
                <c:pt idx="129">
                  <c:v>43661.25</c:v>
                </c:pt>
                <c:pt idx="130">
                  <c:v>43662.25</c:v>
                </c:pt>
                <c:pt idx="131">
                  <c:v>43663.25</c:v>
                </c:pt>
                <c:pt idx="132">
                  <c:v>43664.25</c:v>
                </c:pt>
                <c:pt idx="133">
                  <c:v>43667.25</c:v>
                </c:pt>
                <c:pt idx="134">
                  <c:v>43668.25</c:v>
                </c:pt>
                <c:pt idx="135">
                  <c:v>43669.25</c:v>
                </c:pt>
                <c:pt idx="136">
                  <c:v>43670.25</c:v>
                </c:pt>
                <c:pt idx="137">
                  <c:v>43671.25</c:v>
                </c:pt>
                <c:pt idx="138">
                  <c:v>43674.25</c:v>
                </c:pt>
                <c:pt idx="139">
                  <c:v>43675.25</c:v>
                </c:pt>
                <c:pt idx="140">
                  <c:v>43676.25</c:v>
                </c:pt>
                <c:pt idx="141">
                  <c:v>43677.25</c:v>
                </c:pt>
                <c:pt idx="142">
                  <c:v>43678.25</c:v>
                </c:pt>
                <c:pt idx="143">
                  <c:v>43681.25</c:v>
                </c:pt>
                <c:pt idx="144">
                  <c:v>43682.25</c:v>
                </c:pt>
                <c:pt idx="145">
                  <c:v>43683.25</c:v>
                </c:pt>
                <c:pt idx="146">
                  <c:v>43684.25</c:v>
                </c:pt>
                <c:pt idx="147">
                  <c:v>43685.25</c:v>
                </c:pt>
                <c:pt idx="148">
                  <c:v>43688.25</c:v>
                </c:pt>
                <c:pt idx="149">
                  <c:v>43689.25</c:v>
                </c:pt>
                <c:pt idx="150">
                  <c:v>43690.25</c:v>
                </c:pt>
                <c:pt idx="151">
                  <c:v>43691</c:v>
                </c:pt>
                <c:pt idx="152">
                  <c:v>43692</c:v>
                </c:pt>
                <c:pt idx="153">
                  <c:v>43693</c:v>
                </c:pt>
                <c:pt idx="154">
                  <c:v>43696</c:v>
                </c:pt>
                <c:pt idx="155">
                  <c:v>43697</c:v>
                </c:pt>
                <c:pt idx="156">
                  <c:v>43698</c:v>
                </c:pt>
                <c:pt idx="157">
                  <c:v>43699</c:v>
                </c:pt>
                <c:pt idx="158">
                  <c:v>43700</c:v>
                </c:pt>
                <c:pt idx="159">
                  <c:v>43703</c:v>
                </c:pt>
                <c:pt idx="160">
                  <c:v>43704</c:v>
                </c:pt>
                <c:pt idx="161">
                  <c:v>43705</c:v>
                </c:pt>
                <c:pt idx="162">
                  <c:v>43706</c:v>
                </c:pt>
                <c:pt idx="163">
                  <c:v>43710</c:v>
                </c:pt>
                <c:pt idx="164">
                  <c:v>43711</c:v>
                </c:pt>
                <c:pt idx="165">
                  <c:v>43712</c:v>
                </c:pt>
                <c:pt idx="166">
                  <c:v>43713</c:v>
                </c:pt>
                <c:pt idx="167">
                  <c:v>43714</c:v>
                </c:pt>
                <c:pt idx="168">
                  <c:v>43717</c:v>
                </c:pt>
                <c:pt idx="169">
                  <c:v>43718</c:v>
                </c:pt>
                <c:pt idx="170">
                  <c:v>43719</c:v>
                </c:pt>
                <c:pt idx="171">
                  <c:v>43720</c:v>
                </c:pt>
                <c:pt idx="172">
                  <c:v>43721</c:v>
                </c:pt>
                <c:pt idx="173">
                  <c:v>43724</c:v>
                </c:pt>
                <c:pt idx="174">
                  <c:v>43725</c:v>
                </c:pt>
                <c:pt idx="175">
                  <c:v>43726</c:v>
                </c:pt>
                <c:pt idx="176">
                  <c:v>43727</c:v>
                </c:pt>
                <c:pt idx="177">
                  <c:v>43728</c:v>
                </c:pt>
                <c:pt idx="178">
                  <c:v>43731</c:v>
                </c:pt>
                <c:pt idx="179">
                  <c:v>43732</c:v>
                </c:pt>
                <c:pt idx="180">
                  <c:v>43733</c:v>
                </c:pt>
                <c:pt idx="181">
                  <c:v>43734</c:v>
                </c:pt>
                <c:pt idx="182">
                  <c:v>43735</c:v>
                </c:pt>
                <c:pt idx="183">
                  <c:v>43738</c:v>
                </c:pt>
                <c:pt idx="184">
                  <c:v>43739</c:v>
                </c:pt>
                <c:pt idx="185">
                  <c:v>43740</c:v>
                </c:pt>
                <c:pt idx="186">
                  <c:v>43741</c:v>
                </c:pt>
                <c:pt idx="187">
                  <c:v>43742</c:v>
                </c:pt>
                <c:pt idx="188">
                  <c:v>43745</c:v>
                </c:pt>
                <c:pt idx="189">
                  <c:v>43746</c:v>
                </c:pt>
                <c:pt idx="190">
                  <c:v>43747</c:v>
                </c:pt>
                <c:pt idx="191">
                  <c:v>43748</c:v>
                </c:pt>
                <c:pt idx="192">
                  <c:v>43749</c:v>
                </c:pt>
                <c:pt idx="193">
                  <c:v>43752</c:v>
                </c:pt>
                <c:pt idx="194">
                  <c:v>43753</c:v>
                </c:pt>
                <c:pt idx="195">
                  <c:v>43754</c:v>
                </c:pt>
                <c:pt idx="196">
                  <c:v>43755</c:v>
                </c:pt>
                <c:pt idx="197">
                  <c:v>43756</c:v>
                </c:pt>
                <c:pt idx="198">
                  <c:v>43759</c:v>
                </c:pt>
                <c:pt idx="199">
                  <c:v>43760</c:v>
                </c:pt>
                <c:pt idx="200">
                  <c:v>43761</c:v>
                </c:pt>
                <c:pt idx="201">
                  <c:v>43762</c:v>
                </c:pt>
                <c:pt idx="202">
                  <c:v>43763</c:v>
                </c:pt>
                <c:pt idx="203">
                  <c:v>43766</c:v>
                </c:pt>
                <c:pt idx="204">
                  <c:v>43767</c:v>
                </c:pt>
                <c:pt idx="205">
                  <c:v>43768</c:v>
                </c:pt>
                <c:pt idx="206">
                  <c:v>43769</c:v>
                </c:pt>
                <c:pt idx="207">
                  <c:v>43770</c:v>
                </c:pt>
                <c:pt idx="208">
                  <c:v>43773</c:v>
                </c:pt>
                <c:pt idx="209">
                  <c:v>43774</c:v>
                </c:pt>
                <c:pt idx="210">
                  <c:v>43775</c:v>
                </c:pt>
                <c:pt idx="211">
                  <c:v>43776</c:v>
                </c:pt>
                <c:pt idx="212">
                  <c:v>43777</c:v>
                </c:pt>
                <c:pt idx="213">
                  <c:v>43780</c:v>
                </c:pt>
                <c:pt idx="214">
                  <c:v>43781</c:v>
                </c:pt>
                <c:pt idx="215">
                  <c:v>43782</c:v>
                </c:pt>
                <c:pt idx="216">
                  <c:v>43783</c:v>
                </c:pt>
                <c:pt idx="217">
                  <c:v>43784</c:v>
                </c:pt>
                <c:pt idx="218">
                  <c:v>43787</c:v>
                </c:pt>
                <c:pt idx="219">
                  <c:v>43788</c:v>
                </c:pt>
                <c:pt idx="220">
                  <c:v>43789</c:v>
                </c:pt>
                <c:pt idx="221">
                  <c:v>43790</c:v>
                </c:pt>
                <c:pt idx="222">
                  <c:v>43791</c:v>
                </c:pt>
                <c:pt idx="223">
                  <c:v>43794</c:v>
                </c:pt>
                <c:pt idx="224">
                  <c:v>43795</c:v>
                </c:pt>
                <c:pt idx="225">
                  <c:v>43796</c:v>
                </c:pt>
                <c:pt idx="226">
                  <c:v>43797</c:v>
                </c:pt>
                <c:pt idx="227">
                  <c:v>43798</c:v>
                </c:pt>
                <c:pt idx="228">
                  <c:v>43802</c:v>
                </c:pt>
                <c:pt idx="229">
                  <c:v>43803</c:v>
                </c:pt>
                <c:pt idx="230">
                  <c:v>43804</c:v>
                </c:pt>
                <c:pt idx="231">
                  <c:v>43805</c:v>
                </c:pt>
                <c:pt idx="232">
                  <c:v>43808</c:v>
                </c:pt>
                <c:pt idx="233">
                  <c:v>43809</c:v>
                </c:pt>
                <c:pt idx="234">
                  <c:v>43810</c:v>
                </c:pt>
                <c:pt idx="235">
                  <c:v>43811</c:v>
                </c:pt>
                <c:pt idx="236">
                  <c:v>43812</c:v>
                </c:pt>
                <c:pt idx="237">
                  <c:v>43817</c:v>
                </c:pt>
                <c:pt idx="238">
                  <c:v>43818</c:v>
                </c:pt>
                <c:pt idx="239">
                  <c:v>43819</c:v>
                </c:pt>
                <c:pt idx="240">
                  <c:v>43822</c:v>
                </c:pt>
                <c:pt idx="241">
                  <c:v>43823</c:v>
                </c:pt>
                <c:pt idx="242">
                  <c:v>43824</c:v>
                </c:pt>
                <c:pt idx="243">
                  <c:v>43825</c:v>
                </c:pt>
                <c:pt idx="244">
                  <c:v>43826</c:v>
                </c:pt>
                <c:pt idx="245">
                  <c:v>43829</c:v>
                </c:pt>
                <c:pt idx="246">
                  <c:v>43830</c:v>
                </c:pt>
                <c:pt idx="247">
                  <c:v>43835</c:v>
                </c:pt>
                <c:pt idx="248">
                  <c:v>43836</c:v>
                </c:pt>
                <c:pt idx="249">
                  <c:v>43838</c:v>
                </c:pt>
                <c:pt idx="250">
                  <c:v>43839</c:v>
                </c:pt>
                <c:pt idx="251">
                  <c:v>43840</c:v>
                </c:pt>
                <c:pt idx="252">
                  <c:v>43843</c:v>
                </c:pt>
                <c:pt idx="253">
                  <c:v>43844</c:v>
                </c:pt>
                <c:pt idx="254">
                  <c:v>43845</c:v>
                </c:pt>
                <c:pt idx="255">
                  <c:v>43846</c:v>
                </c:pt>
                <c:pt idx="256">
                  <c:v>43847</c:v>
                </c:pt>
                <c:pt idx="257">
                  <c:v>43850</c:v>
                </c:pt>
                <c:pt idx="258">
                  <c:v>43851</c:v>
                </c:pt>
                <c:pt idx="259">
                  <c:v>43852</c:v>
                </c:pt>
                <c:pt idx="260">
                  <c:v>43853</c:v>
                </c:pt>
                <c:pt idx="261">
                  <c:v>43854</c:v>
                </c:pt>
                <c:pt idx="262">
                  <c:v>43857</c:v>
                </c:pt>
                <c:pt idx="263">
                  <c:v>43858</c:v>
                </c:pt>
                <c:pt idx="264">
                  <c:v>43859</c:v>
                </c:pt>
                <c:pt idx="265">
                  <c:v>43860</c:v>
                </c:pt>
                <c:pt idx="266">
                  <c:v>43861</c:v>
                </c:pt>
                <c:pt idx="267">
                  <c:v>43864</c:v>
                </c:pt>
                <c:pt idx="268">
                  <c:v>43865</c:v>
                </c:pt>
                <c:pt idx="269">
                  <c:v>43866</c:v>
                </c:pt>
                <c:pt idx="270">
                  <c:v>43867</c:v>
                </c:pt>
                <c:pt idx="271">
                  <c:v>43868</c:v>
                </c:pt>
                <c:pt idx="272">
                  <c:v>43871</c:v>
                </c:pt>
                <c:pt idx="273">
                  <c:v>43872</c:v>
                </c:pt>
                <c:pt idx="274">
                  <c:v>43873</c:v>
                </c:pt>
                <c:pt idx="275">
                  <c:v>43874</c:v>
                </c:pt>
                <c:pt idx="276">
                  <c:v>43875</c:v>
                </c:pt>
                <c:pt idx="277">
                  <c:v>43878</c:v>
                </c:pt>
                <c:pt idx="278">
                  <c:v>43879</c:v>
                </c:pt>
                <c:pt idx="279">
                  <c:v>43880</c:v>
                </c:pt>
                <c:pt idx="280">
                  <c:v>43881</c:v>
                </c:pt>
                <c:pt idx="281">
                  <c:v>43882</c:v>
                </c:pt>
                <c:pt idx="282">
                  <c:v>43885</c:v>
                </c:pt>
                <c:pt idx="283">
                  <c:v>43886</c:v>
                </c:pt>
                <c:pt idx="284">
                  <c:v>43887</c:v>
                </c:pt>
                <c:pt idx="285">
                  <c:v>43888</c:v>
                </c:pt>
                <c:pt idx="286">
                  <c:v>43889</c:v>
                </c:pt>
                <c:pt idx="287">
                  <c:v>43892</c:v>
                </c:pt>
                <c:pt idx="288">
                  <c:v>43893</c:v>
                </c:pt>
                <c:pt idx="289">
                  <c:v>43894</c:v>
                </c:pt>
                <c:pt idx="290">
                  <c:v>43895</c:v>
                </c:pt>
                <c:pt idx="291">
                  <c:v>43896</c:v>
                </c:pt>
                <c:pt idx="292">
                  <c:v>43900</c:v>
                </c:pt>
                <c:pt idx="293">
                  <c:v>43901</c:v>
                </c:pt>
                <c:pt idx="294">
                  <c:v>43902</c:v>
                </c:pt>
                <c:pt idx="295">
                  <c:v>43903</c:v>
                </c:pt>
                <c:pt idx="296">
                  <c:v>43906</c:v>
                </c:pt>
                <c:pt idx="297">
                  <c:v>43907</c:v>
                </c:pt>
                <c:pt idx="298">
                  <c:v>43908</c:v>
                </c:pt>
                <c:pt idx="299">
                  <c:v>43909</c:v>
                </c:pt>
                <c:pt idx="300">
                  <c:v>43910</c:v>
                </c:pt>
                <c:pt idx="301">
                  <c:v>43916</c:v>
                </c:pt>
                <c:pt idx="302">
                  <c:v>43917</c:v>
                </c:pt>
                <c:pt idx="303">
                  <c:v>43920</c:v>
                </c:pt>
                <c:pt idx="304">
                  <c:v>43921</c:v>
                </c:pt>
                <c:pt idx="305">
                  <c:v>43922</c:v>
                </c:pt>
                <c:pt idx="306">
                  <c:v>43923</c:v>
                </c:pt>
                <c:pt idx="307">
                  <c:v>43924</c:v>
                </c:pt>
                <c:pt idx="308">
                  <c:v>43927</c:v>
                </c:pt>
                <c:pt idx="309">
                  <c:v>43928</c:v>
                </c:pt>
                <c:pt idx="310">
                  <c:v>43929</c:v>
                </c:pt>
                <c:pt idx="311">
                  <c:v>43930</c:v>
                </c:pt>
                <c:pt idx="312">
                  <c:v>43931</c:v>
                </c:pt>
                <c:pt idx="313">
                  <c:v>43934</c:v>
                </c:pt>
                <c:pt idx="314">
                  <c:v>43935</c:v>
                </c:pt>
                <c:pt idx="315">
                  <c:v>43936</c:v>
                </c:pt>
                <c:pt idx="316">
                  <c:v>43937</c:v>
                </c:pt>
                <c:pt idx="317">
                  <c:v>43938</c:v>
                </c:pt>
                <c:pt idx="318">
                  <c:v>43941</c:v>
                </c:pt>
              </c:numCache>
            </c:numRef>
          </c:cat>
          <c:val>
            <c:numRef>
              <c:f>'Figure 26'!$B$3:$B$321</c:f>
              <c:numCache>
                <c:formatCode>#,##0.00</c:formatCode>
                <c:ptCount val="319"/>
                <c:pt idx="0">
                  <c:v>8.2914949999999994</c:v>
                </c:pt>
                <c:pt idx="1">
                  <c:v>8.2541550000000008</c:v>
                </c:pt>
                <c:pt idx="2">
                  <c:v>8.2562099999999994</c:v>
                </c:pt>
                <c:pt idx="3">
                  <c:v>8.2545559999999991</c:v>
                </c:pt>
                <c:pt idx="4">
                  <c:v>8.2577230000000004</c:v>
                </c:pt>
                <c:pt idx="5">
                  <c:v>8.2534379999999992</c:v>
                </c:pt>
                <c:pt idx="6">
                  <c:v>8.2579170000000008</c:v>
                </c:pt>
                <c:pt idx="7">
                  <c:v>8.2593689999999995</c:v>
                </c:pt>
                <c:pt idx="8">
                  <c:v>8.2535319999999999</c:v>
                </c:pt>
                <c:pt idx="9">
                  <c:v>8.2567509999999995</c:v>
                </c:pt>
                <c:pt idx="10">
                  <c:v>8.2554119999999998</c:v>
                </c:pt>
                <c:pt idx="11">
                  <c:v>8.2598420000000008</c:v>
                </c:pt>
                <c:pt idx="12">
                  <c:v>8.3478929999999991</c:v>
                </c:pt>
                <c:pt idx="13">
                  <c:v>8.2857850000000006</c:v>
                </c:pt>
                <c:pt idx="14">
                  <c:v>8.2865110000000008</c:v>
                </c:pt>
                <c:pt idx="15">
                  <c:v>8.2539630000000006</c:v>
                </c:pt>
                <c:pt idx="16">
                  <c:v>8.2521459999999998</c:v>
                </c:pt>
                <c:pt idx="17">
                  <c:v>8.2501929999999994</c:v>
                </c:pt>
                <c:pt idx="18">
                  <c:v>8.2513360000000002</c:v>
                </c:pt>
                <c:pt idx="19">
                  <c:v>8.2513819999999996</c:v>
                </c:pt>
                <c:pt idx="20">
                  <c:v>8.2503609999999998</c:v>
                </c:pt>
                <c:pt idx="21">
                  <c:v>8.2500619999999998</c:v>
                </c:pt>
                <c:pt idx="22">
                  <c:v>8.2525630000000003</c:v>
                </c:pt>
                <c:pt idx="23">
                  <c:v>8.2503639999999994</c:v>
                </c:pt>
                <c:pt idx="24">
                  <c:v>8.2784689999999994</c:v>
                </c:pt>
                <c:pt idx="25">
                  <c:v>8.2507649999999995</c:v>
                </c:pt>
                <c:pt idx="26">
                  <c:v>8.2502220000000008</c:v>
                </c:pt>
                <c:pt idx="27">
                  <c:v>8.2503119999999992</c:v>
                </c:pt>
                <c:pt idx="28">
                  <c:v>8.2653789999999994</c:v>
                </c:pt>
                <c:pt idx="29">
                  <c:v>8.2594399999999997</c:v>
                </c:pt>
                <c:pt idx="30">
                  <c:v>8.2512910000000002</c:v>
                </c:pt>
                <c:pt idx="31">
                  <c:v>8.2491669999999999</c:v>
                </c:pt>
                <c:pt idx="32">
                  <c:v>8.1883719999999993</c:v>
                </c:pt>
                <c:pt idx="33">
                  <c:v>8.3249700000000004</c:v>
                </c:pt>
                <c:pt idx="34">
                  <c:v>8.2500079999999993</c:v>
                </c:pt>
                <c:pt idx="35">
                  <c:v>8.3109559999999991</c:v>
                </c:pt>
                <c:pt idx="36">
                  <c:v>8.3090890000000002</c:v>
                </c:pt>
                <c:pt idx="37">
                  <c:v>8.2508610000000004</c:v>
                </c:pt>
                <c:pt idx="38">
                  <c:v>8.2500070000000001</c:v>
                </c:pt>
                <c:pt idx="39">
                  <c:v>8.2527989999999996</c:v>
                </c:pt>
                <c:pt idx="40">
                  <c:v>8.2544219999999999</c:v>
                </c:pt>
                <c:pt idx="41">
                  <c:v>8.2590660000000007</c:v>
                </c:pt>
                <c:pt idx="42">
                  <c:v>8.2539079999999991</c:v>
                </c:pt>
                <c:pt idx="43">
                  <c:v>8.2515730000000005</c:v>
                </c:pt>
                <c:pt idx="44">
                  <c:v>8.2505559999999996</c:v>
                </c:pt>
                <c:pt idx="45">
                  <c:v>8.2405840000000001</c:v>
                </c:pt>
                <c:pt idx="46">
                  <c:v>8.2318499999999997</c:v>
                </c:pt>
                <c:pt idx="47">
                  <c:v>8.1632949999999997</c:v>
                </c:pt>
                <c:pt idx="48">
                  <c:v>8.1756019999999996</c:v>
                </c:pt>
                <c:pt idx="49">
                  <c:v>8.2054539999999996</c:v>
                </c:pt>
                <c:pt idx="50">
                  <c:v>8.2236809999999991</c:v>
                </c:pt>
                <c:pt idx="51">
                  <c:v>8.2430269999999997</c:v>
                </c:pt>
                <c:pt idx="52">
                  <c:v>8.2254159999999992</c:v>
                </c:pt>
                <c:pt idx="53">
                  <c:v>8.2644439999999992</c:v>
                </c:pt>
                <c:pt idx="54">
                  <c:v>8.2504720000000002</c:v>
                </c:pt>
                <c:pt idx="55">
                  <c:v>8.2607590000000002</c:v>
                </c:pt>
                <c:pt idx="56">
                  <c:v>8.2926310000000001</c:v>
                </c:pt>
                <c:pt idx="57">
                  <c:v>8.2585859999999993</c:v>
                </c:pt>
                <c:pt idx="58">
                  <c:v>8.2513889999999996</c:v>
                </c:pt>
                <c:pt idx="59">
                  <c:v>8.2500699999999991</c:v>
                </c:pt>
                <c:pt idx="60">
                  <c:v>8.2510309999999993</c:v>
                </c:pt>
                <c:pt idx="61">
                  <c:v>8.2547739999999994</c:v>
                </c:pt>
                <c:pt idx="62">
                  <c:v>8.2511670000000006</c:v>
                </c:pt>
                <c:pt idx="63">
                  <c:v>8.2540910000000007</c:v>
                </c:pt>
                <c:pt idx="64">
                  <c:v>8.2545830000000002</c:v>
                </c:pt>
                <c:pt idx="65">
                  <c:v>8.2502010000000006</c:v>
                </c:pt>
                <c:pt idx="66">
                  <c:v>8.2502130000000005</c:v>
                </c:pt>
                <c:pt idx="67">
                  <c:v>8.2517139999999998</c:v>
                </c:pt>
                <c:pt idx="68">
                  <c:v>8.0057740000000006</c:v>
                </c:pt>
                <c:pt idx="69">
                  <c:v>8.0031599999999994</c:v>
                </c:pt>
                <c:pt idx="70">
                  <c:v>8.0024409999999992</c:v>
                </c:pt>
                <c:pt idx="71">
                  <c:v>8.0087740000000007</c:v>
                </c:pt>
                <c:pt idx="72">
                  <c:v>8.0195860000000003</c:v>
                </c:pt>
                <c:pt idx="73">
                  <c:v>8.0468119999999992</c:v>
                </c:pt>
                <c:pt idx="74">
                  <c:v>8.0105149999999998</c:v>
                </c:pt>
                <c:pt idx="75">
                  <c:v>8.0370340000000002</c:v>
                </c:pt>
                <c:pt idx="76">
                  <c:v>8.0035939999999997</c:v>
                </c:pt>
                <c:pt idx="77">
                  <c:v>8.0039909999999992</c:v>
                </c:pt>
                <c:pt idx="78">
                  <c:v>8.0028849999999991</c:v>
                </c:pt>
                <c:pt idx="79">
                  <c:v>8.0005600000000001</c:v>
                </c:pt>
                <c:pt idx="80">
                  <c:v>7.9854519999999996</c:v>
                </c:pt>
                <c:pt idx="81">
                  <c:v>7.9586210000000008</c:v>
                </c:pt>
                <c:pt idx="82">
                  <c:v>7.9668109999999999</c:v>
                </c:pt>
                <c:pt idx="83">
                  <c:v>8.100854</c:v>
                </c:pt>
                <c:pt idx="84">
                  <c:v>7.9760710000000001</c:v>
                </c:pt>
                <c:pt idx="85">
                  <c:v>7.9652820000000002</c:v>
                </c:pt>
                <c:pt idx="86">
                  <c:v>8.0000850000000003</c:v>
                </c:pt>
                <c:pt idx="87">
                  <c:v>8.0000809999999998</c:v>
                </c:pt>
                <c:pt idx="88">
                  <c:v>8.0003299999999999</c:v>
                </c:pt>
                <c:pt idx="89">
                  <c:v>8.0118030000000005</c:v>
                </c:pt>
                <c:pt idx="90">
                  <c:v>8.0003089999999997</c:v>
                </c:pt>
                <c:pt idx="91">
                  <c:v>8.0008979999999994</c:v>
                </c:pt>
                <c:pt idx="92">
                  <c:v>8.0033151366280801</c:v>
                </c:pt>
                <c:pt idx="93">
                  <c:v>8.0098090617195901</c:v>
                </c:pt>
                <c:pt idx="94">
                  <c:v>8.0079323622033503</c:v>
                </c:pt>
                <c:pt idx="95">
                  <c:v>8.0205398293488201</c:v>
                </c:pt>
                <c:pt idx="96">
                  <c:v>8.0070489211763807</c:v>
                </c:pt>
                <c:pt idx="97">
                  <c:v>8.1396704914835993</c:v>
                </c:pt>
                <c:pt idx="98">
                  <c:v>8.9229477539728297</c:v>
                </c:pt>
                <c:pt idx="99">
                  <c:v>8.0763125838950494</c:v>
                </c:pt>
                <c:pt idx="100">
                  <c:v>8.0506982591817806</c:v>
                </c:pt>
                <c:pt idx="101">
                  <c:v>8.3902994329149791</c:v>
                </c:pt>
                <c:pt idx="102">
                  <c:v>8.2376155318341695</c:v>
                </c:pt>
                <c:pt idx="103">
                  <c:v>8.4604083129918202</c:v>
                </c:pt>
                <c:pt idx="104">
                  <c:v>8.6942775208604708</c:v>
                </c:pt>
                <c:pt idx="105">
                  <c:v>8.9572529866084007</c:v>
                </c:pt>
                <c:pt idx="106">
                  <c:v>8.3901672701137109</c:v>
                </c:pt>
                <c:pt idx="107">
                  <c:v>8.0931006137236903</c:v>
                </c:pt>
                <c:pt idx="108">
                  <c:v>8.1889004484356391</c:v>
                </c:pt>
                <c:pt idx="109">
                  <c:v>8.1298924325609594</c:v>
                </c:pt>
                <c:pt idx="110">
                  <c:v>8.0861119712208502</c:v>
                </c:pt>
                <c:pt idx="111">
                  <c:v>8.0812972582806708</c:v>
                </c:pt>
                <c:pt idx="112">
                  <c:v>8.0752161371772804</c:v>
                </c:pt>
                <c:pt idx="113">
                  <c:v>8.0571426412644396</c:v>
                </c:pt>
                <c:pt idx="114">
                  <c:v>8.1154114201760397</c:v>
                </c:pt>
                <c:pt idx="115">
                  <c:v>8.4703247881835892</c:v>
                </c:pt>
                <c:pt idx="116">
                  <c:v>8.1869098663825408</c:v>
                </c:pt>
                <c:pt idx="117">
                  <c:v>8.25092917159553</c:v>
                </c:pt>
                <c:pt idx="118">
                  <c:v>9.0411851477780996</c:v>
                </c:pt>
                <c:pt idx="119">
                  <c:v>8.3732839999999999</c:v>
                </c:pt>
                <c:pt idx="120">
                  <c:v>8.2446420000000007</c:v>
                </c:pt>
                <c:pt idx="121">
                  <c:v>8.1092340000000007</c:v>
                </c:pt>
                <c:pt idx="122">
                  <c:v>8.1979100000000003</c:v>
                </c:pt>
                <c:pt idx="123">
                  <c:v>8.1349110000000007</c:v>
                </c:pt>
                <c:pt idx="124">
                  <c:v>8.1477570000000004</c:v>
                </c:pt>
                <c:pt idx="125">
                  <c:v>8.0464330000000004</c:v>
                </c:pt>
                <c:pt idx="126">
                  <c:v>8.0625599999999995</c:v>
                </c:pt>
                <c:pt idx="127">
                  <c:v>8.075431</c:v>
                </c:pt>
                <c:pt idx="128">
                  <c:v>8.144012</c:v>
                </c:pt>
                <c:pt idx="129">
                  <c:v>8.0502590000000005</c:v>
                </c:pt>
                <c:pt idx="130">
                  <c:v>8.0272659999999991</c:v>
                </c:pt>
                <c:pt idx="131">
                  <c:v>8.0398650000000007</c:v>
                </c:pt>
                <c:pt idx="132">
                  <c:v>8.0165839999999999</c:v>
                </c:pt>
                <c:pt idx="133">
                  <c:v>8.0084470000000003</c:v>
                </c:pt>
                <c:pt idx="134">
                  <c:v>8.0277580000000004</c:v>
                </c:pt>
                <c:pt idx="135">
                  <c:v>8.0403210000000005</c:v>
                </c:pt>
                <c:pt idx="136">
                  <c:v>8.0699500000000004</c:v>
                </c:pt>
                <c:pt idx="137">
                  <c:v>8.1061940000000003</c:v>
                </c:pt>
                <c:pt idx="138">
                  <c:v>8.1455500000000001</c:v>
                </c:pt>
                <c:pt idx="139">
                  <c:v>8.2665290000000002</c:v>
                </c:pt>
                <c:pt idx="140">
                  <c:v>8.2694930000000006</c:v>
                </c:pt>
                <c:pt idx="141">
                  <c:v>8.0386600000000001</c:v>
                </c:pt>
                <c:pt idx="142">
                  <c:v>8.0138770000000008</c:v>
                </c:pt>
                <c:pt idx="143">
                  <c:v>8.0928760000000004</c:v>
                </c:pt>
                <c:pt idx="144">
                  <c:v>8.1169440000000002</c:v>
                </c:pt>
                <c:pt idx="145">
                  <c:v>8.2549639999999993</c:v>
                </c:pt>
                <c:pt idx="146">
                  <c:v>8.6119299999999992</c:v>
                </c:pt>
                <c:pt idx="147">
                  <c:v>8.9664000000000001</c:v>
                </c:pt>
                <c:pt idx="148">
                  <c:v>8.2877580000000002</c:v>
                </c:pt>
                <c:pt idx="149">
                  <c:v>8.0986390000000004</c:v>
                </c:pt>
                <c:pt idx="150">
                  <c:v>8.1685169999999996</c:v>
                </c:pt>
                <c:pt idx="151">
                  <c:v>8.1685169999999996</c:v>
                </c:pt>
                <c:pt idx="152">
                  <c:v>8.3042069999999999</c:v>
                </c:pt>
                <c:pt idx="153">
                  <c:v>8.2534369999999999</c:v>
                </c:pt>
                <c:pt idx="154">
                  <c:v>8.2663499999999992</c:v>
                </c:pt>
                <c:pt idx="155">
                  <c:v>8.3723080000000003</c:v>
                </c:pt>
                <c:pt idx="156">
                  <c:v>8.20444</c:v>
                </c:pt>
                <c:pt idx="157">
                  <c:v>8.7834230000000009</c:v>
                </c:pt>
                <c:pt idx="158">
                  <c:v>9.6890490000000007</c:v>
                </c:pt>
                <c:pt idx="159">
                  <c:v>9.6701420000000002</c:v>
                </c:pt>
                <c:pt idx="160">
                  <c:v>9.8802839999999996</c:v>
                </c:pt>
                <c:pt idx="161">
                  <c:v>9.5765960000000003</c:v>
                </c:pt>
                <c:pt idx="162">
                  <c:v>9.6572899999999997</c:v>
                </c:pt>
                <c:pt idx="163">
                  <c:v>9.0815610000000007</c:v>
                </c:pt>
                <c:pt idx="164">
                  <c:v>8.4537110000000002</c:v>
                </c:pt>
                <c:pt idx="165">
                  <c:v>8.0658799999999999</c:v>
                </c:pt>
                <c:pt idx="166">
                  <c:v>8.0718250000000005</c:v>
                </c:pt>
                <c:pt idx="167">
                  <c:v>8.1019559999999995</c:v>
                </c:pt>
                <c:pt idx="168">
                  <c:v>8.17577</c:v>
                </c:pt>
                <c:pt idx="169">
                  <c:v>8.4105030000000003</c:v>
                </c:pt>
                <c:pt idx="170">
                  <c:v>8.5192890000000006</c:v>
                </c:pt>
                <c:pt idx="171">
                  <c:v>8.9911930000000009</c:v>
                </c:pt>
                <c:pt idx="172">
                  <c:v>9.3915419999999994</c:v>
                </c:pt>
                <c:pt idx="173">
                  <c:v>8.5602540000000005</c:v>
                </c:pt>
                <c:pt idx="174">
                  <c:v>8.5834379999999992</c:v>
                </c:pt>
                <c:pt idx="175">
                  <c:v>8.4135430000000007</c:v>
                </c:pt>
                <c:pt idx="176">
                  <c:v>8.5721450000000008</c:v>
                </c:pt>
                <c:pt idx="177">
                  <c:v>9.6461000000000006</c:v>
                </c:pt>
                <c:pt idx="178">
                  <c:v>10.063081</c:v>
                </c:pt>
                <c:pt idx="179">
                  <c:v>10.109479</c:v>
                </c:pt>
                <c:pt idx="180">
                  <c:v>10.001339</c:v>
                </c:pt>
                <c:pt idx="181">
                  <c:v>9.1959040000000005</c:v>
                </c:pt>
                <c:pt idx="182">
                  <c:v>8.4866799999999998</c:v>
                </c:pt>
                <c:pt idx="183">
                  <c:v>8.759169</c:v>
                </c:pt>
                <c:pt idx="184">
                  <c:v>8.4441129999999998</c:v>
                </c:pt>
                <c:pt idx="185">
                  <c:v>8.4553239999999992</c:v>
                </c:pt>
                <c:pt idx="186">
                  <c:v>8.3993839999999995</c:v>
                </c:pt>
                <c:pt idx="187">
                  <c:v>8.4128930000000004</c:v>
                </c:pt>
                <c:pt idx="188">
                  <c:v>8.4139839999999992</c:v>
                </c:pt>
                <c:pt idx="189">
                  <c:v>8.3681509999999992</c:v>
                </c:pt>
                <c:pt idx="190">
                  <c:v>8.3505020000000005</c:v>
                </c:pt>
                <c:pt idx="191">
                  <c:v>8.3676689999999994</c:v>
                </c:pt>
                <c:pt idx="192">
                  <c:v>8.3670960000000001</c:v>
                </c:pt>
                <c:pt idx="193">
                  <c:v>8.3907900000000009</c:v>
                </c:pt>
                <c:pt idx="194">
                  <c:v>8.3709500000000006</c:v>
                </c:pt>
                <c:pt idx="195">
                  <c:v>8.3375920000000008</c:v>
                </c:pt>
                <c:pt idx="196">
                  <c:v>8.3765420000000006</c:v>
                </c:pt>
                <c:pt idx="197">
                  <c:v>8.4157679999999999</c:v>
                </c:pt>
                <c:pt idx="198">
                  <c:v>8.4715629999999997</c:v>
                </c:pt>
                <c:pt idx="199">
                  <c:v>8.6833320000000001</c:v>
                </c:pt>
                <c:pt idx="200">
                  <c:v>8.7797579999999993</c:v>
                </c:pt>
                <c:pt idx="201">
                  <c:v>8.7142350000000004</c:v>
                </c:pt>
                <c:pt idx="202">
                  <c:v>8.9882849999999994</c:v>
                </c:pt>
                <c:pt idx="203">
                  <c:v>8.6282379999999996</c:v>
                </c:pt>
                <c:pt idx="204">
                  <c:v>8.5534920000000003</c:v>
                </c:pt>
                <c:pt idx="205">
                  <c:v>8.5401950000000006</c:v>
                </c:pt>
                <c:pt idx="206">
                  <c:v>8.5700540000000007</c:v>
                </c:pt>
                <c:pt idx="207">
                  <c:v>8.3322749999999992</c:v>
                </c:pt>
                <c:pt idx="208">
                  <c:v>8.3149309999999996</c:v>
                </c:pt>
                <c:pt idx="209">
                  <c:v>8.4165390000000002</c:v>
                </c:pt>
                <c:pt idx="210">
                  <c:v>8.5193399999999997</c:v>
                </c:pt>
                <c:pt idx="211">
                  <c:v>8.4889449999999993</c:v>
                </c:pt>
                <c:pt idx="212">
                  <c:v>8.4499390000000005</c:v>
                </c:pt>
                <c:pt idx="213">
                  <c:v>8.4168289999999999</c:v>
                </c:pt>
                <c:pt idx="214">
                  <c:v>8.3552870000000006</c:v>
                </c:pt>
                <c:pt idx="215">
                  <c:v>8.3623829999999995</c:v>
                </c:pt>
                <c:pt idx="216">
                  <c:v>8.3640609999999995</c:v>
                </c:pt>
                <c:pt idx="217">
                  <c:v>8.3000000000000007</c:v>
                </c:pt>
                <c:pt idx="218">
                  <c:v>8.31</c:v>
                </c:pt>
                <c:pt idx="219">
                  <c:v>8.33</c:v>
                </c:pt>
                <c:pt idx="220">
                  <c:v>8.4700000000000006</c:v>
                </c:pt>
                <c:pt idx="221">
                  <c:v>9.32</c:v>
                </c:pt>
                <c:pt idx="222">
                  <c:v>10.06</c:v>
                </c:pt>
                <c:pt idx="223">
                  <c:v>10.23</c:v>
                </c:pt>
                <c:pt idx="224">
                  <c:v>10.210000000000001</c:v>
                </c:pt>
                <c:pt idx="225">
                  <c:v>10.19</c:v>
                </c:pt>
                <c:pt idx="226">
                  <c:v>10.23</c:v>
                </c:pt>
                <c:pt idx="227">
                  <c:v>10.17</c:v>
                </c:pt>
                <c:pt idx="228">
                  <c:v>9.9600000000000009</c:v>
                </c:pt>
                <c:pt idx="229">
                  <c:v>9.4</c:v>
                </c:pt>
                <c:pt idx="230">
                  <c:v>9.57</c:v>
                </c:pt>
                <c:pt idx="231">
                  <c:v>9.0500000000000007</c:v>
                </c:pt>
                <c:pt idx="232">
                  <c:v>8.65</c:v>
                </c:pt>
                <c:pt idx="233">
                  <c:v>8.43</c:v>
                </c:pt>
                <c:pt idx="234">
                  <c:v>8.31</c:v>
                </c:pt>
                <c:pt idx="235">
                  <c:v>8.3800000000000008</c:v>
                </c:pt>
                <c:pt idx="236">
                  <c:v>8.5500000000000007</c:v>
                </c:pt>
                <c:pt idx="237">
                  <c:v>8.6199999999999992</c:v>
                </c:pt>
                <c:pt idx="238">
                  <c:v>8.42</c:v>
                </c:pt>
                <c:pt idx="239">
                  <c:v>8.4</c:v>
                </c:pt>
                <c:pt idx="240">
                  <c:v>8.36</c:v>
                </c:pt>
                <c:pt idx="241">
                  <c:v>8.39</c:v>
                </c:pt>
                <c:pt idx="242">
                  <c:v>8.84</c:v>
                </c:pt>
                <c:pt idx="243">
                  <c:v>9.7799999999999994</c:v>
                </c:pt>
                <c:pt idx="244">
                  <c:v>8.86</c:v>
                </c:pt>
                <c:pt idx="245">
                  <c:v>8.9499999999999993</c:v>
                </c:pt>
                <c:pt idx="246">
                  <c:v>10.050000000000001</c:v>
                </c:pt>
                <c:pt idx="247">
                  <c:v>8.73</c:v>
                </c:pt>
                <c:pt idx="248">
                  <c:v>8.3800000000000008</c:v>
                </c:pt>
                <c:pt idx="249">
                  <c:v>8.3800000000000008</c:v>
                </c:pt>
                <c:pt idx="250">
                  <c:v>8.33</c:v>
                </c:pt>
                <c:pt idx="251">
                  <c:v>8.44</c:v>
                </c:pt>
                <c:pt idx="252">
                  <c:v>8.44</c:v>
                </c:pt>
                <c:pt idx="253">
                  <c:v>8.43</c:v>
                </c:pt>
                <c:pt idx="254">
                  <c:v>8.4499999999999993</c:v>
                </c:pt>
                <c:pt idx="255">
                  <c:v>8.4499999999999993</c:v>
                </c:pt>
                <c:pt idx="256">
                  <c:v>8.3800000000000008</c:v>
                </c:pt>
                <c:pt idx="257">
                  <c:v>8.3800000000000008</c:v>
                </c:pt>
                <c:pt idx="258">
                  <c:v>8.3800000000000008</c:v>
                </c:pt>
                <c:pt idx="259">
                  <c:v>8.3699999999999992</c:v>
                </c:pt>
                <c:pt idx="260">
                  <c:v>8.44</c:v>
                </c:pt>
                <c:pt idx="261">
                  <c:v>8.7899999999999991</c:v>
                </c:pt>
                <c:pt idx="262">
                  <c:v>9.1300000000000008</c:v>
                </c:pt>
                <c:pt idx="263">
                  <c:v>9.3000000000000007</c:v>
                </c:pt>
                <c:pt idx="264">
                  <c:v>9.23</c:v>
                </c:pt>
                <c:pt idx="265">
                  <c:v>9.0299999999999994</c:v>
                </c:pt>
                <c:pt idx="266">
                  <c:v>9.14</c:v>
                </c:pt>
                <c:pt idx="267">
                  <c:v>8.98</c:v>
                </c:pt>
                <c:pt idx="268">
                  <c:v>8.89</c:v>
                </c:pt>
                <c:pt idx="269">
                  <c:v>8.6999999999999993</c:v>
                </c:pt>
                <c:pt idx="270">
                  <c:v>8.76</c:v>
                </c:pt>
                <c:pt idx="271">
                  <c:v>8.92</c:v>
                </c:pt>
                <c:pt idx="272">
                  <c:v>8.84</c:v>
                </c:pt>
                <c:pt idx="273">
                  <c:v>8.7100000000000009</c:v>
                </c:pt>
                <c:pt idx="274">
                  <c:v>8.6</c:v>
                </c:pt>
                <c:pt idx="275">
                  <c:v>8.66</c:v>
                </c:pt>
                <c:pt idx="276">
                  <c:v>8.6999999999999993</c:v>
                </c:pt>
                <c:pt idx="277">
                  <c:v>8.81</c:v>
                </c:pt>
                <c:pt idx="278">
                  <c:v>8.7899999999999991</c:v>
                </c:pt>
                <c:pt idx="279">
                  <c:v>8.9</c:v>
                </c:pt>
                <c:pt idx="280">
                  <c:v>8.99</c:v>
                </c:pt>
                <c:pt idx="281">
                  <c:v>9.82</c:v>
                </c:pt>
                <c:pt idx="282">
                  <c:v>10.23</c:v>
                </c:pt>
                <c:pt idx="283">
                  <c:v>10.24</c:v>
                </c:pt>
                <c:pt idx="284">
                  <c:v>10.24</c:v>
                </c:pt>
                <c:pt idx="285">
                  <c:v>10.199999999999999</c:v>
                </c:pt>
                <c:pt idx="286">
                  <c:v>10.24</c:v>
                </c:pt>
                <c:pt idx="287">
                  <c:v>10.19</c:v>
                </c:pt>
                <c:pt idx="288">
                  <c:v>10.23</c:v>
                </c:pt>
                <c:pt idx="289">
                  <c:v>9.64</c:v>
                </c:pt>
                <c:pt idx="290">
                  <c:v>8.8800000000000008</c:v>
                </c:pt>
                <c:pt idx="291">
                  <c:v>8.68</c:v>
                </c:pt>
                <c:pt idx="292">
                  <c:v>13.42</c:v>
                </c:pt>
                <c:pt idx="293">
                  <c:v>13.47</c:v>
                </c:pt>
                <c:pt idx="294">
                  <c:v>13.48</c:v>
                </c:pt>
                <c:pt idx="295">
                  <c:v>13.41</c:v>
                </c:pt>
                <c:pt idx="296">
                  <c:v>13.47</c:v>
                </c:pt>
                <c:pt idx="297">
                  <c:v>13.48</c:v>
                </c:pt>
                <c:pt idx="298">
                  <c:v>13.46</c:v>
                </c:pt>
                <c:pt idx="299">
                  <c:v>13.48</c:v>
                </c:pt>
                <c:pt idx="300">
                  <c:v>13.46</c:v>
                </c:pt>
                <c:pt idx="301">
                  <c:v>13.45</c:v>
                </c:pt>
                <c:pt idx="302">
                  <c:v>13.32</c:v>
                </c:pt>
                <c:pt idx="303">
                  <c:v>12.93</c:v>
                </c:pt>
                <c:pt idx="304">
                  <c:v>13.25</c:v>
                </c:pt>
                <c:pt idx="305">
                  <c:v>13.35</c:v>
                </c:pt>
                <c:pt idx="306">
                  <c:v>12.37</c:v>
                </c:pt>
                <c:pt idx="307">
                  <c:v>11.58</c:v>
                </c:pt>
                <c:pt idx="308">
                  <c:v>8.74</c:v>
                </c:pt>
                <c:pt idx="309">
                  <c:v>8.7799999999999994</c:v>
                </c:pt>
                <c:pt idx="310">
                  <c:v>7.73</c:v>
                </c:pt>
                <c:pt idx="311">
                  <c:v>8.27</c:v>
                </c:pt>
                <c:pt idx="312">
                  <c:v>8.35</c:v>
                </c:pt>
                <c:pt idx="313">
                  <c:v>8.4600000000000009</c:v>
                </c:pt>
                <c:pt idx="314">
                  <c:v>7.93</c:v>
                </c:pt>
                <c:pt idx="315">
                  <c:v>7.81</c:v>
                </c:pt>
                <c:pt idx="316">
                  <c:v>8.0299999999999994</c:v>
                </c:pt>
                <c:pt idx="317">
                  <c:v>8.11</c:v>
                </c:pt>
                <c:pt idx="318">
                  <c:v>8.5500000000000007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C90-48AE-97FD-3D060B1B2430}"/>
            </c:ext>
          </c:extLst>
        </c:ser>
        <c:ser>
          <c:idx val="1"/>
          <c:order val="1"/>
          <c:tx>
            <c:strRef>
              <c:f>'Figure 26'!$C$2</c:f>
              <c:strCache>
                <c:ptCount val="1"/>
                <c:pt idx="0">
                  <c:v>SWAP 1D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26'!$A$3:$A$321</c:f>
              <c:numCache>
                <c:formatCode>m/d/yyyy</c:formatCode>
                <c:ptCount val="319"/>
                <c:pt idx="0">
                  <c:v>43468</c:v>
                </c:pt>
                <c:pt idx="1">
                  <c:v>43469</c:v>
                </c:pt>
                <c:pt idx="2">
                  <c:v>43473</c:v>
                </c:pt>
                <c:pt idx="3">
                  <c:v>43474</c:v>
                </c:pt>
                <c:pt idx="4">
                  <c:v>43475</c:v>
                </c:pt>
                <c:pt idx="5">
                  <c:v>43476</c:v>
                </c:pt>
                <c:pt idx="6">
                  <c:v>43479</c:v>
                </c:pt>
                <c:pt idx="7">
                  <c:v>43480</c:v>
                </c:pt>
                <c:pt idx="8">
                  <c:v>43481</c:v>
                </c:pt>
                <c:pt idx="9">
                  <c:v>43482</c:v>
                </c:pt>
                <c:pt idx="10">
                  <c:v>43483</c:v>
                </c:pt>
                <c:pt idx="11">
                  <c:v>43486</c:v>
                </c:pt>
                <c:pt idx="12">
                  <c:v>43487</c:v>
                </c:pt>
                <c:pt idx="13">
                  <c:v>43488</c:v>
                </c:pt>
                <c:pt idx="14">
                  <c:v>43489</c:v>
                </c:pt>
                <c:pt idx="15">
                  <c:v>43490</c:v>
                </c:pt>
                <c:pt idx="16">
                  <c:v>43493</c:v>
                </c:pt>
                <c:pt idx="17">
                  <c:v>43494</c:v>
                </c:pt>
                <c:pt idx="18">
                  <c:v>43495</c:v>
                </c:pt>
                <c:pt idx="19">
                  <c:v>43496</c:v>
                </c:pt>
                <c:pt idx="20">
                  <c:v>43497</c:v>
                </c:pt>
                <c:pt idx="21">
                  <c:v>43500</c:v>
                </c:pt>
                <c:pt idx="22">
                  <c:v>43501</c:v>
                </c:pt>
                <c:pt idx="23">
                  <c:v>43502</c:v>
                </c:pt>
                <c:pt idx="24">
                  <c:v>43503</c:v>
                </c:pt>
                <c:pt idx="25">
                  <c:v>43504</c:v>
                </c:pt>
                <c:pt idx="26">
                  <c:v>43507</c:v>
                </c:pt>
                <c:pt idx="27">
                  <c:v>43508</c:v>
                </c:pt>
                <c:pt idx="28">
                  <c:v>43509</c:v>
                </c:pt>
                <c:pt idx="29">
                  <c:v>43510</c:v>
                </c:pt>
                <c:pt idx="30">
                  <c:v>43511</c:v>
                </c:pt>
                <c:pt idx="31">
                  <c:v>43514</c:v>
                </c:pt>
                <c:pt idx="32">
                  <c:v>43515</c:v>
                </c:pt>
                <c:pt idx="33">
                  <c:v>43516</c:v>
                </c:pt>
                <c:pt idx="34">
                  <c:v>43517</c:v>
                </c:pt>
                <c:pt idx="35">
                  <c:v>43518</c:v>
                </c:pt>
                <c:pt idx="36">
                  <c:v>43521</c:v>
                </c:pt>
                <c:pt idx="37">
                  <c:v>43522</c:v>
                </c:pt>
                <c:pt idx="38">
                  <c:v>43523</c:v>
                </c:pt>
                <c:pt idx="39">
                  <c:v>43524</c:v>
                </c:pt>
                <c:pt idx="40">
                  <c:v>43525</c:v>
                </c:pt>
                <c:pt idx="41">
                  <c:v>43528</c:v>
                </c:pt>
                <c:pt idx="42">
                  <c:v>43529</c:v>
                </c:pt>
                <c:pt idx="43">
                  <c:v>43530</c:v>
                </c:pt>
                <c:pt idx="44">
                  <c:v>43531</c:v>
                </c:pt>
                <c:pt idx="45">
                  <c:v>43535</c:v>
                </c:pt>
                <c:pt idx="46">
                  <c:v>43536</c:v>
                </c:pt>
                <c:pt idx="47">
                  <c:v>43537</c:v>
                </c:pt>
                <c:pt idx="48">
                  <c:v>43538</c:v>
                </c:pt>
                <c:pt idx="49">
                  <c:v>43539</c:v>
                </c:pt>
                <c:pt idx="50">
                  <c:v>43542</c:v>
                </c:pt>
                <c:pt idx="51">
                  <c:v>43543</c:v>
                </c:pt>
                <c:pt idx="52">
                  <c:v>43544</c:v>
                </c:pt>
                <c:pt idx="53">
                  <c:v>43550</c:v>
                </c:pt>
                <c:pt idx="54">
                  <c:v>43551</c:v>
                </c:pt>
                <c:pt idx="55">
                  <c:v>43552</c:v>
                </c:pt>
                <c:pt idx="56">
                  <c:v>43553</c:v>
                </c:pt>
                <c:pt idx="57">
                  <c:v>43556</c:v>
                </c:pt>
                <c:pt idx="58">
                  <c:v>43557</c:v>
                </c:pt>
                <c:pt idx="59">
                  <c:v>43558</c:v>
                </c:pt>
                <c:pt idx="60">
                  <c:v>43559</c:v>
                </c:pt>
                <c:pt idx="61">
                  <c:v>43560</c:v>
                </c:pt>
                <c:pt idx="62">
                  <c:v>43563</c:v>
                </c:pt>
                <c:pt idx="63">
                  <c:v>43564</c:v>
                </c:pt>
                <c:pt idx="64">
                  <c:v>43565</c:v>
                </c:pt>
                <c:pt idx="65">
                  <c:v>43566</c:v>
                </c:pt>
                <c:pt idx="66">
                  <c:v>43567</c:v>
                </c:pt>
                <c:pt idx="67">
                  <c:v>43570</c:v>
                </c:pt>
                <c:pt idx="68">
                  <c:v>43571</c:v>
                </c:pt>
                <c:pt idx="69">
                  <c:v>43572</c:v>
                </c:pt>
                <c:pt idx="70">
                  <c:v>43573</c:v>
                </c:pt>
                <c:pt idx="71">
                  <c:v>43574</c:v>
                </c:pt>
                <c:pt idx="72">
                  <c:v>43577</c:v>
                </c:pt>
                <c:pt idx="73">
                  <c:v>43578</c:v>
                </c:pt>
                <c:pt idx="74">
                  <c:v>43579</c:v>
                </c:pt>
                <c:pt idx="75">
                  <c:v>43580</c:v>
                </c:pt>
                <c:pt idx="76">
                  <c:v>43581</c:v>
                </c:pt>
                <c:pt idx="77">
                  <c:v>43584</c:v>
                </c:pt>
                <c:pt idx="78">
                  <c:v>43585</c:v>
                </c:pt>
                <c:pt idx="79">
                  <c:v>43587</c:v>
                </c:pt>
                <c:pt idx="80">
                  <c:v>43588</c:v>
                </c:pt>
                <c:pt idx="81">
                  <c:v>43589</c:v>
                </c:pt>
                <c:pt idx="82">
                  <c:v>43591</c:v>
                </c:pt>
                <c:pt idx="83">
                  <c:v>43593</c:v>
                </c:pt>
                <c:pt idx="84">
                  <c:v>43598</c:v>
                </c:pt>
                <c:pt idx="85">
                  <c:v>43599</c:v>
                </c:pt>
                <c:pt idx="86">
                  <c:v>43600</c:v>
                </c:pt>
                <c:pt idx="87">
                  <c:v>43601</c:v>
                </c:pt>
                <c:pt idx="88">
                  <c:v>43602</c:v>
                </c:pt>
                <c:pt idx="89">
                  <c:v>43605</c:v>
                </c:pt>
                <c:pt idx="90">
                  <c:v>43606</c:v>
                </c:pt>
                <c:pt idx="91">
                  <c:v>43607</c:v>
                </c:pt>
                <c:pt idx="92">
                  <c:v>43607.25</c:v>
                </c:pt>
                <c:pt idx="93">
                  <c:v>43608.25</c:v>
                </c:pt>
                <c:pt idx="94">
                  <c:v>43611.25</c:v>
                </c:pt>
                <c:pt idx="95">
                  <c:v>43612.25</c:v>
                </c:pt>
                <c:pt idx="96">
                  <c:v>43613.25</c:v>
                </c:pt>
                <c:pt idx="97">
                  <c:v>43614.25</c:v>
                </c:pt>
                <c:pt idx="98">
                  <c:v>43615.25</c:v>
                </c:pt>
                <c:pt idx="99">
                  <c:v>43618.25</c:v>
                </c:pt>
                <c:pt idx="100">
                  <c:v>43619.25</c:v>
                </c:pt>
                <c:pt idx="101">
                  <c:v>43620.25</c:v>
                </c:pt>
                <c:pt idx="102">
                  <c:v>43621.25</c:v>
                </c:pt>
                <c:pt idx="103">
                  <c:v>43622.25</c:v>
                </c:pt>
                <c:pt idx="104">
                  <c:v>43625.25</c:v>
                </c:pt>
                <c:pt idx="105">
                  <c:v>43626.25</c:v>
                </c:pt>
                <c:pt idx="106">
                  <c:v>43627.25</c:v>
                </c:pt>
                <c:pt idx="107">
                  <c:v>43628.25</c:v>
                </c:pt>
                <c:pt idx="108">
                  <c:v>43629.25</c:v>
                </c:pt>
                <c:pt idx="109">
                  <c:v>43632.25</c:v>
                </c:pt>
                <c:pt idx="110">
                  <c:v>43633.25</c:v>
                </c:pt>
                <c:pt idx="111">
                  <c:v>43634.25</c:v>
                </c:pt>
                <c:pt idx="112">
                  <c:v>43635.25</c:v>
                </c:pt>
                <c:pt idx="113">
                  <c:v>43636.25</c:v>
                </c:pt>
                <c:pt idx="114">
                  <c:v>43639.25</c:v>
                </c:pt>
                <c:pt idx="115">
                  <c:v>43640.25</c:v>
                </c:pt>
                <c:pt idx="116">
                  <c:v>43641.25</c:v>
                </c:pt>
                <c:pt idx="117">
                  <c:v>43642.25</c:v>
                </c:pt>
                <c:pt idx="118">
                  <c:v>43643.25</c:v>
                </c:pt>
                <c:pt idx="119">
                  <c:v>43646.25</c:v>
                </c:pt>
                <c:pt idx="120">
                  <c:v>43647.25</c:v>
                </c:pt>
                <c:pt idx="121">
                  <c:v>43648.25</c:v>
                </c:pt>
                <c:pt idx="122">
                  <c:v>43649.25</c:v>
                </c:pt>
                <c:pt idx="123">
                  <c:v>43650.25</c:v>
                </c:pt>
                <c:pt idx="124">
                  <c:v>43654.25</c:v>
                </c:pt>
                <c:pt idx="125">
                  <c:v>43655.25</c:v>
                </c:pt>
                <c:pt idx="126">
                  <c:v>43656.25</c:v>
                </c:pt>
                <c:pt idx="127">
                  <c:v>43657.25</c:v>
                </c:pt>
                <c:pt idx="128">
                  <c:v>43660.25</c:v>
                </c:pt>
                <c:pt idx="129">
                  <c:v>43661.25</c:v>
                </c:pt>
                <c:pt idx="130">
                  <c:v>43662.25</c:v>
                </c:pt>
                <c:pt idx="131">
                  <c:v>43663.25</c:v>
                </c:pt>
                <c:pt idx="132">
                  <c:v>43664.25</c:v>
                </c:pt>
                <c:pt idx="133">
                  <c:v>43667.25</c:v>
                </c:pt>
                <c:pt idx="134">
                  <c:v>43668.25</c:v>
                </c:pt>
                <c:pt idx="135">
                  <c:v>43669.25</c:v>
                </c:pt>
                <c:pt idx="136">
                  <c:v>43670.25</c:v>
                </c:pt>
                <c:pt idx="137">
                  <c:v>43671.25</c:v>
                </c:pt>
                <c:pt idx="138">
                  <c:v>43674.25</c:v>
                </c:pt>
                <c:pt idx="139">
                  <c:v>43675.25</c:v>
                </c:pt>
                <c:pt idx="140">
                  <c:v>43676.25</c:v>
                </c:pt>
                <c:pt idx="141">
                  <c:v>43677.25</c:v>
                </c:pt>
                <c:pt idx="142">
                  <c:v>43678.25</c:v>
                </c:pt>
                <c:pt idx="143">
                  <c:v>43681.25</c:v>
                </c:pt>
                <c:pt idx="144">
                  <c:v>43682.25</c:v>
                </c:pt>
                <c:pt idx="145">
                  <c:v>43683.25</c:v>
                </c:pt>
                <c:pt idx="146">
                  <c:v>43684.25</c:v>
                </c:pt>
                <c:pt idx="147">
                  <c:v>43685.25</c:v>
                </c:pt>
                <c:pt idx="148">
                  <c:v>43688.25</c:v>
                </c:pt>
                <c:pt idx="149">
                  <c:v>43689.25</c:v>
                </c:pt>
                <c:pt idx="150">
                  <c:v>43690.25</c:v>
                </c:pt>
                <c:pt idx="151">
                  <c:v>43691</c:v>
                </c:pt>
                <c:pt idx="152">
                  <c:v>43692</c:v>
                </c:pt>
                <c:pt idx="153">
                  <c:v>43693</c:v>
                </c:pt>
                <c:pt idx="154">
                  <c:v>43696</c:v>
                </c:pt>
                <c:pt idx="155">
                  <c:v>43697</c:v>
                </c:pt>
                <c:pt idx="156">
                  <c:v>43698</c:v>
                </c:pt>
                <c:pt idx="157">
                  <c:v>43699</c:v>
                </c:pt>
                <c:pt idx="158">
                  <c:v>43700</c:v>
                </c:pt>
                <c:pt idx="159">
                  <c:v>43703</c:v>
                </c:pt>
                <c:pt idx="160">
                  <c:v>43704</c:v>
                </c:pt>
                <c:pt idx="161">
                  <c:v>43705</c:v>
                </c:pt>
                <c:pt idx="162">
                  <c:v>43706</c:v>
                </c:pt>
                <c:pt idx="163">
                  <c:v>43710</c:v>
                </c:pt>
                <c:pt idx="164">
                  <c:v>43711</c:v>
                </c:pt>
                <c:pt idx="165">
                  <c:v>43712</c:v>
                </c:pt>
                <c:pt idx="166">
                  <c:v>43713</c:v>
                </c:pt>
                <c:pt idx="167">
                  <c:v>43714</c:v>
                </c:pt>
                <c:pt idx="168">
                  <c:v>43717</c:v>
                </c:pt>
                <c:pt idx="169">
                  <c:v>43718</c:v>
                </c:pt>
                <c:pt idx="170">
                  <c:v>43719</c:v>
                </c:pt>
                <c:pt idx="171">
                  <c:v>43720</c:v>
                </c:pt>
                <c:pt idx="172">
                  <c:v>43721</c:v>
                </c:pt>
                <c:pt idx="173">
                  <c:v>43724</c:v>
                </c:pt>
                <c:pt idx="174">
                  <c:v>43725</c:v>
                </c:pt>
                <c:pt idx="175">
                  <c:v>43726</c:v>
                </c:pt>
                <c:pt idx="176">
                  <c:v>43727</c:v>
                </c:pt>
                <c:pt idx="177">
                  <c:v>43728</c:v>
                </c:pt>
                <c:pt idx="178">
                  <c:v>43731</c:v>
                </c:pt>
                <c:pt idx="179">
                  <c:v>43732</c:v>
                </c:pt>
                <c:pt idx="180">
                  <c:v>43733</c:v>
                </c:pt>
                <c:pt idx="181">
                  <c:v>43734</c:v>
                </c:pt>
                <c:pt idx="182">
                  <c:v>43735</c:v>
                </c:pt>
                <c:pt idx="183">
                  <c:v>43738</c:v>
                </c:pt>
                <c:pt idx="184">
                  <c:v>43739</c:v>
                </c:pt>
                <c:pt idx="185">
                  <c:v>43740</c:v>
                </c:pt>
                <c:pt idx="186">
                  <c:v>43741</c:v>
                </c:pt>
                <c:pt idx="187">
                  <c:v>43742</c:v>
                </c:pt>
                <c:pt idx="188">
                  <c:v>43745</c:v>
                </c:pt>
                <c:pt idx="189">
                  <c:v>43746</c:v>
                </c:pt>
                <c:pt idx="190">
                  <c:v>43747</c:v>
                </c:pt>
                <c:pt idx="191">
                  <c:v>43748</c:v>
                </c:pt>
                <c:pt idx="192">
                  <c:v>43749</c:v>
                </c:pt>
                <c:pt idx="193">
                  <c:v>43752</c:v>
                </c:pt>
                <c:pt idx="194">
                  <c:v>43753</c:v>
                </c:pt>
                <c:pt idx="195">
                  <c:v>43754</c:v>
                </c:pt>
                <c:pt idx="196">
                  <c:v>43755</c:v>
                </c:pt>
                <c:pt idx="197">
                  <c:v>43756</c:v>
                </c:pt>
                <c:pt idx="198">
                  <c:v>43759</c:v>
                </c:pt>
                <c:pt idx="199">
                  <c:v>43760</c:v>
                </c:pt>
                <c:pt idx="200">
                  <c:v>43761</c:v>
                </c:pt>
                <c:pt idx="201">
                  <c:v>43762</c:v>
                </c:pt>
                <c:pt idx="202">
                  <c:v>43763</c:v>
                </c:pt>
                <c:pt idx="203">
                  <c:v>43766</c:v>
                </c:pt>
                <c:pt idx="204">
                  <c:v>43767</c:v>
                </c:pt>
                <c:pt idx="205">
                  <c:v>43768</c:v>
                </c:pt>
                <c:pt idx="206">
                  <c:v>43769</c:v>
                </c:pt>
                <c:pt idx="207">
                  <c:v>43770</c:v>
                </c:pt>
                <c:pt idx="208">
                  <c:v>43773</c:v>
                </c:pt>
                <c:pt idx="209">
                  <c:v>43774</c:v>
                </c:pt>
                <c:pt idx="210">
                  <c:v>43775</c:v>
                </c:pt>
                <c:pt idx="211">
                  <c:v>43776</c:v>
                </c:pt>
                <c:pt idx="212">
                  <c:v>43777</c:v>
                </c:pt>
                <c:pt idx="213">
                  <c:v>43780</c:v>
                </c:pt>
                <c:pt idx="214">
                  <c:v>43781</c:v>
                </c:pt>
                <c:pt idx="215">
                  <c:v>43782</c:v>
                </c:pt>
                <c:pt idx="216">
                  <c:v>43783</c:v>
                </c:pt>
                <c:pt idx="217">
                  <c:v>43784</c:v>
                </c:pt>
                <c:pt idx="218">
                  <c:v>43787</c:v>
                </c:pt>
                <c:pt idx="219">
                  <c:v>43788</c:v>
                </c:pt>
                <c:pt idx="220">
                  <c:v>43789</c:v>
                </c:pt>
                <c:pt idx="221">
                  <c:v>43790</c:v>
                </c:pt>
                <c:pt idx="222">
                  <c:v>43791</c:v>
                </c:pt>
                <c:pt idx="223">
                  <c:v>43794</c:v>
                </c:pt>
                <c:pt idx="224">
                  <c:v>43795</c:v>
                </c:pt>
                <c:pt idx="225">
                  <c:v>43796</c:v>
                </c:pt>
                <c:pt idx="226">
                  <c:v>43797</c:v>
                </c:pt>
                <c:pt idx="227">
                  <c:v>43798</c:v>
                </c:pt>
                <c:pt idx="228">
                  <c:v>43802</c:v>
                </c:pt>
                <c:pt idx="229">
                  <c:v>43803</c:v>
                </c:pt>
                <c:pt idx="230">
                  <c:v>43804</c:v>
                </c:pt>
                <c:pt idx="231">
                  <c:v>43805</c:v>
                </c:pt>
                <c:pt idx="232">
                  <c:v>43808</c:v>
                </c:pt>
                <c:pt idx="233">
                  <c:v>43809</c:v>
                </c:pt>
                <c:pt idx="234">
                  <c:v>43810</c:v>
                </c:pt>
                <c:pt idx="235">
                  <c:v>43811</c:v>
                </c:pt>
                <c:pt idx="236">
                  <c:v>43812</c:v>
                </c:pt>
                <c:pt idx="237">
                  <c:v>43817</c:v>
                </c:pt>
                <c:pt idx="238">
                  <c:v>43818</c:v>
                </c:pt>
                <c:pt idx="239">
                  <c:v>43819</c:v>
                </c:pt>
                <c:pt idx="240">
                  <c:v>43822</c:v>
                </c:pt>
                <c:pt idx="241">
                  <c:v>43823</c:v>
                </c:pt>
                <c:pt idx="242">
                  <c:v>43824</c:v>
                </c:pt>
                <c:pt idx="243">
                  <c:v>43825</c:v>
                </c:pt>
                <c:pt idx="244">
                  <c:v>43826</c:v>
                </c:pt>
                <c:pt idx="245">
                  <c:v>43829</c:v>
                </c:pt>
                <c:pt idx="246">
                  <c:v>43830</c:v>
                </c:pt>
                <c:pt idx="247">
                  <c:v>43835</c:v>
                </c:pt>
                <c:pt idx="248">
                  <c:v>43836</c:v>
                </c:pt>
                <c:pt idx="249">
                  <c:v>43838</c:v>
                </c:pt>
                <c:pt idx="250">
                  <c:v>43839</c:v>
                </c:pt>
                <c:pt idx="251">
                  <c:v>43840</c:v>
                </c:pt>
                <c:pt idx="252">
                  <c:v>43843</c:v>
                </c:pt>
                <c:pt idx="253">
                  <c:v>43844</c:v>
                </c:pt>
                <c:pt idx="254">
                  <c:v>43845</c:v>
                </c:pt>
                <c:pt idx="255">
                  <c:v>43846</c:v>
                </c:pt>
                <c:pt idx="256">
                  <c:v>43847</c:v>
                </c:pt>
                <c:pt idx="257">
                  <c:v>43850</c:v>
                </c:pt>
                <c:pt idx="258">
                  <c:v>43851</c:v>
                </c:pt>
                <c:pt idx="259">
                  <c:v>43852</c:v>
                </c:pt>
                <c:pt idx="260">
                  <c:v>43853</c:v>
                </c:pt>
                <c:pt idx="261">
                  <c:v>43854</c:v>
                </c:pt>
                <c:pt idx="262">
                  <c:v>43857</c:v>
                </c:pt>
                <c:pt idx="263">
                  <c:v>43858</c:v>
                </c:pt>
                <c:pt idx="264">
                  <c:v>43859</c:v>
                </c:pt>
                <c:pt idx="265">
                  <c:v>43860</c:v>
                </c:pt>
                <c:pt idx="266">
                  <c:v>43861</c:v>
                </c:pt>
                <c:pt idx="267">
                  <c:v>43864</c:v>
                </c:pt>
                <c:pt idx="268">
                  <c:v>43865</c:v>
                </c:pt>
                <c:pt idx="269">
                  <c:v>43866</c:v>
                </c:pt>
                <c:pt idx="270">
                  <c:v>43867</c:v>
                </c:pt>
                <c:pt idx="271">
                  <c:v>43868</c:v>
                </c:pt>
                <c:pt idx="272">
                  <c:v>43871</c:v>
                </c:pt>
                <c:pt idx="273">
                  <c:v>43872</c:v>
                </c:pt>
                <c:pt idx="274">
                  <c:v>43873</c:v>
                </c:pt>
                <c:pt idx="275">
                  <c:v>43874</c:v>
                </c:pt>
                <c:pt idx="276">
                  <c:v>43875</c:v>
                </c:pt>
                <c:pt idx="277">
                  <c:v>43878</c:v>
                </c:pt>
                <c:pt idx="278">
                  <c:v>43879</c:v>
                </c:pt>
                <c:pt idx="279">
                  <c:v>43880</c:v>
                </c:pt>
                <c:pt idx="280">
                  <c:v>43881</c:v>
                </c:pt>
                <c:pt idx="281">
                  <c:v>43882</c:v>
                </c:pt>
                <c:pt idx="282">
                  <c:v>43885</c:v>
                </c:pt>
                <c:pt idx="283">
                  <c:v>43886</c:v>
                </c:pt>
                <c:pt idx="284">
                  <c:v>43887</c:v>
                </c:pt>
                <c:pt idx="285">
                  <c:v>43888</c:v>
                </c:pt>
                <c:pt idx="286">
                  <c:v>43889</c:v>
                </c:pt>
                <c:pt idx="287">
                  <c:v>43892</c:v>
                </c:pt>
                <c:pt idx="288">
                  <c:v>43893</c:v>
                </c:pt>
                <c:pt idx="289">
                  <c:v>43894</c:v>
                </c:pt>
                <c:pt idx="290">
                  <c:v>43895</c:v>
                </c:pt>
                <c:pt idx="291">
                  <c:v>43896</c:v>
                </c:pt>
                <c:pt idx="292">
                  <c:v>43900</c:v>
                </c:pt>
                <c:pt idx="293">
                  <c:v>43901</c:v>
                </c:pt>
                <c:pt idx="294">
                  <c:v>43902</c:v>
                </c:pt>
                <c:pt idx="295">
                  <c:v>43903</c:v>
                </c:pt>
                <c:pt idx="296">
                  <c:v>43906</c:v>
                </c:pt>
                <c:pt idx="297">
                  <c:v>43907</c:v>
                </c:pt>
                <c:pt idx="298">
                  <c:v>43908</c:v>
                </c:pt>
                <c:pt idx="299">
                  <c:v>43909</c:v>
                </c:pt>
                <c:pt idx="300">
                  <c:v>43910</c:v>
                </c:pt>
                <c:pt idx="301">
                  <c:v>43916</c:v>
                </c:pt>
                <c:pt idx="302">
                  <c:v>43917</c:v>
                </c:pt>
                <c:pt idx="303">
                  <c:v>43920</c:v>
                </c:pt>
                <c:pt idx="304">
                  <c:v>43921</c:v>
                </c:pt>
                <c:pt idx="305">
                  <c:v>43922</c:v>
                </c:pt>
                <c:pt idx="306">
                  <c:v>43923</c:v>
                </c:pt>
                <c:pt idx="307">
                  <c:v>43924</c:v>
                </c:pt>
                <c:pt idx="308">
                  <c:v>43927</c:v>
                </c:pt>
                <c:pt idx="309">
                  <c:v>43928</c:v>
                </c:pt>
                <c:pt idx="310">
                  <c:v>43929</c:v>
                </c:pt>
                <c:pt idx="311">
                  <c:v>43930</c:v>
                </c:pt>
                <c:pt idx="312">
                  <c:v>43931</c:v>
                </c:pt>
                <c:pt idx="313">
                  <c:v>43934</c:v>
                </c:pt>
                <c:pt idx="314">
                  <c:v>43935</c:v>
                </c:pt>
                <c:pt idx="315">
                  <c:v>43936</c:v>
                </c:pt>
                <c:pt idx="316">
                  <c:v>43937</c:v>
                </c:pt>
                <c:pt idx="317">
                  <c:v>43938</c:v>
                </c:pt>
                <c:pt idx="318">
                  <c:v>43941</c:v>
                </c:pt>
              </c:numCache>
            </c:numRef>
          </c:cat>
          <c:val>
            <c:numRef>
              <c:f>'Figure 26'!$C$3:$C$321</c:f>
              <c:numCache>
                <c:formatCode>#,##0.00</c:formatCode>
                <c:ptCount val="319"/>
                <c:pt idx="0">
                  <c:v>7.46</c:v>
                </c:pt>
                <c:pt idx="1">
                  <c:v>7.0000000000000009</c:v>
                </c:pt>
                <c:pt idx="2">
                  <c:v>7.4700000000000006</c:v>
                </c:pt>
                <c:pt idx="3">
                  <c:v>6.41</c:v>
                </c:pt>
                <c:pt idx="4">
                  <c:v>6.58</c:v>
                </c:pt>
                <c:pt idx="5">
                  <c:v>6</c:v>
                </c:pt>
                <c:pt idx="6">
                  <c:v>6.43</c:v>
                </c:pt>
                <c:pt idx="7">
                  <c:v>5.96</c:v>
                </c:pt>
                <c:pt idx="8">
                  <c:v>5.75</c:v>
                </c:pt>
                <c:pt idx="9">
                  <c:v>6.9500000000000011</c:v>
                </c:pt>
                <c:pt idx="10">
                  <c:v>#N/A</c:v>
                </c:pt>
                <c:pt idx="11">
                  <c:v>#N/A</c:v>
                </c:pt>
                <c:pt idx="12">
                  <c:v>7.04</c:v>
                </c:pt>
                <c:pt idx="13">
                  <c:v>6.05</c:v>
                </c:pt>
                <c:pt idx="14">
                  <c:v>6.97</c:v>
                </c:pt>
                <c:pt idx="15">
                  <c:v>7.73</c:v>
                </c:pt>
                <c:pt idx="16">
                  <c:v>5.76</c:v>
                </c:pt>
                <c:pt idx="17">
                  <c:v>#N/A</c:v>
                </c:pt>
                <c:pt idx="18">
                  <c:v>6.39</c:v>
                </c:pt>
                <c:pt idx="19">
                  <c:v>5.95</c:v>
                </c:pt>
                <c:pt idx="20">
                  <c:v>7.46</c:v>
                </c:pt>
                <c:pt idx="21">
                  <c:v>5.76</c:v>
                </c:pt>
                <c:pt idx="22">
                  <c:v>6</c:v>
                </c:pt>
                <c:pt idx="23">
                  <c:v>5.93</c:v>
                </c:pt>
                <c:pt idx="24">
                  <c:v>5.88</c:v>
                </c:pt>
                <c:pt idx="25">
                  <c:v>5.86</c:v>
                </c:pt>
                <c:pt idx="26">
                  <c:v>6.2</c:v>
                </c:pt>
                <c:pt idx="27">
                  <c:v>5.83</c:v>
                </c:pt>
                <c:pt idx="28">
                  <c:v>5.83</c:v>
                </c:pt>
                <c:pt idx="29">
                  <c:v>6.18</c:v>
                </c:pt>
                <c:pt idx="30">
                  <c:v>#N/A</c:v>
                </c:pt>
                <c:pt idx="31">
                  <c:v>#N/A</c:v>
                </c:pt>
                <c:pt idx="32">
                  <c:v>6.08</c:v>
                </c:pt>
                <c:pt idx="33">
                  <c:v>6.47</c:v>
                </c:pt>
                <c:pt idx="34">
                  <c:v>8.19</c:v>
                </c:pt>
                <c:pt idx="35">
                  <c:v>7.0499999999999989</c:v>
                </c:pt>
                <c:pt idx="36">
                  <c:v>7.53</c:v>
                </c:pt>
                <c:pt idx="37">
                  <c:v>7.32</c:v>
                </c:pt>
                <c:pt idx="38">
                  <c:v>7.5600000000000005</c:v>
                </c:pt>
                <c:pt idx="39">
                  <c:v>7.5</c:v>
                </c:pt>
                <c:pt idx="40">
                  <c:v>6.2</c:v>
                </c:pt>
                <c:pt idx="41">
                  <c:v>5.82</c:v>
                </c:pt>
                <c:pt idx="42">
                  <c:v>5.99</c:v>
                </c:pt>
                <c:pt idx="43">
                  <c:v>5.75</c:v>
                </c:pt>
                <c:pt idx="44">
                  <c:v>5.74</c:v>
                </c:pt>
                <c:pt idx="45">
                  <c:v>5.73</c:v>
                </c:pt>
                <c:pt idx="46">
                  <c:v>6</c:v>
                </c:pt>
                <c:pt idx="47">
                  <c:v>7.0000000000000009</c:v>
                </c:pt>
                <c:pt idx="48">
                  <c:v>6.47</c:v>
                </c:pt>
                <c:pt idx="49">
                  <c:v>6.25</c:v>
                </c:pt>
                <c:pt idx="50">
                  <c:v>6.18</c:v>
                </c:pt>
                <c:pt idx="51">
                  <c:v>5.94</c:v>
                </c:pt>
                <c:pt idx="52">
                  <c:v>5.72</c:v>
                </c:pt>
                <c:pt idx="53">
                  <c:v>6.92</c:v>
                </c:pt>
                <c:pt idx="54">
                  <c:v>6.9099999999999993</c:v>
                </c:pt>
                <c:pt idx="55">
                  <c:v>7.24</c:v>
                </c:pt>
                <c:pt idx="56">
                  <c:v>6.92</c:v>
                </c:pt>
                <c:pt idx="57">
                  <c:v>7.0000000000000009</c:v>
                </c:pt>
                <c:pt idx="58">
                  <c:v>7.8299999999999992</c:v>
                </c:pt>
                <c:pt idx="59">
                  <c:v>7.1</c:v>
                </c:pt>
                <c:pt idx="60">
                  <c:v>7.15</c:v>
                </c:pt>
                <c:pt idx="61">
                  <c:v>6.11</c:v>
                </c:pt>
                <c:pt idx="62">
                  <c:v>7.0000000000000009</c:v>
                </c:pt>
                <c:pt idx="63">
                  <c:v>7.0000000000000009</c:v>
                </c:pt>
                <c:pt idx="64">
                  <c:v>7.22</c:v>
                </c:pt>
                <c:pt idx="65">
                  <c:v>7.44</c:v>
                </c:pt>
                <c:pt idx="66">
                  <c:v>7.12</c:v>
                </c:pt>
                <c:pt idx="67">
                  <c:v>6.9500000000000011</c:v>
                </c:pt>
                <c:pt idx="68">
                  <c:v>6.23</c:v>
                </c:pt>
                <c:pt idx="69">
                  <c:v>7.01</c:v>
                </c:pt>
                <c:pt idx="70">
                  <c:v>6.4800000000000013</c:v>
                </c:pt>
                <c:pt idx="71">
                  <c:v>6.8199999999999994</c:v>
                </c:pt>
                <c:pt idx="72">
                  <c:v>6.9500000000000011</c:v>
                </c:pt>
                <c:pt idx="73">
                  <c:v>7.0499999999999989</c:v>
                </c:pt>
                <c:pt idx="74">
                  <c:v>6.4</c:v>
                </c:pt>
                <c:pt idx="75">
                  <c:v>6.43</c:v>
                </c:pt>
                <c:pt idx="76">
                  <c:v>5.81</c:v>
                </c:pt>
                <c:pt idx="77">
                  <c:v>6.23</c:v>
                </c:pt>
                <c:pt idx="78">
                  <c:v>6.4</c:v>
                </c:pt>
                <c:pt idx="79">
                  <c:v>#N/A</c:v>
                </c:pt>
                <c:pt idx="80">
                  <c:v>7.89</c:v>
                </c:pt>
                <c:pt idx="81">
                  <c:v>#N/A</c:v>
                </c:pt>
                <c:pt idx="82">
                  <c:v>7.08</c:v>
                </c:pt>
                <c:pt idx="83">
                  <c:v>7.03</c:v>
                </c:pt>
                <c:pt idx="84">
                  <c:v>7.1099999999999994</c:v>
                </c:pt>
                <c:pt idx="85">
                  <c:v>7.04</c:v>
                </c:pt>
                <c:pt idx="86">
                  <c:v>6.36</c:v>
                </c:pt>
                <c:pt idx="87">
                  <c:v>5.97</c:v>
                </c:pt>
                <c:pt idx="88">
                  <c:v>6.09</c:v>
                </c:pt>
                <c:pt idx="89">
                  <c:v>6.99</c:v>
                </c:pt>
                <c:pt idx="90">
                  <c:v>6.68</c:v>
                </c:pt>
                <c:pt idx="91">
                  <c:v>7.0900000000000007</c:v>
                </c:pt>
                <c:pt idx="92">
                  <c:v>7.13</c:v>
                </c:pt>
                <c:pt idx="93">
                  <c:v>7.23</c:v>
                </c:pt>
                <c:pt idx="94">
                  <c:v>#N/A</c:v>
                </c:pt>
                <c:pt idx="95">
                  <c:v>7.03</c:v>
                </c:pt>
                <c:pt idx="96">
                  <c:v>7.3599999999999994</c:v>
                </c:pt>
                <c:pt idx="97">
                  <c:v>7.19</c:v>
                </c:pt>
                <c:pt idx="98">
                  <c:v>7.7</c:v>
                </c:pt>
                <c:pt idx="99">
                  <c:v>7.51</c:v>
                </c:pt>
                <c:pt idx="100">
                  <c:v>7.51</c:v>
                </c:pt>
                <c:pt idx="101">
                  <c:v>7.82</c:v>
                </c:pt>
                <c:pt idx="102">
                  <c:v>8.0299999999999994</c:v>
                </c:pt>
                <c:pt idx="103">
                  <c:v>8.2899999999999991</c:v>
                </c:pt>
                <c:pt idx="104">
                  <c:v>8.3000000000000007</c:v>
                </c:pt>
                <c:pt idx="105">
                  <c:v>8.86</c:v>
                </c:pt>
                <c:pt idx="106">
                  <c:v>9.01</c:v>
                </c:pt>
                <c:pt idx="107">
                  <c:v>8.65</c:v>
                </c:pt>
                <c:pt idx="108">
                  <c:v>7.76</c:v>
                </c:pt>
                <c:pt idx="109">
                  <c:v>7.7199999999999989</c:v>
                </c:pt>
                <c:pt idx="110">
                  <c:v>7.51</c:v>
                </c:pt>
                <c:pt idx="111">
                  <c:v>7.4299999999999988</c:v>
                </c:pt>
                <c:pt idx="112">
                  <c:v>7.28</c:v>
                </c:pt>
                <c:pt idx="113">
                  <c:v>7.1399999999999988</c:v>
                </c:pt>
                <c:pt idx="114">
                  <c:v>6.45</c:v>
                </c:pt>
                <c:pt idx="115">
                  <c:v>6.5</c:v>
                </c:pt>
                <c:pt idx="116">
                  <c:v>7.59</c:v>
                </c:pt>
                <c:pt idx="117">
                  <c:v>7.75</c:v>
                </c:pt>
                <c:pt idx="118">
                  <c:v>8.06</c:v>
                </c:pt>
                <c:pt idx="119">
                  <c:v>7.0900000000000007</c:v>
                </c:pt>
                <c:pt idx="120">
                  <c:v>6.6199999999999992</c:v>
                </c:pt>
                <c:pt idx="121">
                  <c:v>7.8299999999999992</c:v>
                </c:pt>
                <c:pt idx="122">
                  <c:v>7.580000000000001</c:v>
                </c:pt>
                <c:pt idx="123">
                  <c:v>#N/A</c:v>
                </c:pt>
                <c:pt idx="124">
                  <c:v>7.0000000000000009</c:v>
                </c:pt>
                <c:pt idx="125">
                  <c:v>7.06</c:v>
                </c:pt>
                <c:pt idx="126">
                  <c:v>7.02</c:v>
                </c:pt>
                <c:pt idx="127">
                  <c:v>8.44</c:v>
                </c:pt>
                <c:pt idx="128">
                  <c:v>8.33</c:v>
                </c:pt>
                <c:pt idx="129">
                  <c:v>7.85</c:v>
                </c:pt>
                <c:pt idx="130">
                  <c:v>7.3599999999999994</c:v>
                </c:pt>
                <c:pt idx="131">
                  <c:v>7.15</c:v>
                </c:pt>
                <c:pt idx="132">
                  <c:v>7.31</c:v>
                </c:pt>
                <c:pt idx="133">
                  <c:v>7.85</c:v>
                </c:pt>
                <c:pt idx="134">
                  <c:v>7.5600000000000005</c:v>
                </c:pt>
                <c:pt idx="135">
                  <c:v>7.9</c:v>
                </c:pt>
                <c:pt idx="136">
                  <c:v>8.32</c:v>
                </c:pt>
                <c:pt idx="137">
                  <c:v>8.4499999999999993</c:v>
                </c:pt>
                <c:pt idx="138">
                  <c:v>8.2899999999999991</c:v>
                </c:pt>
                <c:pt idx="139">
                  <c:v>8.08</c:v>
                </c:pt>
                <c:pt idx="140">
                  <c:v>8.0500000000000007</c:v>
                </c:pt>
                <c:pt idx="141">
                  <c:v>7.91</c:v>
                </c:pt>
                <c:pt idx="142">
                  <c:v>7.07</c:v>
                </c:pt>
                <c:pt idx="143">
                  <c:v>7.95</c:v>
                </c:pt>
                <c:pt idx="144">
                  <c:v>8.31</c:v>
                </c:pt>
                <c:pt idx="145">
                  <c:v>8.24</c:v>
                </c:pt>
                <c:pt idx="146">
                  <c:v>8.15</c:v>
                </c:pt>
                <c:pt idx="147">
                  <c:v>8.0500000000000007</c:v>
                </c:pt>
                <c:pt idx="148">
                  <c:v>#N/A</c:v>
                </c:pt>
                <c:pt idx="149">
                  <c:v>8.1199999999999992</c:v>
                </c:pt>
                <c:pt idx="150">
                  <c:v>8.39</c:v>
                </c:pt>
                <c:pt idx="151">
                  <c:v>8.01</c:v>
                </c:pt>
                <c:pt idx="152">
                  <c:v>8.17</c:v>
                </c:pt>
                <c:pt idx="153">
                  <c:v>8.1199999999999992</c:v>
                </c:pt>
                <c:pt idx="154">
                  <c:v>8.35</c:v>
                </c:pt>
                <c:pt idx="155">
                  <c:v>8.3000000000000007</c:v>
                </c:pt>
                <c:pt idx="156">
                  <c:v>8.36</c:v>
                </c:pt>
                <c:pt idx="157">
                  <c:v>8.3699999999999992</c:v>
                </c:pt>
                <c:pt idx="158">
                  <c:v>11</c:v>
                </c:pt>
                <c:pt idx="159">
                  <c:v>8.8000000000000007</c:v>
                </c:pt>
                <c:pt idx="160">
                  <c:v>8.85</c:v>
                </c:pt>
                <c:pt idx="161">
                  <c:v>10.82</c:v>
                </c:pt>
                <c:pt idx="162">
                  <c:v>9.83</c:v>
                </c:pt>
                <c:pt idx="163">
                  <c:v>#N/A</c:v>
                </c:pt>
                <c:pt idx="164">
                  <c:v>9.36</c:v>
                </c:pt>
                <c:pt idx="165">
                  <c:v>8.34</c:v>
                </c:pt>
                <c:pt idx="166">
                  <c:v>7.9800000000000013</c:v>
                </c:pt>
                <c:pt idx="167">
                  <c:v>8.1999999999999993</c:v>
                </c:pt>
                <c:pt idx="168">
                  <c:v>7.99</c:v>
                </c:pt>
                <c:pt idx="169">
                  <c:v>8.16</c:v>
                </c:pt>
                <c:pt idx="170">
                  <c:v>8.0299999999999994</c:v>
                </c:pt>
                <c:pt idx="171">
                  <c:v>8.33</c:v>
                </c:pt>
                <c:pt idx="172">
                  <c:v>8.17</c:v>
                </c:pt>
                <c:pt idx="173">
                  <c:v>8.0399999999999991</c:v>
                </c:pt>
                <c:pt idx="174">
                  <c:v>8.02</c:v>
                </c:pt>
                <c:pt idx="175">
                  <c:v>8.1199999999999992</c:v>
                </c:pt>
                <c:pt idx="176">
                  <c:v>7.97</c:v>
                </c:pt>
                <c:pt idx="177">
                  <c:v>7.99</c:v>
                </c:pt>
                <c:pt idx="178">
                  <c:v>8.41</c:v>
                </c:pt>
                <c:pt idx="179">
                  <c:v>8.44</c:v>
                </c:pt>
                <c:pt idx="180">
                  <c:v>8.27</c:v>
                </c:pt>
                <c:pt idx="181">
                  <c:v>8.9700000000000006</c:v>
                </c:pt>
                <c:pt idx="182">
                  <c:v>8.76</c:v>
                </c:pt>
                <c:pt idx="183">
                  <c:v>8.92</c:v>
                </c:pt>
                <c:pt idx="184">
                  <c:v>8.49</c:v>
                </c:pt>
                <c:pt idx="185">
                  <c:v>8.4</c:v>
                </c:pt>
                <c:pt idx="186">
                  <c:v>8.3699999999999992</c:v>
                </c:pt>
                <c:pt idx="187">
                  <c:v>8.1999999999999993</c:v>
                </c:pt>
                <c:pt idx="188">
                  <c:v>8.2200000000000006</c:v>
                </c:pt>
                <c:pt idx="189">
                  <c:v>8.17</c:v>
                </c:pt>
                <c:pt idx="190">
                  <c:v>7.97</c:v>
                </c:pt>
                <c:pt idx="191">
                  <c:v>7.8</c:v>
                </c:pt>
                <c:pt idx="192">
                  <c:v>7.81</c:v>
                </c:pt>
                <c:pt idx="193">
                  <c:v>#N/A</c:v>
                </c:pt>
                <c:pt idx="194">
                  <c:v>7.73</c:v>
                </c:pt>
                <c:pt idx="195">
                  <c:v>7.34</c:v>
                </c:pt>
                <c:pt idx="196">
                  <c:v>7.82</c:v>
                </c:pt>
                <c:pt idx="197">
                  <c:v>7.62</c:v>
                </c:pt>
                <c:pt idx="198">
                  <c:v>7.99</c:v>
                </c:pt>
                <c:pt idx="199">
                  <c:v>8.1300000000000008</c:v>
                </c:pt>
                <c:pt idx="200">
                  <c:v>8.26</c:v>
                </c:pt>
                <c:pt idx="201">
                  <c:v>8.26</c:v>
                </c:pt>
                <c:pt idx="202">
                  <c:v>8.64</c:v>
                </c:pt>
                <c:pt idx="203">
                  <c:v>8.3000000000000007</c:v>
                </c:pt>
                <c:pt idx="204">
                  <c:v>8.33</c:v>
                </c:pt>
                <c:pt idx="205">
                  <c:v>7.84</c:v>
                </c:pt>
                <c:pt idx="206">
                  <c:v>8.08</c:v>
                </c:pt>
                <c:pt idx="207">
                  <c:v>8.09</c:v>
                </c:pt>
                <c:pt idx="208">
                  <c:v>7.98</c:v>
                </c:pt>
                <c:pt idx="209">
                  <c:v>7.98</c:v>
                </c:pt>
                <c:pt idx="210">
                  <c:v>7.67</c:v>
                </c:pt>
                <c:pt idx="211">
                  <c:v>7.93</c:v>
                </c:pt>
                <c:pt idx="212">
                  <c:v>7.86</c:v>
                </c:pt>
                <c:pt idx="213">
                  <c:v>#N/A</c:v>
                </c:pt>
                <c:pt idx="214">
                  <c:v>8.14</c:v>
                </c:pt>
                <c:pt idx="215">
                  <c:v>8.2100000000000009</c:v>
                </c:pt>
                <c:pt idx="216">
                  <c:v>8.23</c:v>
                </c:pt>
                <c:pt idx="217">
                  <c:v>8.18</c:v>
                </c:pt>
                <c:pt idx="218">
                  <c:v>8.18</c:v>
                </c:pt>
                <c:pt idx="219">
                  <c:v>8.25</c:v>
                </c:pt>
                <c:pt idx="220">
                  <c:v>8.26</c:v>
                </c:pt>
                <c:pt idx="221">
                  <c:v>9.18</c:v>
                </c:pt>
                <c:pt idx="222">
                  <c:v>10.24</c:v>
                </c:pt>
                <c:pt idx="223">
                  <c:v>10.89</c:v>
                </c:pt>
                <c:pt idx="224">
                  <c:v>10.7</c:v>
                </c:pt>
                <c:pt idx="225">
                  <c:v>10.46</c:v>
                </c:pt>
                <c:pt idx="226">
                  <c:v>#N/A</c:v>
                </c:pt>
                <c:pt idx="227">
                  <c:v>10.26</c:v>
                </c:pt>
                <c:pt idx="228">
                  <c:v>9.14</c:v>
                </c:pt>
                <c:pt idx="229">
                  <c:v>8.4</c:v>
                </c:pt>
                <c:pt idx="230">
                  <c:v>8.6999999999999993</c:v>
                </c:pt>
                <c:pt idx="231">
                  <c:v>9.44</c:v>
                </c:pt>
                <c:pt idx="232">
                  <c:v>9.18</c:v>
                </c:pt>
                <c:pt idx="233">
                  <c:v>8.31</c:v>
                </c:pt>
                <c:pt idx="234">
                  <c:v>8.26</c:v>
                </c:pt>
                <c:pt idx="235">
                  <c:v>8.2100000000000009</c:v>
                </c:pt>
                <c:pt idx="236">
                  <c:v>9.8000000000000007</c:v>
                </c:pt>
                <c:pt idx="237">
                  <c:v>8.92</c:v>
                </c:pt>
                <c:pt idx="238">
                  <c:v>8.25</c:v>
                </c:pt>
                <c:pt idx="239">
                  <c:v>8.39</c:v>
                </c:pt>
                <c:pt idx="240">
                  <c:v>8.24</c:v>
                </c:pt>
                <c:pt idx="241">
                  <c:v>8.4700000000000006</c:v>
                </c:pt>
                <c:pt idx="242">
                  <c:v>#N/A</c:v>
                </c:pt>
                <c:pt idx="243">
                  <c:v>8.9700000000000006</c:v>
                </c:pt>
                <c:pt idx="244">
                  <c:v>9.17</c:v>
                </c:pt>
                <c:pt idx="245">
                  <c:v>10</c:v>
                </c:pt>
                <c:pt idx="246">
                  <c:v>10.16</c:v>
                </c:pt>
                <c:pt idx="247">
                  <c:v>#N/A</c:v>
                </c:pt>
                <c:pt idx="248">
                  <c:v>8.66</c:v>
                </c:pt>
                <c:pt idx="249">
                  <c:v>8.25</c:v>
                </c:pt>
                <c:pt idx="250">
                  <c:v>8.09</c:v>
                </c:pt>
                <c:pt idx="251">
                  <c:v>7.99</c:v>
                </c:pt>
                <c:pt idx="252">
                  <c:v>7.92</c:v>
                </c:pt>
                <c:pt idx="253">
                  <c:v>7.83</c:v>
                </c:pt>
                <c:pt idx="254">
                  <c:v>8.17</c:v>
                </c:pt>
                <c:pt idx="255">
                  <c:v>8.02</c:v>
                </c:pt>
                <c:pt idx="256">
                  <c:v>7.66</c:v>
                </c:pt>
                <c:pt idx="257">
                  <c:v>#N/A</c:v>
                </c:pt>
                <c:pt idx="258">
                  <c:v>7.4</c:v>
                </c:pt>
                <c:pt idx="259">
                  <c:v>7.38</c:v>
                </c:pt>
                <c:pt idx="260">
                  <c:v>7.14</c:v>
                </c:pt>
                <c:pt idx="261">
                  <c:v>7.75</c:v>
                </c:pt>
                <c:pt idx="262">
                  <c:v>8.36</c:v>
                </c:pt>
                <c:pt idx="263">
                  <c:v>8.58</c:v>
                </c:pt>
                <c:pt idx="264">
                  <c:v>8.42</c:v>
                </c:pt>
                <c:pt idx="265">
                  <c:v>8.5</c:v>
                </c:pt>
                <c:pt idx="266">
                  <c:v>8.57</c:v>
                </c:pt>
                <c:pt idx="267">
                  <c:v>7.82</c:v>
                </c:pt>
                <c:pt idx="268">
                  <c:v>8.15</c:v>
                </c:pt>
                <c:pt idx="269">
                  <c:v>8.01</c:v>
                </c:pt>
                <c:pt idx="270">
                  <c:v>7.63</c:v>
                </c:pt>
                <c:pt idx="271">
                  <c:v>7.66</c:v>
                </c:pt>
                <c:pt idx="272">
                  <c:v>8.1300000000000008</c:v>
                </c:pt>
                <c:pt idx="273">
                  <c:v>7.78</c:v>
                </c:pt>
                <c:pt idx="274">
                  <c:v>7.68</c:v>
                </c:pt>
                <c:pt idx="275">
                  <c:v>7.51</c:v>
                </c:pt>
                <c:pt idx="276">
                  <c:v>7.76</c:v>
                </c:pt>
                <c:pt idx="277">
                  <c:v>#N/A</c:v>
                </c:pt>
                <c:pt idx="278">
                  <c:v>7.55</c:v>
                </c:pt>
                <c:pt idx="279">
                  <c:v>8.24</c:v>
                </c:pt>
                <c:pt idx="280">
                  <c:v>8.4700000000000006</c:v>
                </c:pt>
                <c:pt idx="281">
                  <c:v>8.69</c:v>
                </c:pt>
                <c:pt idx="282">
                  <c:v>9.33</c:v>
                </c:pt>
                <c:pt idx="283">
                  <c:v>10.06</c:v>
                </c:pt>
                <c:pt idx="284">
                  <c:v>10.89</c:v>
                </c:pt>
                <c:pt idx="285">
                  <c:v>10.61</c:v>
                </c:pt>
                <c:pt idx="286">
                  <c:v>10.69</c:v>
                </c:pt>
                <c:pt idx="287">
                  <c:v>9.35</c:v>
                </c:pt>
                <c:pt idx="288">
                  <c:v>9</c:v>
                </c:pt>
                <c:pt idx="289">
                  <c:v>9.5399999999999991</c:v>
                </c:pt>
                <c:pt idx="290">
                  <c:v>9.23</c:v>
                </c:pt>
                <c:pt idx="291">
                  <c:v>9</c:v>
                </c:pt>
                <c:pt idx="292">
                  <c:v>13.84</c:v>
                </c:pt>
                <c:pt idx="293">
                  <c:v>14</c:v>
                </c:pt>
                <c:pt idx="294">
                  <c:v>13.77</c:v>
                </c:pt>
                <c:pt idx="295">
                  <c:v>13.72</c:v>
                </c:pt>
                <c:pt idx="296">
                  <c:v>14.44</c:v>
                </c:pt>
                <c:pt idx="297">
                  <c:v>13.87</c:v>
                </c:pt>
                <c:pt idx="298">
                  <c:v>13.68</c:v>
                </c:pt>
                <c:pt idx="299">
                  <c:v>13.74</c:v>
                </c:pt>
                <c:pt idx="300">
                  <c:v>13.44</c:v>
                </c:pt>
                <c:pt idx="301">
                  <c:v>13.99</c:v>
                </c:pt>
                <c:pt idx="302">
                  <c:v>13.51</c:v>
                </c:pt>
                <c:pt idx="303">
                  <c:v>13.55</c:v>
                </c:pt>
                <c:pt idx="304">
                  <c:v>13.64</c:v>
                </c:pt>
                <c:pt idx="305">
                  <c:v>13.42</c:v>
                </c:pt>
                <c:pt idx="306">
                  <c:v>13.33</c:v>
                </c:pt>
                <c:pt idx="307">
                  <c:v>11.95</c:v>
                </c:pt>
                <c:pt idx="308">
                  <c:v>9.01</c:v>
                </c:pt>
                <c:pt idx="309">
                  <c:v>9.01</c:v>
                </c:pt>
                <c:pt idx="310">
                  <c:v>7.99</c:v>
                </c:pt>
                <c:pt idx="311">
                  <c:v>7.89</c:v>
                </c:pt>
                <c:pt idx="312">
                  <c:v>8.5299999999999994</c:v>
                </c:pt>
                <c:pt idx="313">
                  <c:v>8.33</c:v>
                </c:pt>
                <c:pt idx="314">
                  <c:v>8.2200000000000006</c:v>
                </c:pt>
                <c:pt idx="315">
                  <c:v>7.99</c:v>
                </c:pt>
                <c:pt idx="316">
                  <c:v>8.9600000000000009</c:v>
                </c:pt>
                <c:pt idx="317">
                  <c:v>8.51</c:v>
                </c:pt>
                <c:pt idx="318">
                  <c:v>9.73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C90-48AE-97FD-3D060B1B2430}"/>
            </c:ext>
          </c:extLst>
        </c:ser>
        <c:ser>
          <c:idx val="2"/>
          <c:order val="2"/>
          <c:tx>
            <c:strRef>
              <c:f>'Figure 26'!$D$2</c:f>
              <c:strCache>
                <c:ptCount val="1"/>
                <c:pt idx="0">
                  <c:v>SWAP 2D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'Figure 26'!$A$3:$A$321</c:f>
              <c:numCache>
                <c:formatCode>m/d/yyyy</c:formatCode>
                <c:ptCount val="319"/>
                <c:pt idx="0">
                  <c:v>43468</c:v>
                </c:pt>
                <c:pt idx="1">
                  <c:v>43469</c:v>
                </c:pt>
                <c:pt idx="2">
                  <c:v>43473</c:v>
                </c:pt>
                <c:pt idx="3">
                  <c:v>43474</c:v>
                </c:pt>
                <c:pt idx="4">
                  <c:v>43475</c:v>
                </c:pt>
                <c:pt idx="5">
                  <c:v>43476</c:v>
                </c:pt>
                <c:pt idx="6">
                  <c:v>43479</c:v>
                </c:pt>
                <c:pt idx="7">
                  <c:v>43480</c:v>
                </c:pt>
                <c:pt idx="8">
                  <c:v>43481</c:v>
                </c:pt>
                <c:pt idx="9">
                  <c:v>43482</c:v>
                </c:pt>
                <c:pt idx="10">
                  <c:v>43483</c:v>
                </c:pt>
                <c:pt idx="11">
                  <c:v>43486</c:v>
                </c:pt>
                <c:pt idx="12">
                  <c:v>43487</c:v>
                </c:pt>
                <c:pt idx="13">
                  <c:v>43488</c:v>
                </c:pt>
                <c:pt idx="14">
                  <c:v>43489</c:v>
                </c:pt>
                <c:pt idx="15">
                  <c:v>43490</c:v>
                </c:pt>
                <c:pt idx="16">
                  <c:v>43493</c:v>
                </c:pt>
                <c:pt idx="17">
                  <c:v>43494</c:v>
                </c:pt>
                <c:pt idx="18">
                  <c:v>43495</c:v>
                </c:pt>
                <c:pt idx="19">
                  <c:v>43496</c:v>
                </c:pt>
                <c:pt idx="20">
                  <c:v>43497</c:v>
                </c:pt>
                <c:pt idx="21">
                  <c:v>43500</c:v>
                </c:pt>
                <c:pt idx="22">
                  <c:v>43501</c:v>
                </c:pt>
                <c:pt idx="23">
                  <c:v>43502</c:v>
                </c:pt>
                <c:pt idx="24">
                  <c:v>43503</c:v>
                </c:pt>
                <c:pt idx="25">
                  <c:v>43504</c:v>
                </c:pt>
                <c:pt idx="26">
                  <c:v>43507</c:v>
                </c:pt>
                <c:pt idx="27">
                  <c:v>43508</c:v>
                </c:pt>
                <c:pt idx="28">
                  <c:v>43509</c:v>
                </c:pt>
                <c:pt idx="29">
                  <c:v>43510</c:v>
                </c:pt>
                <c:pt idx="30">
                  <c:v>43511</c:v>
                </c:pt>
                <c:pt idx="31">
                  <c:v>43514</c:v>
                </c:pt>
                <c:pt idx="32">
                  <c:v>43515</c:v>
                </c:pt>
                <c:pt idx="33">
                  <c:v>43516</c:v>
                </c:pt>
                <c:pt idx="34">
                  <c:v>43517</c:v>
                </c:pt>
                <c:pt idx="35">
                  <c:v>43518</c:v>
                </c:pt>
                <c:pt idx="36">
                  <c:v>43521</c:v>
                </c:pt>
                <c:pt idx="37">
                  <c:v>43522</c:v>
                </c:pt>
                <c:pt idx="38">
                  <c:v>43523</c:v>
                </c:pt>
                <c:pt idx="39">
                  <c:v>43524</c:v>
                </c:pt>
                <c:pt idx="40">
                  <c:v>43525</c:v>
                </c:pt>
                <c:pt idx="41">
                  <c:v>43528</c:v>
                </c:pt>
                <c:pt idx="42">
                  <c:v>43529</c:v>
                </c:pt>
                <c:pt idx="43">
                  <c:v>43530</c:v>
                </c:pt>
                <c:pt idx="44">
                  <c:v>43531</c:v>
                </c:pt>
                <c:pt idx="45">
                  <c:v>43535</c:v>
                </c:pt>
                <c:pt idx="46">
                  <c:v>43536</c:v>
                </c:pt>
                <c:pt idx="47">
                  <c:v>43537</c:v>
                </c:pt>
                <c:pt idx="48">
                  <c:v>43538</c:v>
                </c:pt>
                <c:pt idx="49">
                  <c:v>43539</c:v>
                </c:pt>
                <c:pt idx="50">
                  <c:v>43542</c:v>
                </c:pt>
                <c:pt idx="51">
                  <c:v>43543</c:v>
                </c:pt>
                <c:pt idx="52">
                  <c:v>43544</c:v>
                </c:pt>
                <c:pt idx="53">
                  <c:v>43550</c:v>
                </c:pt>
                <c:pt idx="54">
                  <c:v>43551</c:v>
                </c:pt>
                <c:pt idx="55">
                  <c:v>43552</c:v>
                </c:pt>
                <c:pt idx="56">
                  <c:v>43553</c:v>
                </c:pt>
                <c:pt idx="57">
                  <c:v>43556</c:v>
                </c:pt>
                <c:pt idx="58">
                  <c:v>43557</c:v>
                </c:pt>
                <c:pt idx="59">
                  <c:v>43558</c:v>
                </c:pt>
                <c:pt idx="60">
                  <c:v>43559</c:v>
                </c:pt>
                <c:pt idx="61">
                  <c:v>43560</c:v>
                </c:pt>
                <c:pt idx="62">
                  <c:v>43563</c:v>
                </c:pt>
                <c:pt idx="63">
                  <c:v>43564</c:v>
                </c:pt>
                <c:pt idx="64">
                  <c:v>43565</c:v>
                </c:pt>
                <c:pt idx="65">
                  <c:v>43566</c:v>
                </c:pt>
                <c:pt idx="66">
                  <c:v>43567</c:v>
                </c:pt>
                <c:pt idx="67">
                  <c:v>43570</c:v>
                </c:pt>
                <c:pt idx="68">
                  <c:v>43571</c:v>
                </c:pt>
                <c:pt idx="69">
                  <c:v>43572</c:v>
                </c:pt>
                <c:pt idx="70">
                  <c:v>43573</c:v>
                </c:pt>
                <c:pt idx="71">
                  <c:v>43574</c:v>
                </c:pt>
                <c:pt idx="72">
                  <c:v>43577</c:v>
                </c:pt>
                <c:pt idx="73">
                  <c:v>43578</c:v>
                </c:pt>
                <c:pt idx="74">
                  <c:v>43579</c:v>
                </c:pt>
                <c:pt idx="75">
                  <c:v>43580</c:v>
                </c:pt>
                <c:pt idx="76">
                  <c:v>43581</c:v>
                </c:pt>
                <c:pt idx="77">
                  <c:v>43584</c:v>
                </c:pt>
                <c:pt idx="78">
                  <c:v>43585</c:v>
                </c:pt>
                <c:pt idx="79">
                  <c:v>43587</c:v>
                </c:pt>
                <c:pt idx="80">
                  <c:v>43588</c:v>
                </c:pt>
                <c:pt idx="81">
                  <c:v>43589</c:v>
                </c:pt>
                <c:pt idx="82">
                  <c:v>43591</c:v>
                </c:pt>
                <c:pt idx="83">
                  <c:v>43593</c:v>
                </c:pt>
                <c:pt idx="84">
                  <c:v>43598</c:v>
                </c:pt>
                <c:pt idx="85">
                  <c:v>43599</c:v>
                </c:pt>
                <c:pt idx="86">
                  <c:v>43600</c:v>
                </c:pt>
                <c:pt idx="87">
                  <c:v>43601</c:v>
                </c:pt>
                <c:pt idx="88">
                  <c:v>43602</c:v>
                </c:pt>
                <c:pt idx="89">
                  <c:v>43605</c:v>
                </c:pt>
                <c:pt idx="90">
                  <c:v>43606</c:v>
                </c:pt>
                <c:pt idx="91">
                  <c:v>43607</c:v>
                </c:pt>
                <c:pt idx="92">
                  <c:v>43607.25</c:v>
                </c:pt>
                <c:pt idx="93">
                  <c:v>43608.25</c:v>
                </c:pt>
                <c:pt idx="94">
                  <c:v>43611.25</c:v>
                </c:pt>
                <c:pt idx="95">
                  <c:v>43612.25</c:v>
                </c:pt>
                <c:pt idx="96">
                  <c:v>43613.25</c:v>
                </c:pt>
                <c:pt idx="97">
                  <c:v>43614.25</c:v>
                </c:pt>
                <c:pt idx="98">
                  <c:v>43615.25</c:v>
                </c:pt>
                <c:pt idx="99">
                  <c:v>43618.25</c:v>
                </c:pt>
                <c:pt idx="100">
                  <c:v>43619.25</c:v>
                </c:pt>
                <c:pt idx="101">
                  <c:v>43620.25</c:v>
                </c:pt>
                <c:pt idx="102">
                  <c:v>43621.25</c:v>
                </c:pt>
                <c:pt idx="103">
                  <c:v>43622.25</c:v>
                </c:pt>
                <c:pt idx="104">
                  <c:v>43625.25</c:v>
                </c:pt>
                <c:pt idx="105">
                  <c:v>43626.25</c:v>
                </c:pt>
                <c:pt idx="106">
                  <c:v>43627.25</c:v>
                </c:pt>
                <c:pt idx="107">
                  <c:v>43628.25</c:v>
                </c:pt>
                <c:pt idx="108">
                  <c:v>43629.25</c:v>
                </c:pt>
                <c:pt idx="109">
                  <c:v>43632.25</c:v>
                </c:pt>
                <c:pt idx="110">
                  <c:v>43633.25</c:v>
                </c:pt>
                <c:pt idx="111">
                  <c:v>43634.25</c:v>
                </c:pt>
                <c:pt idx="112">
                  <c:v>43635.25</c:v>
                </c:pt>
                <c:pt idx="113">
                  <c:v>43636.25</c:v>
                </c:pt>
                <c:pt idx="114">
                  <c:v>43639.25</c:v>
                </c:pt>
                <c:pt idx="115">
                  <c:v>43640.25</c:v>
                </c:pt>
                <c:pt idx="116">
                  <c:v>43641.25</c:v>
                </c:pt>
                <c:pt idx="117">
                  <c:v>43642.25</c:v>
                </c:pt>
                <c:pt idx="118">
                  <c:v>43643.25</c:v>
                </c:pt>
                <c:pt idx="119">
                  <c:v>43646.25</c:v>
                </c:pt>
                <c:pt idx="120">
                  <c:v>43647.25</c:v>
                </c:pt>
                <c:pt idx="121">
                  <c:v>43648.25</c:v>
                </c:pt>
                <c:pt idx="122">
                  <c:v>43649.25</c:v>
                </c:pt>
                <c:pt idx="123">
                  <c:v>43650.25</c:v>
                </c:pt>
                <c:pt idx="124">
                  <c:v>43654.25</c:v>
                </c:pt>
                <c:pt idx="125">
                  <c:v>43655.25</c:v>
                </c:pt>
                <c:pt idx="126">
                  <c:v>43656.25</c:v>
                </c:pt>
                <c:pt idx="127">
                  <c:v>43657.25</c:v>
                </c:pt>
                <c:pt idx="128">
                  <c:v>43660.25</c:v>
                </c:pt>
                <c:pt idx="129">
                  <c:v>43661.25</c:v>
                </c:pt>
                <c:pt idx="130">
                  <c:v>43662.25</c:v>
                </c:pt>
                <c:pt idx="131">
                  <c:v>43663.25</c:v>
                </c:pt>
                <c:pt idx="132">
                  <c:v>43664.25</c:v>
                </c:pt>
                <c:pt idx="133">
                  <c:v>43667.25</c:v>
                </c:pt>
                <c:pt idx="134">
                  <c:v>43668.25</c:v>
                </c:pt>
                <c:pt idx="135">
                  <c:v>43669.25</c:v>
                </c:pt>
                <c:pt idx="136">
                  <c:v>43670.25</c:v>
                </c:pt>
                <c:pt idx="137">
                  <c:v>43671.25</c:v>
                </c:pt>
                <c:pt idx="138">
                  <c:v>43674.25</c:v>
                </c:pt>
                <c:pt idx="139">
                  <c:v>43675.25</c:v>
                </c:pt>
                <c:pt idx="140">
                  <c:v>43676.25</c:v>
                </c:pt>
                <c:pt idx="141">
                  <c:v>43677.25</c:v>
                </c:pt>
                <c:pt idx="142">
                  <c:v>43678.25</c:v>
                </c:pt>
                <c:pt idx="143">
                  <c:v>43681.25</c:v>
                </c:pt>
                <c:pt idx="144">
                  <c:v>43682.25</c:v>
                </c:pt>
                <c:pt idx="145">
                  <c:v>43683.25</c:v>
                </c:pt>
                <c:pt idx="146">
                  <c:v>43684.25</c:v>
                </c:pt>
                <c:pt idx="147">
                  <c:v>43685.25</c:v>
                </c:pt>
                <c:pt idx="148">
                  <c:v>43688.25</c:v>
                </c:pt>
                <c:pt idx="149">
                  <c:v>43689.25</c:v>
                </c:pt>
                <c:pt idx="150">
                  <c:v>43690.25</c:v>
                </c:pt>
                <c:pt idx="151">
                  <c:v>43691</c:v>
                </c:pt>
                <c:pt idx="152">
                  <c:v>43692</c:v>
                </c:pt>
                <c:pt idx="153">
                  <c:v>43693</c:v>
                </c:pt>
                <c:pt idx="154">
                  <c:v>43696</c:v>
                </c:pt>
                <c:pt idx="155">
                  <c:v>43697</c:v>
                </c:pt>
                <c:pt idx="156">
                  <c:v>43698</c:v>
                </c:pt>
                <c:pt idx="157">
                  <c:v>43699</c:v>
                </c:pt>
                <c:pt idx="158">
                  <c:v>43700</c:v>
                </c:pt>
                <c:pt idx="159">
                  <c:v>43703</c:v>
                </c:pt>
                <c:pt idx="160">
                  <c:v>43704</c:v>
                </c:pt>
                <c:pt idx="161">
                  <c:v>43705</c:v>
                </c:pt>
                <c:pt idx="162">
                  <c:v>43706</c:v>
                </c:pt>
                <c:pt idx="163">
                  <c:v>43710</c:v>
                </c:pt>
                <c:pt idx="164">
                  <c:v>43711</c:v>
                </c:pt>
                <c:pt idx="165">
                  <c:v>43712</c:v>
                </c:pt>
                <c:pt idx="166">
                  <c:v>43713</c:v>
                </c:pt>
                <c:pt idx="167">
                  <c:v>43714</c:v>
                </c:pt>
                <c:pt idx="168">
                  <c:v>43717</c:v>
                </c:pt>
                <c:pt idx="169">
                  <c:v>43718</c:v>
                </c:pt>
                <c:pt idx="170">
                  <c:v>43719</c:v>
                </c:pt>
                <c:pt idx="171">
                  <c:v>43720</c:v>
                </c:pt>
                <c:pt idx="172">
                  <c:v>43721</c:v>
                </c:pt>
                <c:pt idx="173">
                  <c:v>43724</c:v>
                </c:pt>
                <c:pt idx="174">
                  <c:v>43725</c:v>
                </c:pt>
                <c:pt idx="175">
                  <c:v>43726</c:v>
                </c:pt>
                <c:pt idx="176">
                  <c:v>43727</c:v>
                </c:pt>
                <c:pt idx="177">
                  <c:v>43728</c:v>
                </c:pt>
                <c:pt idx="178">
                  <c:v>43731</c:v>
                </c:pt>
                <c:pt idx="179">
                  <c:v>43732</c:v>
                </c:pt>
                <c:pt idx="180">
                  <c:v>43733</c:v>
                </c:pt>
                <c:pt idx="181">
                  <c:v>43734</c:v>
                </c:pt>
                <c:pt idx="182">
                  <c:v>43735</c:v>
                </c:pt>
                <c:pt idx="183">
                  <c:v>43738</c:v>
                </c:pt>
                <c:pt idx="184">
                  <c:v>43739</c:v>
                </c:pt>
                <c:pt idx="185">
                  <c:v>43740</c:v>
                </c:pt>
                <c:pt idx="186">
                  <c:v>43741</c:v>
                </c:pt>
                <c:pt idx="187">
                  <c:v>43742</c:v>
                </c:pt>
                <c:pt idx="188">
                  <c:v>43745</c:v>
                </c:pt>
                <c:pt idx="189">
                  <c:v>43746</c:v>
                </c:pt>
                <c:pt idx="190">
                  <c:v>43747</c:v>
                </c:pt>
                <c:pt idx="191">
                  <c:v>43748</c:v>
                </c:pt>
                <c:pt idx="192">
                  <c:v>43749</c:v>
                </c:pt>
                <c:pt idx="193">
                  <c:v>43752</c:v>
                </c:pt>
                <c:pt idx="194">
                  <c:v>43753</c:v>
                </c:pt>
                <c:pt idx="195">
                  <c:v>43754</c:v>
                </c:pt>
                <c:pt idx="196">
                  <c:v>43755</c:v>
                </c:pt>
                <c:pt idx="197">
                  <c:v>43756</c:v>
                </c:pt>
                <c:pt idx="198">
                  <c:v>43759</c:v>
                </c:pt>
                <c:pt idx="199">
                  <c:v>43760</c:v>
                </c:pt>
                <c:pt idx="200">
                  <c:v>43761</c:v>
                </c:pt>
                <c:pt idx="201">
                  <c:v>43762</c:v>
                </c:pt>
                <c:pt idx="202">
                  <c:v>43763</c:v>
                </c:pt>
                <c:pt idx="203">
                  <c:v>43766</c:v>
                </c:pt>
                <c:pt idx="204">
                  <c:v>43767</c:v>
                </c:pt>
                <c:pt idx="205">
                  <c:v>43768</c:v>
                </c:pt>
                <c:pt idx="206">
                  <c:v>43769</c:v>
                </c:pt>
                <c:pt idx="207">
                  <c:v>43770</c:v>
                </c:pt>
                <c:pt idx="208">
                  <c:v>43773</c:v>
                </c:pt>
                <c:pt idx="209">
                  <c:v>43774</c:v>
                </c:pt>
                <c:pt idx="210">
                  <c:v>43775</c:v>
                </c:pt>
                <c:pt idx="211">
                  <c:v>43776</c:v>
                </c:pt>
                <c:pt idx="212">
                  <c:v>43777</c:v>
                </c:pt>
                <c:pt idx="213">
                  <c:v>43780</c:v>
                </c:pt>
                <c:pt idx="214">
                  <c:v>43781</c:v>
                </c:pt>
                <c:pt idx="215">
                  <c:v>43782</c:v>
                </c:pt>
                <c:pt idx="216">
                  <c:v>43783</c:v>
                </c:pt>
                <c:pt idx="217">
                  <c:v>43784</c:v>
                </c:pt>
                <c:pt idx="218">
                  <c:v>43787</c:v>
                </c:pt>
                <c:pt idx="219">
                  <c:v>43788</c:v>
                </c:pt>
                <c:pt idx="220">
                  <c:v>43789</c:v>
                </c:pt>
                <c:pt idx="221">
                  <c:v>43790</c:v>
                </c:pt>
                <c:pt idx="222">
                  <c:v>43791</c:v>
                </c:pt>
                <c:pt idx="223">
                  <c:v>43794</c:v>
                </c:pt>
                <c:pt idx="224">
                  <c:v>43795</c:v>
                </c:pt>
                <c:pt idx="225">
                  <c:v>43796</c:v>
                </c:pt>
                <c:pt idx="226">
                  <c:v>43797</c:v>
                </c:pt>
                <c:pt idx="227">
                  <c:v>43798</c:v>
                </c:pt>
                <c:pt idx="228">
                  <c:v>43802</c:v>
                </c:pt>
                <c:pt idx="229">
                  <c:v>43803</c:v>
                </c:pt>
                <c:pt idx="230">
                  <c:v>43804</c:v>
                </c:pt>
                <c:pt idx="231">
                  <c:v>43805</c:v>
                </c:pt>
                <c:pt idx="232">
                  <c:v>43808</c:v>
                </c:pt>
                <c:pt idx="233">
                  <c:v>43809</c:v>
                </c:pt>
                <c:pt idx="234">
                  <c:v>43810</c:v>
                </c:pt>
                <c:pt idx="235">
                  <c:v>43811</c:v>
                </c:pt>
                <c:pt idx="236">
                  <c:v>43812</c:v>
                </c:pt>
                <c:pt idx="237">
                  <c:v>43817</c:v>
                </c:pt>
                <c:pt idx="238">
                  <c:v>43818</c:v>
                </c:pt>
                <c:pt idx="239">
                  <c:v>43819</c:v>
                </c:pt>
                <c:pt idx="240">
                  <c:v>43822</c:v>
                </c:pt>
                <c:pt idx="241">
                  <c:v>43823</c:v>
                </c:pt>
                <c:pt idx="242">
                  <c:v>43824</c:v>
                </c:pt>
                <c:pt idx="243">
                  <c:v>43825</c:v>
                </c:pt>
                <c:pt idx="244">
                  <c:v>43826</c:v>
                </c:pt>
                <c:pt idx="245">
                  <c:v>43829</c:v>
                </c:pt>
                <c:pt idx="246">
                  <c:v>43830</c:v>
                </c:pt>
                <c:pt idx="247">
                  <c:v>43835</c:v>
                </c:pt>
                <c:pt idx="248">
                  <c:v>43836</c:v>
                </c:pt>
                <c:pt idx="249">
                  <c:v>43838</c:v>
                </c:pt>
                <c:pt idx="250">
                  <c:v>43839</c:v>
                </c:pt>
                <c:pt idx="251">
                  <c:v>43840</c:v>
                </c:pt>
                <c:pt idx="252">
                  <c:v>43843</c:v>
                </c:pt>
                <c:pt idx="253">
                  <c:v>43844</c:v>
                </c:pt>
                <c:pt idx="254">
                  <c:v>43845</c:v>
                </c:pt>
                <c:pt idx="255">
                  <c:v>43846</c:v>
                </c:pt>
                <c:pt idx="256">
                  <c:v>43847</c:v>
                </c:pt>
                <c:pt idx="257">
                  <c:v>43850</c:v>
                </c:pt>
                <c:pt idx="258">
                  <c:v>43851</c:v>
                </c:pt>
                <c:pt idx="259">
                  <c:v>43852</c:v>
                </c:pt>
                <c:pt idx="260">
                  <c:v>43853</c:v>
                </c:pt>
                <c:pt idx="261">
                  <c:v>43854</c:v>
                </c:pt>
                <c:pt idx="262">
                  <c:v>43857</c:v>
                </c:pt>
                <c:pt idx="263">
                  <c:v>43858</c:v>
                </c:pt>
                <c:pt idx="264">
                  <c:v>43859</c:v>
                </c:pt>
                <c:pt idx="265">
                  <c:v>43860</c:v>
                </c:pt>
                <c:pt idx="266">
                  <c:v>43861</c:v>
                </c:pt>
                <c:pt idx="267">
                  <c:v>43864</c:v>
                </c:pt>
                <c:pt idx="268">
                  <c:v>43865</c:v>
                </c:pt>
                <c:pt idx="269">
                  <c:v>43866</c:v>
                </c:pt>
                <c:pt idx="270">
                  <c:v>43867</c:v>
                </c:pt>
                <c:pt idx="271">
                  <c:v>43868</c:v>
                </c:pt>
                <c:pt idx="272">
                  <c:v>43871</c:v>
                </c:pt>
                <c:pt idx="273">
                  <c:v>43872</c:v>
                </c:pt>
                <c:pt idx="274">
                  <c:v>43873</c:v>
                </c:pt>
                <c:pt idx="275">
                  <c:v>43874</c:v>
                </c:pt>
                <c:pt idx="276">
                  <c:v>43875</c:v>
                </c:pt>
                <c:pt idx="277">
                  <c:v>43878</c:v>
                </c:pt>
                <c:pt idx="278">
                  <c:v>43879</c:v>
                </c:pt>
                <c:pt idx="279">
                  <c:v>43880</c:v>
                </c:pt>
                <c:pt idx="280">
                  <c:v>43881</c:v>
                </c:pt>
                <c:pt idx="281">
                  <c:v>43882</c:v>
                </c:pt>
                <c:pt idx="282">
                  <c:v>43885</c:v>
                </c:pt>
                <c:pt idx="283">
                  <c:v>43886</c:v>
                </c:pt>
                <c:pt idx="284">
                  <c:v>43887</c:v>
                </c:pt>
                <c:pt idx="285">
                  <c:v>43888</c:v>
                </c:pt>
                <c:pt idx="286">
                  <c:v>43889</c:v>
                </c:pt>
                <c:pt idx="287">
                  <c:v>43892</c:v>
                </c:pt>
                <c:pt idx="288">
                  <c:v>43893</c:v>
                </c:pt>
                <c:pt idx="289">
                  <c:v>43894</c:v>
                </c:pt>
                <c:pt idx="290">
                  <c:v>43895</c:v>
                </c:pt>
                <c:pt idx="291">
                  <c:v>43896</c:v>
                </c:pt>
                <c:pt idx="292">
                  <c:v>43900</c:v>
                </c:pt>
                <c:pt idx="293">
                  <c:v>43901</c:v>
                </c:pt>
                <c:pt idx="294">
                  <c:v>43902</c:v>
                </c:pt>
                <c:pt idx="295">
                  <c:v>43903</c:v>
                </c:pt>
                <c:pt idx="296">
                  <c:v>43906</c:v>
                </c:pt>
                <c:pt idx="297">
                  <c:v>43907</c:v>
                </c:pt>
                <c:pt idx="298">
                  <c:v>43908</c:v>
                </c:pt>
                <c:pt idx="299">
                  <c:v>43909</c:v>
                </c:pt>
                <c:pt idx="300">
                  <c:v>43910</c:v>
                </c:pt>
                <c:pt idx="301">
                  <c:v>43916</c:v>
                </c:pt>
                <c:pt idx="302">
                  <c:v>43917</c:v>
                </c:pt>
                <c:pt idx="303">
                  <c:v>43920</c:v>
                </c:pt>
                <c:pt idx="304">
                  <c:v>43921</c:v>
                </c:pt>
                <c:pt idx="305">
                  <c:v>43922</c:v>
                </c:pt>
                <c:pt idx="306">
                  <c:v>43923</c:v>
                </c:pt>
                <c:pt idx="307">
                  <c:v>43924</c:v>
                </c:pt>
                <c:pt idx="308">
                  <c:v>43927</c:v>
                </c:pt>
                <c:pt idx="309">
                  <c:v>43928</c:v>
                </c:pt>
                <c:pt idx="310">
                  <c:v>43929</c:v>
                </c:pt>
                <c:pt idx="311">
                  <c:v>43930</c:v>
                </c:pt>
                <c:pt idx="312">
                  <c:v>43931</c:v>
                </c:pt>
                <c:pt idx="313">
                  <c:v>43934</c:v>
                </c:pt>
                <c:pt idx="314">
                  <c:v>43935</c:v>
                </c:pt>
                <c:pt idx="315">
                  <c:v>43936</c:v>
                </c:pt>
                <c:pt idx="316">
                  <c:v>43937</c:v>
                </c:pt>
                <c:pt idx="317">
                  <c:v>43938</c:v>
                </c:pt>
                <c:pt idx="318">
                  <c:v>43941</c:v>
                </c:pt>
              </c:numCache>
            </c:numRef>
          </c:cat>
          <c:val>
            <c:numRef>
              <c:f>'Figure 26'!$D$3:$D$321</c:f>
              <c:numCache>
                <c:formatCode>#,##0.00</c:formatCode>
                <c:ptCount val="319"/>
                <c:pt idx="0">
                  <c:v>7.41</c:v>
                </c:pt>
                <c:pt idx="1">
                  <c:v>7.15</c:v>
                </c:pt>
                <c:pt idx="2">
                  <c:v>7.21</c:v>
                </c:pt>
                <c:pt idx="3">
                  <c:v>7.17</c:v>
                </c:pt>
                <c:pt idx="4">
                  <c:v>7.06</c:v>
                </c:pt>
                <c:pt idx="5">
                  <c:v>6.93</c:v>
                </c:pt>
                <c:pt idx="6">
                  <c:v>6.88</c:v>
                </c:pt>
                <c:pt idx="7">
                  <c:v>6.74</c:v>
                </c:pt>
                <c:pt idx="8">
                  <c:v>6.74</c:v>
                </c:pt>
                <c:pt idx="9">
                  <c:v>#N/A</c:v>
                </c:pt>
                <c:pt idx="10">
                  <c:v>6.9599999999999991</c:v>
                </c:pt>
                <c:pt idx="11">
                  <c:v>#N/A</c:v>
                </c:pt>
                <c:pt idx="12">
                  <c:v>7.0000000000000009</c:v>
                </c:pt>
                <c:pt idx="13">
                  <c:v>6.99</c:v>
                </c:pt>
                <c:pt idx="14">
                  <c:v>6.79</c:v>
                </c:pt>
                <c:pt idx="15">
                  <c:v>7.12</c:v>
                </c:pt>
                <c:pt idx="16">
                  <c:v>6.9500000000000011</c:v>
                </c:pt>
                <c:pt idx="17">
                  <c:v>6.9500000000000011</c:v>
                </c:pt>
                <c:pt idx="18">
                  <c:v>6.98</c:v>
                </c:pt>
                <c:pt idx="19">
                  <c:v>6.84</c:v>
                </c:pt>
                <c:pt idx="20">
                  <c:v>6.77</c:v>
                </c:pt>
                <c:pt idx="21">
                  <c:v>6.8499999999999988</c:v>
                </c:pt>
                <c:pt idx="22">
                  <c:v>6.81</c:v>
                </c:pt>
                <c:pt idx="23">
                  <c:v>6.68</c:v>
                </c:pt>
                <c:pt idx="24">
                  <c:v>6.58</c:v>
                </c:pt>
                <c:pt idx="25">
                  <c:v>6.58</c:v>
                </c:pt>
                <c:pt idx="26">
                  <c:v>6.5500000000000007</c:v>
                </c:pt>
                <c:pt idx="27">
                  <c:v>6.5099999999999989</c:v>
                </c:pt>
                <c:pt idx="28">
                  <c:v>6.43</c:v>
                </c:pt>
                <c:pt idx="29">
                  <c:v>#N/A</c:v>
                </c:pt>
                <c:pt idx="30">
                  <c:v>6.21</c:v>
                </c:pt>
                <c:pt idx="31">
                  <c:v>#N/A</c:v>
                </c:pt>
                <c:pt idx="32">
                  <c:v>6.12</c:v>
                </c:pt>
                <c:pt idx="33">
                  <c:v>6.21</c:v>
                </c:pt>
                <c:pt idx="34">
                  <c:v>7.16</c:v>
                </c:pt>
                <c:pt idx="35">
                  <c:v>7.7399999999999993</c:v>
                </c:pt>
                <c:pt idx="36">
                  <c:v>7.51</c:v>
                </c:pt>
                <c:pt idx="37">
                  <c:v>7.6900000000000013</c:v>
                </c:pt>
                <c:pt idx="38">
                  <c:v>7.580000000000001</c:v>
                </c:pt>
                <c:pt idx="39">
                  <c:v>7.61</c:v>
                </c:pt>
                <c:pt idx="40">
                  <c:v>7.21</c:v>
                </c:pt>
                <c:pt idx="41">
                  <c:v>6.660000000000001</c:v>
                </c:pt>
                <c:pt idx="42">
                  <c:v>6.29</c:v>
                </c:pt>
                <c:pt idx="43">
                  <c:v>6.52</c:v>
                </c:pt>
                <c:pt idx="44">
                  <c:v>6.36</c:v>
                </c:pt>
                <c:pt idx="45">
                  <c:v>6.19</c:v>
                </c:pt>
                <c:pt idx="46">
                  <c:v>6.29</c:v>
                </c:pt>
                <c:pt idx="47">
                  <c:v>6.69</c:v>
                </c:pt>
                <c:pt idx="48">
                  <c:v>7.04</c:v>
                </c:pt>
                <c:pt idx="49">
                  <c:v>6.65</c:v>
                </c:pt>
                <c:pt idx="50">
                  <c:v>6.4399999999999995</c:v>
                </c:pt>
                <c:pt idx="51">
                  <c:v>6.39</c:v>
                </c:pt>
                <c:pt idx="52">
                  <c:v>6.63</c:v>
                </c:pt>
                <c:pt idx="53">
                  <c:v>6.74</c:v>
                </c:pt>
                <c:pt idx="54">
                  <c:v>6.9599999999999991</c:v>
                </c:pt>
                <c:pt idx="55">
                  <c:v>7.02</c:v>
                </c:pt>
                <c:pt idx="56">
                  <c:v>6.8900000000000006</c:v>
                </c:pt>
                <c:pt idx="57">
                  <c:v>6.97</c:v>
                </c:pt>
                <c:pt idx="58">
                  <c:v>7.1099999999999994</c:v>
                </c:pt>
                <c:pt idx="59">
                  <c:v>7.1399999999999988</c:v>
                </c:pt>
                <c:pt idx="60">
                  <c:v>7.15</c:v>
                </c:pt>
                <c:pt idx="61">
                  <c:v>7.06</c:v>
                </c:pt>
                <c:pt idx="62">
                  <c:v>6.99</c:v>
                </c:pt>
                <c:pt idx="63">
                  <c:v>7.01</c:v>
                </c:pt>
                <c:pt idx="64">
                  <c:v>7.06</c:v>
                </c:pt>
                <c:pt idx="65">
                  <c:v>7.28</c:v>
                </c:pt>
                <c:pt idx="66">
                  <c:v>7.35</c:v>
                </c:pt>
                <c:pt idx="67">
                  <c:v>7.06</c:v>
                </c:pt>
                <c:pt idx="68">
                  <c:v>7.02</c:v>
                </c:pt>
                <c:pt idx="69">
                  <c:v>7.0000000000000009</c:v>
                </c:pt>
                <c:pt idx="70">
                  <c:v>6.8000000000000007</c:v>
                </c:pt>
                <c:pt idx="71">
                  <c:v>6.74</c:v>
                </c:pt>
                <c:pt idx="72">
                  <c:v>7.01</c:v>
                </c:pt>
                <c:pt idx="73">
                  <c:v>7.08</c:v>
                </c:pt>
                <c:pt idx="74">
                  <c:v>7.0000000000000009</c:v>
                </c:pt>
                <c:pt idx="75">
                  <c:v>6.84</c:v>
                </c:pt>
                <c:pt idx="76">
                  <c:v>6.5099999999999989</c:v>
                </c:pt>
                <c:pt idx="77">
                  <c:v>6.5099999999999989</c:v>
                </c:pt>
                <c:pt idx="78">
                  <c:v>6.5099999999999989</c:v>
                </c:pt>
                <c:pt idx="79">
                  <c:v>6.87</c:v>
                </c:pt>
                <c:pt idx="80">
                  <c:v>7.339999999999999</c:v>
                </c:pt>
                <c:pt idx="81">
                  <c:v>#N/A</c:v>
                </c:pt>
                <c:pt idx="82">
                  <c:v>7.13</c:v>
                </c:pt>
                <c:pt idx="83">
                  <c:v>7.1</c:v>
                </c:pt>
                <c:pt idx="84">
                  <c:v>7.13</c:v>
                </c:pt>
                <c:pt idx="85">
                  <c:v>7.1</c:v>
                </c:pt>
                <c:pt idx="86">
                  <c:v>7.02</c:v>
                </c:pt>
                <c:pt idx="87">
                  <c:v>6.5700000000000012</c:v>
                </c:pt>
                <c:pt idx="88">
                  <c:v>6.47</c:v>
                </c:pt>
                <c:pt idx="89">
                  <c:v>6.63</c:v>
                </c:pt>
                <c:pt idx="90">
                  <c:v>6.76</c:v>
                </c:pt>
                <c:pt idx="91">
                  <c:v>6.99</c:v>
                </c:pt>
                <c:pt idx="92">
                  <c:v>7.1</c:v>
                </c:pt>
                <c:pt idx="93">
                  <c:v>7.22</c:v>
                </c:pt>
                <c:pt idx="94">
                  <c:v>#N/A</c:v>
                </c:pt>
                <c:pt idx="95">
                  <c:v>7.17</c:v>
                </c:pt>
                <c:pt idx="96">
                  <c:v>7.2700000000000005</c:v>
                </c:pt>
                <c:pt idx="97">
                  <c:v>7.31</c:v>
                </c:pt>
                <c:pt idx="98">
                  <c:v>7.580000000000001</c:v>
                </c:pt>
                <c:pt idx="99">
                  <c:v>7.62</c:v>
                </c:pt>
                <c:pt idx="100">
                  <c:v>7.62</c:v>
                </c:pt>
                <c:pt idx="101">
                  <c:v>7.73</c:v>
                </c:pt>
                <c:pt idx="102">
                  <c:v>7.91</c:v>
                </c:pt>
                <c:pt idx="103">
                  <c:v>8.15</c:v>
                </c:pt>
                <c:pt idx="104">
                  <c:v>8.4</c:v>
                </c:pt>
                <c:pt idx="105">
                  <c:v>8.56</c:v>
                </c:pt>
                <c:pt idx="106">
                  <c:v>8.91</c:v>
                </c:pt>
                <c:pt idx="107">
                  <c:v>8.61</c:v>
                </c:pt>
                <c:pt idx="108">
                  <c:v>7.919999999999999</c:v>
                </c:pt>
                <c:pt idx="109">
                  <c:v>7.870000000000001</c:v>
                </c:pt>
                <c:pt idx="110">
                  <c:v>7.7199999999999989</c:v>
                </c:pt>
                <c:pt idx="111">
                  <c:v>7.75</c:v>
                </c:pt>
                <c:pt idx="112">
                  <c:v>7.5</c:v>
                </c:pt>
                <c:pt idx="113">
                  <c:v>7.41</c:v>
                </c:pt>
                <c:pt idx="114">
                  <c:v>7.0000000000000009</c:v>
                </c:pt>
                <c:pt idx="115">
                  <c:v>7.1</c:v>
                </c:pt>
                <c:pt idx="116">
                  <c:v>7.1399999999999988</c:v>
                </c:pt>
                <c:pt idx="117">
                  <c:v>7.59</c:v>
                </c:pt>
                <c:pt idx="118">
                  <c:v>8.01</c:v>
                </c:pt>
                <c:pt idx="119">
                  <c:v>7.89</c:v>
                </c:pt>
                <c:pt idx="120">
                  <c:v>7.1099999999999994</c:v>
                </c:pt>
                <c:pt idx="121">
                  <c:v>7.16</c:v>
                </c:pt>
                <c:pt idx="122">
                  <c:v>8.1</c:v>
                </c:pt>
                <c:pt idx="123">
                  <c:v>#N/A</c:v>
                </c:pt>
                <c:pt idx="124">
                  <c:v>7.61</c:v>
                </c:pt>
                <c:pt idx="125">
                  <c:v>7.04</c:v>
                </c:pt>
                <c:pt idx="126">
                  <c:v>7.01</c:v>
                </c:pt>
                <c:pt idx="127">
                  <c:v>7.28</c:v>
                </c:pt>
                <c:pt idx="128">
                  <c:v>7.91</c:v>
                </c:pt>
                <c:pt idx="129">
                  <c:v>7.6900000000000013</c:v>
                </c:pt>
                <c:pt idx="130">
                  <c:v>7.82</c:v>
                </c:pt>
                <c:pt idx="131">
                  <c:v>7.79</c:v>
                </c:pt>
                <c:pt idx="132">
                  <c:v>7.8100000000000005</c:v>
                </c:pt>
                <c:pt idx="133">
                  <c:v>7.7800000000000011</c:v>
                </c:pt>
                <c:pt idx="134">
                  <c:v>7.86</c:v>
                </c:pt>
                <c:pt idx="135">
                  <c:v>7.8299999999999992</c:v>
                </c:pt>
                <c:pt idx="136">
                  <c:v>8.18</c:v>
                </c:pt>
                <c:pt idx="137">
                  <c:v>8.4499999999999993</c:v>
                </c:pt>
                <c:pt idx="138">
                  <c:v>8.49</c:v>
                </c:pt>
                <c:pt idx="139">
                  <c:v>8.5500000000000007</c:v>
                </c:pt>
                <c:pt idx="140">
                  <c:v>8.2799999999999994</c:v>
                </c:pt>
                <c:pt idx="141">
                  <c:v>8.27</c:v>
                </c:pt>
                <c:pt idx="142">
                  <c:v>7.88</c:v>
                </c:pt>
                <c:pt idx="143">
                  <c:v>7.91</c:v>
                </c:pt>
                <c:pt idx="144">
                  <c:v>8.11</c:v>
                </c:pt>
                <c:pt idx="145">
                  <c:v>8.26</c:v>
                </c:pt>
                <c:pt idx="146">
                  <c:v>8.2200000000000006</c:v>
                </c:pt>
                <c:pt idx="147">
                  <c:v>8.35</c:v>
                </c:pt>
                <c:pt idx="148">
                  <c:v>8.36</c:v>
                </c:pt>
                <c:pt idx="149">
                  <c:v>8.33</c:v>
                </c:pt>
                <c:pt idx="150">
                  <c:v>8.36</c:v>
                </c:pt>
                <c:pt idx="151">
                  <c:v>8.18</c:v>
                </c:pt>
                <c:pt idx="152">
                  <c:v>8.33</c:v>
                </c:pt>
                <c:pt idx="153">
                  <c:v>8.3000000000000007</c:v>
                </c:pt>
                <c:pt idx="154">
                  <c:v>8.41</c:v>
                </c:pt>
                <c:pt idx="155">
                  <c:v>8.3800000000000008</c:v>
                </c:pt>
                <c:pt idx="156">
                  <c:v>8.44</c:v>
                </c:pt>
                <c:pt idx="157">
                  <c:v>8.4600000000000009</c:v>
                </c:pt>
                <c:pt idx="158">
                  <c:v>8.69</c:v>
                </c:pt>
                <c:pt idx="159">
                  <c:v>8.85</c:v>
                </c:pt>
                <c:pt idx="160">
                  <c:v>9</c:v>
                </c:pt>
                <c:pt idx="161">
                  <c:v>9.65</c:v>
                </c:pt>
                <c:pt idx="162">
                  <c:v>10.119999999999999</c:v>
                </c:pt>
                <c:pt idx="163">
                  <c:v>#N/A</c:v>
                </c:pt>
                <c:pt idx="164">
                  <c:v>9.36</c:v>
                </c:pt>
                <c:pt idx="165">
                  <c:v>8.35</c:v>
                </c:pt>
                <c:pt idx="166">
                  <c:v>8.0399999999999991</c:v>
                </c:pt>
                <c:pt idx="167">
                  <c:v>8.3800000000000008</c:v>
                </c:pt>
                <c:pt idx="168">
                  <c:v>8.1199999999999992</c:v>
                </c:pt>
                <c:pt idx="169">
                  <c:v>8.2200000000000006</c:v>
                </c:pt>
                <c:pt idx="170">
                  <c:v>8.25</c:v>
                </c:pt>
                <c:pt idx="171">
                  <c:v>8.2799999999999994</c:v>
                </c:pt>
                <c:pt idx="172">
                  <c:v>8.33</c:v>
                </c:pt>
                <c:pt idx="173">
                  <c:v>8.18</c:v>
                </c:pt>
                <c:pt idx="174">
                  <c:v>8.19</c:v>
                </c:pt>
                <c:pt idx="175">
                  <c:v>8.2100000000000009</c:v>
                </c:pt>
                <c:pt idx="176">
                  <c:v>8.11</c:v>
                </c:pt>
                <c:pt idx="177">
                  <c:v>8.07</c:v>
                </c:pt>
                <c:pt idx="178">
                  <c:v>8.32</c:v>
                </c:pt>
                <c:pt idx="179">
                  <c:v>8.6</c:v>
                </c:pt>
                <c:pt idx="180">
                  <c:v>8.39</c:v>
                </c:pt>
                <c:pt idx="181">
                  <c:v>8.64</c:v>
                </c:pt>
                <c:pt idx="182">
                  <c:v>8.7799999999999994</c:v>
                </c:pt>
                <c:pt idx="183">
                  <c:v>9.1300000000000008</c:v>
                </c:pt>
                <c:pt idx="184">
                  <c:v>8.51</c:v>
                </c:pt>
                <c:pt idx="185">
                  <c:v>8.51</c:v>
                </c:pt>
                <c:pt idx="186">
                  <c:v>8.3800000000000008</c:v>
                </c:pt>
                <c:pt idx="187">
                  <c:v>8.2200000000000006</c:v>
                </c:pt>
                <c:pt idx="188">
                  <c:v>8.2899999999999991</c:v>
                </c:pt>
                <c:pt idx="189">
                  <c:v>8.23</c:v>
                </c:pt>
                <c:pt idx="190">
                  <c:v>8.31</c:v>
                </c:pt>
                <c:pt idx="191">
                  <c:v>8.17</c:v>
                </c:pt>
                <c:pt idx="192">
                  <c:v>8.09</c:v>
                </c:pt>
                <c:pt idx="193">
                  <c:v>#N/A</c:v>
                </c:pt>
                <c:pt idx="194">
                  <c:v>8.1199999999999992</c:v>
                </c:pt>
                <c:pt idx="195">
                  <c:v>8.0500000000000007</c:v>
                </c:pt>
                <c:pt idx="196">
                  <c:v>7.81</c:v>
                </c:pt>
                <c:pt idx="197">
                  <c:v>7.82</c:v>
                </c:pt>
                <c:pt idx="198">
                  <c:v>7.85</c:v>
                </c:pt>
                <c:pt idx="199">
                  <c:v>8.0399999999999991</c:v>
                </c:pt>
                <c:pt idx="200">
                  <c:v>8.16</c:v>
                </c:pt>
                <c:pt idx="201">
                  <c:v>8.2899999999999991</c:v>
                </c:pt>
                <c:pt idx="202">
                  <c:v>8.39</c:v>
                </c:pt>
                <c:pt idx="203">
                  <c:v>8.42</c:v>
                </c:pt>
                <c:pt idx="204">
                  <c:v>8.44</c:v>
                </c:pt>
                <c:pt idx="205">
                  <c:v>8.26</c:v>
                </c:pt>
                <c:pt idx="206">
                  <c:v>8.2200000000000006</c:v>
                </c:pt>
                <c:pt idx="207">
                  <c:v>8.23</c:v>
                </c:pt>
                <c:pt idx="208">
                  <c:v>8.18</c:v>
                </c:pt>
                <c:pt idx="209">
                  <c:v>8.16</c:v>
                </c:pt>
                <c:pt idx="210">
                  <c:v>8.0299999999999994</c:v>
                </c:pt>
                <c:pt idx="211">
                  <c:v>8.01</c:v>
                </c:pt>
                <c:pt idx="212">
                  <c:v>8.02</c:v>
                </c:pt>
                <c:pt idx="213">
                  <c:v>#N/A</c:v>
                </c:pt>
                <c:pt idx="214">
                  <c:v>8.1</c:v>
                </c:pt>
                <c:pt idx="215">
                  <c:v>8.19</c:v>
                </c:pt>
                <c:pt idx="216">
                  <c:v>8.06</c:v>
                </c:pt>
                <c:pt idx="217">
                  <c:v>8.1</c:v>
                </c:pt>
                <c:pt idx="218">
                  <c:v>8.1300000000000008</c:v>
                </c:pt>
                <c:pt idx="219">
                  <c:v>8.11</c:v>
                </c:pt>
                <c:pt idx="220">
                  <c:v>8.15</c:v>
                </c:pt>
                <c:pt idx="221">
                  <c:v>8.49</c:v>
                </c:pt>
                <c:pt idx="222">
                  <c:v>9.41</c:v>
                </c:pt>
                <c:pt idx="223">
                  <c:v>9.66</c:v>
                </c:pt>
                <c:pt idx="224">
                  <c:v>10.15</c:v>
                </c:pt>
                <c:pt idx="225">
                  <c:v>10.15</c:v>
                </c:pt>
                <c:pt idx="226">
                  <c:v>#N/A</c:v>
                </c:pt>
                <c:pt idx="227">
                  <c:v>10.19</c:v>
                </c:pt>
                <c:pt idx="228">
                  <c:v>9.73</c:v>
                </c:pt>
                <c:pt idx="229">
                  <c:v>8.6999999999999993</c:v>
                </c:pt>
                <c:pt idx="230">
                  <c:v>8.6199999999999992</c:v>
                </c:pt>
                <c:pt idx="231">
                  <c:v>9.4</c:v>
                </c:pt>
                <c:pt idx="232">
                  <c:v>9.1300000000000008</c:v>
                </c:pt>
                <c:pt idx="233">
                  <c:v>8.65</c:v>
                </c:pt>
                <c:pt idx="234">
                  <c:v>8.2799999999999994</c:v>
                </c:pt>
                <c:pt idx="235">
                  <c:v>8.23</c:v>
                </c:pt>
                <c:pt idx="236">
                  <c:v>8.41</c:v>
                </c:pt>
                <c:pt idx="237">
                  <c:v>8.61</c:v>
                </c:pt>
                <c:pt idx="238">
                  <c:v>8.41</c:v>
                </c:pt>
                <c:pt idx="239">
                  <c:v>8.36</c:v>
                </c:pt>
                <c:pt idx="240">
                  <c:v>8.39</c:v>
                </c:pt>
                <c:pt idx="241">
                  <c:v>8.4700000000000006</c:v>
                </c:pt>
                <c:pt idx="242">
                  <c:v>#N/A</c:v>
                </c:pt>
                <c:pt idx="243">
                  <c:v>8.7899999999999991</c:v>
                </c:pt>
                <c:pt idx="244">
                  <c:v>9.2899999999999991</c:v>
                </c:pt>
                <c:pt idx="245">
                  <c:v>9.6999999999999993</c:v>
                </c:pt>
                <c:pt idx="246">
                  <c:v>10.07</c:v>
                </c:pt>
                <c:pt idx="247">
                  <c:v>#N/A</c:v>
                </c:pt>
                <c:pt idx="248">
                  <c:v>8.5</c:v>
                </c:pt>
                <c:pt idx="249">
                  <c:v>8.4499999999999993</c:v>
                </c:pt>
                <c:pt idx="250">
                  <c:v>8.26</c:v>
                </c:pt>
                <c:pt idx="251">
                  <c:v>8.14</c:v>
                </c:pt>
                <c:pt idx="252">
                  <c:v>8.0399999999999991</c:v>
                </c:pt>
                <c:pt idx="253">
                  <c:v>8.02</c:v>
                </c:pt>
                <c:pt idx="254">
                  <c:v>8.15</c:v>
                </c:pt>
                <c:pt idx="255">
                  <c:v>8.18</c:v>
                </c:pt>
                <c:pt idx="256">
                  <c:v>8.14</c:v>
                </c:pt>
                <c:pt idx="257">
                  <c:v>#N/A</c:v>
                </c:pt>
                <c:pt idx="258">
                  <c:v>8.1199999999999992</c:v>
                </c:pt>
                <c:pt idx="259">
                  <c:v>7.97</c:v>
                </c:pt>
                <c:pt idx="260">
                  <c:v>8.0399999999999991</c:v>
                </c:pt>
                <c:pt idx="261">
                  <c:v>8.0500000000000007</c:v>
                </c:pt>
                <c:pt idx="262">
                  <c:v>8.39</c:v>
                </c:pt>
                <c:pt idx="263">
                  <c:v>8.58</c:v>
                </c:pt>
                <c:pt idx="264">
                  <c:v>8.65</c:v>
                </c:pt>
                <c:pt idx="265">
                  <c:v>8.5299999999999994</c:v>
                </c:pt>
                <c:pt idx="266">
                  <c:v>8.5500000000000007</c:v>
                </c:pt>
                <c:pt idx="267">
                  <c:v>8.4</c:v>
                </c:pt>
                <c:pt idx="268">
                  <c:v>8.23</c:v>
                </c:pt>
                <c:pt idx="269">
                  <c:v>8.16</c:v>
                </c:pt>
                <c:pt idx="270">
                  <c:v>8.11</c:v>
                </c:pt>
                <c:pt idx="271">
                  <c:v>8.14</c:v>
                </c:pt>
                <c:pt idx="272">
                  <c:v>8.1199999999999992</c:v>
                </c:pt>
                <c:pt idx="273">
                  <c:v>8.09</c:v>
                </c:pt>
                <c:pt idx="274">
                  <c:v>7.92</c:v>
                </c:pt>
                <c:pt idx="275">
                  <c:v>7.76</c:v>
                </c:pt>
                <c:pt idx="276">
                  <c:v>7.89</c:v>
                </c:pt>
                <c:pt idx="277">
                  <c:v>#N/A</c:v>
                </c:pt>
                <c:pt idx="278">
                  <c:v>8.08</c:v>
                </c:pt>
                <c:pt idx="279">
                  <c:v>8.34</c:v>
                </c:pt>
                <c:pt idx="280">
                  <c:v>8.5299999999999994</c:v>
                </c:pt>
                <c:pt idx="281">
                  <c:v>8.6</c:v>
                </c:pt>
                <c:pt idx="282">
                  <c:v>9.32</c:v>
                </c:pt>
                <c:pt idx="283">
                  <c:v>9.5299999999999994</c:v>
                </c:pt>
                <c:pt idx="284">
                  <c:v>9.82</c:v>
                </c:pt>
                <c:pt idx="285">
                  <c:v>9.93</c:v>
                </c:pt>
                <c:pt idx="286">
                  <c:v>10.34</c:v>
                </c:pt>
                <c:pt idx="287">
                  <c:v>9.33</c:v>
                </c:pt>
                <c:pt idx="288">
                  <c:v>9.42</c:v>
                </c:pt>
                <c:pt idx="289">
                  <c:v>9.42</c:v>
                </c:pt>
                <c:pt idx="290">
                  <c:v>9.19</c:v>
                </c:pt>
                <c:pt idx="291">
                  <c:v>9.0399999999999991</c:v>
                </c:pt>
                <c:pt idx="292">
                  <c:v>13.3</c:v>
                </c:pt>
                <c:pt idx="293">
                  <c:v>13.59</c:v>
                </c:pt>
                <c:pt idx="294">
                  <c:v>13.87</c:v>
                </c:pt>
                <c:pt idx="295">
                  <c:v>13.7</c:v>
                </c:pt>
                <c:pt idx="296">
                  <c:v>13.97</c:v>
                </c:pt>
                <c:pt idx="297">
                  <c:v>13.66</c:v>
                </c:pt>
                <c:pt idx="298">
                  <c:v>13.55</c:v>
                </c:pt>
                <c:pt idx="299">
                  <c:v>13.9</c:v>
                </c:pt>
                <c:pt idx="300">
                  <c:v>13.1</c:v>
                </c:pt>
                <c:pt idx="301">
                  <c:v>13.49</c:v>
                </c:pt>
                <c:pt idx="302">
                  <c:v>13.43</c:v>
                </c:pt>
                <c:pt idx="303">
                  <c:v>13.56</c:v>
                </c:pt>
                <c:pt idx="304">
                  <c:v>13.54</c:v>
                </c:pt>
                <c:pt idx="305">
                  <c:v>13.31</c:v>
                </c:pt>
                <c:pt idx="306">
                  <c:v>13.5</c:v>
                </c:pt>
                <c:pt idx="307">
                  <c:v>11.74</c:v>
                </c:pt>
                <c:pt idx="308">
                  <c:v>9.6</c:v>
                </c:pt>
                <c:pt idx="309">
                  <c:v>8.83</c:v>
                </c:pt>
                <c:pt idx="310">
                  <c:v>8.5</c:v>
                </c:pt>
                <c:pt idx="311">
                  <c:v>8</c:v>
                </c:pt>
                <c:pt idx="312">
                  <c:v>8.5</c:v>
                </c:pt>
                <c:pt idx="313">
                  <c:v>8.93</c:v>
                </c:pt>
                <c:pt idx="314">
                  <c:v>8.43</c:v>
                </c:pt>
                <c:pt idx="315">
                  <c:v>8.51</c:v>
                </c:pt>
                <c:pt idx="316">
                  <c:v>9.1199999999999992</c:v>
                </c:pt>
                <c:pt idx="317">
                  <c:v>8.8800000000000008</c:v>
                </c:pt>
                <c:pt idx="318">
                  <c:v>8.75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C90-48AE-97FD-3D060B1B2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5289600"/>
        <c:axId val="295291136"/>
      </c:lineChart>
      <c:dateAx>
        <c:axId val="29528960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95291136"/>
        <c:crosses val="autoZero"/>
        <c:auto val="1"/>
        <c:lblOffset val="100"/>
        <c:baseTimeUnit val="days"/>
      </c:dateAx>
      <c:valAx>
        <c:axId val="295291136"/>
        <c:scaling>
          <c:orientation val="minMax"/>
          <c:min val="5.000000000000001E-2"/>
        </c:scaling>
        <c:delete val="0"/>
        <c:axPos val="l"/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95289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/>
            </a:pPr>
            <a:r>
              <a:rPr lang="en-US" sz="1200" b="0"/>
              <a:t>Figure 39. Exchange Rate Movements and Trading Volume in the Foreign Exchange Market</a:t>
            </a:r>
            <a:endParaRPr lang="ru-RU" sz="1200" b="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2724855471497452E-2"/>
          <c:y val="9.3994862452454822E-2"/>
          <c:w val="0.83773935120854992"/>
          <c:h val="0.63364499089114357"/>
        </c:manualLayout>
      </c:layout>
      <c:areaChart>
        <c:grouping val="standard"/>
        <c:varyColors val="0"/>
        <c:ser>
          <c:idx val="1"/>
          <c:order val="1"/>
          <c:tx>
            <c:strRef>
              <c:f>'Figure 27'!$C$2</c:f>
              <c:strCache>
                <c:ptCount val="1"/>
                <c:pt idx="0">
                  <c:v>Trading volume</c:v>
                </c:pt>
              </c:strCache>
            </c:strRef>
          </c:tx>
          <c:spPr>
            <a:solidFill>
              <a:schemeClr val="tx1">
                <a:lumMod val="75000"/>
              </a:schemeClr>
            </a:solidFill>
            <a:ln>
              <a:solidFill>
                <a:schemeClr val="tx1">
                  <a:lumMod val="75000"/>
                </a:schemeClr>
              </a:solidFill>
            </a:ln>
          </c:spPr>
          <c:cat>
            <c:numRef>
              <c:f>'Figure 27'!$A$3:$A$297</c:f>
              <c:numCache>
                <c:formatCode>dd/mm/yy;@</c:formatCode>
                <c:ptCount val="295"/>
                <c:pt idx="0">
                  <c:v>43468</c:v>
                </c:pt>
                <c:pt idx="1">
                  <c:v>43469</c:v>
                </c:pt>
                <c:pt idx="2">
                  <c:v>43473</c:v>
                </c:pt>
                <c:pt idx="3">
                  <c:v>43474</c:v>
                </c:pt>
                <c:pt idx="4">
                  <c:v>43475</c:v>
                </c:pt>
                <c:pt idx="5">
                  <c:v>43476</c:v>
                </c:pt>
                <c:pt idx="6">
                  <c:v>43479</c:v>
                </c:pt>
                <c:pt idx="7">
                  <c:v>43480</c:v>
                </c:pt>
                <c:pt idx="8">
                  <c:v>43481</c:v>
                </c:pt>
                <c:pt idx="9">
                  <c:v>43482</c:v>
                </c:pt>
                <c:pt idx="10">
                  <c:v>43483</c:v>
                </c:pt>
                <c:pt idx="11">
                  <c:v>43486</c:v>
                </c:pt>
                <c:pt idx="12">
                  <c:v>43487</c:v>
                </c:pt>
                <c:pt idx="13">
                  <c:v>43488</c:v>
                </c:pt>
                <c:pt idx="14">
                  <c:v>43489</c:v>
                </c:pt>
                <c:pt idx="15">
                  <c:v>43490</c:v>
                </c:pt>
                <c:pt idx="16">
                  <c:v>43493</c:v>
                </c:pt>
                <c:pt idx="17">
                  <c:v>43494</c:v>
                </c:pt>
                <c:pt idx="18">
                  <c:v>43495</c:v>
                </c:pt>
                <c:pt idx="19">
                  <c:v>43496</c:v>
                </c:pt>
                <c:pt idx="20">
                  <c:v>43497</c:v>
                </c:pt>
                <c:pt idx="21">
                  <c:v>43500</c:v>
                </c:pt>
                <c:pt idx="22">
                  <c:v>43501</c:v>
                </c:pt>
                <c:pt idx="23">
                  <c:v>43502</c:v>
                </c:pt>
                <c:pt idx="24">
                  <c:v>43503</c:v>
                </c:pt>
                <c:pt idx="25">
                  <c:v>43504</c:v>
                </c:pt>
                <c:pt idx="26">
                  <c:v>43507</c:v>
                </c:pt>
                <c:pt idx="27">
                  <c:v>43508</c:v>
                </c:pt>
                <c:pt idx="28">
                  <c:v>43509</c:v>
                </c:pt>
                <c:pt idx="29">
                  <c:v>43511</c:v>
                </c:pt>
                <c:pt idx="30">
                  <c:v>43514</c:v>
                </c:pt>
                <c:pt idx="31">
                  <c:v>43515</c:v>
                </c:pt>
                <c:pt idx="32">
                  <c:v>43516</c:v>
                </c:pt>
                <c:pt idx="33">
                  <c:v>43517</c:v>
                </c:pt>
                <c:pt idx="34">
                  <c:v>43518</c:v>
                </c:pt>
                <c:pt idx="35">
                  <c:v>43521</c:v>
                </c:pt>
                <c:pt idx="36">
                  <c:v>43522</c:v>
                </c:pt>
                <c:pt idx="37">
                  <c:v>43523</c:v>
                </c:pt>
                <c:pt idx="38">
                  <c:v>43524</c:v>
                </c:pt>
                <c:pt idx="39">
                  <c:v>43525</c:v>
                </c:pt>
                <c:pt idx="40">
                  <c:v>43528</c:v>
                </c:pt>
                <c:pt idx="41">
                  <c:v>43529</c:v>
                </c:pt>
                <c:pt idx="42">
                  <c:v>43530</c:v>
                </c:pt>
                <c:pt idx="43">
                  <c:v>43531</c:v>
                </c:pt>
                <c:pt idx="44">
                  <c:v>43535</c:v>
                </c:pt>
                <c:pt idx="45">
                  <c:v>43536</c:v>
                </c:pt>
                <c:pt idx="46">
                  <c:v>43537</c:v>
                </c:pt>
                <c:pt idx="47">
                  <c:v>43538</c:v>
                </c:pt>
                <c:pt idx="48">
                  <c:v>43539</c:v>
                </c:pt>
                <c:pt idx="49">
                  <c:v>43542</c:v>
                </c:pt>
                <c:pt idx="50">
                  <c:v>43543</c:v>
                </c:pt>
                <c:pt idx="51">
                  <c:v>43544</c:v>
                </c:pt>
                <c:pt idx="52">
                  <c:v>43550</c:v>
                </c:pt>
                <c:pt idx="53">
                  <c:v>43551</c:v>
                </c:pt>
                <c:pt idx="54">
                  <c:v>43552</c:v>
                </c:pt>
                <c:pt idx="55">
                  <c:v>43553</c:v>
                </c:pt>
                <c:pt idx="56">
                  <c:v>43556</c:v>
                </c:pt>
                <c:pt idx="57">
                  <c:v>43557</c:v>
                </c:pt>
                <c:pt idx="58">
                  <c:v>43558</c:v>
                </c:pt>
                <c:pt idx="59">
                  <c:v>43559</c:v>
                </c:pt>
                <c:pt idx="60">
                  <c:v>43560</c:v>
                </c:pt>
                <c:pt idx="61">
                  <c:v>43563</c:v>
                </c:pt>
                <c:pt idx="62">
                  <c:v>43564</c:v>
                </c:pt>
                <c:pt idx="63">
                  <c:v>43565</c:v>
                </c:pt>
                <c:pt idx="64">
                  <c:v>43566</c:v>
                </c:pt>
                <c:pt idx="65">
                  <c:v>43567</c:v>
                </c:pt>
                <c:pt idx="66">
                  <c:v>43570</c:v>
                </c:pt>
                <c:pt idx="67">
                  <c:v>43571</c:v>
                </c:pt>
                <c:pt idx="68">
                  <c:v>43572</c:v>
                </c:pt>
                <c:pt idx="69">
                  <c:v>43573</c:v>
                </c:pt>
                <c:pt idx="70">
                  <c:v>43574</c:v>
                </c:pt>
                <c:pt idx="71">
                  <c:v>43577</c:v>
                </c:pt>
                <c:pt idx="72">
                  <c:v>43578</c:v>
                </c:pt>
                <c:pt idx="73">
                  <c:v>43579</c:v>
                </c:pt>
                <c:pt idx="74">
                  <c:v>43580</c:v>
                </c:pt>
                <c:pt idx="75">
                  <c:v>43581</c:v>
                </c:pt>
                <c:pt idx="76">
                  <c:v>43584</c:v>
                </c:pt>
                <c:pt idx="77">
                  <c:v>43585</c:v>
                </c:pt>
                <c:pt idx="78">
                  <c:v>43587</c:v>
                </c:pt>
                <c:pt idx="79">
                  <c:v>43588</c:v>
                </c:pt>
                <c:pt idx="80">
                  <c:v>43589</c:v>
                </c:pt>
                <c:pt idx="81">
                  <c:v>43591</c:v>
                </c:pt>
                <c:pt idx="82">
                  <c:v>43593</c:v>
                </c:pt>
                <c:pt idx="83">
                  <c:v>43598</c:v>
                </c:pt>
                <c:pt idx="84">
                  <c:v>43599</c:v>
                </c:pt>
                <c:pt idx="85">
                  <c:v>43600</c:v>
                </c:pt>
                <c:pt idx="86">
                  <c:v>43601</c:v>
                </c:pt>
                <c:pt idx="87">
                  <c:v>43602</c:v>
                </c:pt>
                <c:pt idx="88">
                  <c:v>43605</c:v>
                </c:pt>
                <c:pt idx="89">
                  <c:v>43606</c:v>
                </c:pt>
                <c:pt idx="90">
                  <c:v>43607</c:v>
                </c:pt>
                <c:pt idx="91">
                  <c:v>43608</c:v>
                </c:pt>
                <c:pt idx="92">
                  <c:v>43609</c:v>
                </c:pt>
                <c:pt idx="93">
                  <c:v>43612</c:v>
                </c:pt>
                <c:pt idx="94">
                  <c:v>43613</c:v>
                </c:pt>
                <c:pt idx="95">
                  <c:v>43614</c:v>
                </c:pt>
                <c:pt idx="96">
                  <c:v>43615</c:v>
                </c:pt>
                <c:pt idx="97">
                  <c:v>43616</c:v>
                </c:pt>
                <c:pt idx="98">
                  <c:v>43619</c:v>
                </c:pt>
                <c:pt idx="99">
                  <c:v>43620</c:v>
                </c:pt>
                <c:pt idx="100">
                  <c:v>43621</c:v>
                </c:pt>
                <c:pt idx="101">
                  <c:v>43622</c:v>
                </c:pt>
                <c:pt idx="102">
                  <c:v>43623</c:v>
                </c:pt>
                <c:pt idx="103">
                  <c:v>43626</c:v>
                </c:pt>
                <c:pt idx="104">
                  <c:v>43627</c:v>
                </c:pt>
                <c:pt idx="105">
                  <c:v>43628</c:v>
                </c:pt>
                <c:pt idx="106">
                  <c:v>43629</c:v>
                </c:pt>
                <c:pt idx="107">
                  <c:v>43630</c:v>
                </c:pt>
                <c:pt idx="108">
                  <c:v>43633</c:v>
                </c:pt>
                <c:pt idx="109">
                  <c:v>43634</c:v>
                </c:pt>
                <c:pt idx="110">
                  <c:v>43635</c:v>
                </c:pt>
                <c:pt idx="111">
                  <c:v>43636</c:v>
                </c:pt>
                <c:pt idx="112">
                  <c:v>43637</c:v>
                </c:pt>
                <c:pt idx="113">
                  <c:v>43640</c:v>
                </c:pt>
                <c:pt idx="114">
                  <c:v>43641</c:v>
                </c:pt>
                <c:pt idx="115">
                  <c:v>43642</c:v>
                </c:pt>
                <c:pt idx="116">
                  <c:v>43643</c:v>
                </c:pt>
                <c:pt idx="117">
                  <c:v>43644</c:v>
                </c:pt>
                <c:pt idx="118">
                  <c:v>43647</c:v>
                </c:pt>
                <c:pt idx="119">
                  <c:v>43648</c:v>
                </c:pt>
                <c:pt idx="120">
                  <c:v>43649</c:v>
                </c:pt>
                <c:pt idx="121">
                  <c:v>43650</c:v>
                </c:pt>
                <c:pt idx="122">
                  <c:v>43651</c:v>
                </c:pt>
                <c:pt idx="123">
                  <c:v>43655</c:v>
                </c:pt>
                <c:pt idx="124">
                  <c:v>43656</c:v>
                </c:pt>
                <c:pt idx="125">
                  <c:v>43657</c:v>
                </c:pt>
                <c:pt idx="126">
                  <c:v>43658</c:v>
                </c:pt>
                <c:pt idx="127">
                  <c:v>43661</c:v>
                </c:pt>
                <c:pt idx="128">
                  <c:v>43662</c:v>
                </c:pt>
                <c:pt idx="129">
                  <c:v>43663</c:v>
                </c:pt>
                <c:pt idx="130">
                  <c:v>43664</c:v>
                </c:pt>
                <c:pt idx="131">
                  <c:v>43665</c:v>
                </c:pt>
                <c:pt idx="132">
                  <c:v>43668</c:v>
                </c:pt>
                <c:pt idx="133">
                  <c:v>43669</c:v>
                </c:pt>
                <c:pt idx="134">
                  <c:v>43670</c:v>
                </c:pt>
                <c:pt idx="135">
                  <c:v>43671</c:v>
                </c:pt>
                <c:pt idx="136">
                  <c:v>43672</c:v>
                </c:pt>
                <c:pt idx="137">
                  <c:v>43675</c:v>
                </c:pt>
                <c:pt idx="138">
                  <c:v>43676</c:v>
                </c:pt>
                <c:pt idx="139">
                  <c:v>43677</c:v>
                </c:pt>
                <c:pt idx="140">
                  <c:v>43678</c:v>
                </c:pt>
                <c:pt idx="141">
                  <c:v>43679</c:v>
                </c:pt>
                <c:pt idx="142">
                  <c:v>43682</c:v>
                </c:pt>
                <c:pt idx="143">
                  <c:v>43683</c:v>
                </c:pt>
                <c:pt idx="144">
                  <c:v>43684</c:v>
                </c:pt>
                <c:pt idx="145">
                  <c:v>43685</c:v>
                </c:pt>
                <c:pt idx="146">
                  <c:v>43686</c:v>
                </c:pt>
                <c:pt idx="147">
                  <c:v>43689</c:v>
                </c:pt>
                <c:pt idx="148">
                  <c:v>43690</c:v>
                </c:pt>
                <c:pt idx="149">
                  <c:v>43691</c:v>
                </c:pt>
                <c:pt idx="150">
                  <c:v>43692</c:v>
                </c:pt>
                <c:pt idx="151">
                  <c:v>43693</c:v>
                </c:pt>
                <c:pt idx="152">
                  <c:v>43696</c:v>
                </c:pt>
                <c:pt idx="153">
                  <c:v>43697</c:v>
                </c:pt>
                <c:pt idx="154">
                  <c:v>43698</c:v>
                </c:pt>
                <c:pt idx="155">
                  <c:v>43699</c:v>
                </c:pt>
                <c:pt idx="156">
                  <c:v>43700</c:v>
                </c:pt>
                <c:pt idx="157">
                  <c:v>43703</c:v>
                </c:pt>
                <c:pt idx="158">
                  <c:v>43704</c:v>
                </c:pt>
                <c:pt idx="159">
                  <c:v>43705</c:v>
                </c:pt>
                <c:pt idx="160">
                  <c:v>43706</c:v>
                </c:pt>
                <c:pt idx="161">
                  <c:v>43710</c:v>
                </c:pt>
                <c:pt idx="162">
                  <c:v>43711</c:v>
                </c:pt>
                <c:pt idx="163">
                  <c:v>43712</c:v>
                </c:pt>
                <c:pt idx="164">
                  <c:v>43713</c:v>
                </c:pt>
                <c:pt idx="165">
                  <c:v>43714</c:v>
                </c:pt>
                <c:pt idx="166">
                  <c:v>43717</c:v>
                </c:pt>
                <c:pt idx="167">
                  <c:v>43718</c:v>
                </c:pt>
                <c:pt idx="168">
                  <c:v>43719</c:v>
                </c:pt>
                <c:pt idx="169">
                  <c:v>43720</c:v>
                </c:pt>
                <c:pt idx="170">
                  <c:v>43721</c:v>
                </c:pt>
                <c:pt idx="171">
                  <c:v>43724</c:v>
                </c:pt>
                <c:pt idx="172">
                  <c:v>43725</c:v>
                </c:pt>
                <c:pt idx="173">
                  <c:v>43726</c:v>
                </c:pt>
                <c:pt idx="174">
                  <c:v>43727</c:v>
                </c:pt>
                <c:pt idx="175">
                  <c:v>43728</c:v>
                </c:pt>
                <c:pt idx="176">
                  <c:v>43731</c:v>
                </c:pt>
                <c:pt idx="177">
                  <c:v>43732</c:v>
                </c:pt>
                <c:pt idx="178">
                  <c:v>43733</c:v>
                </c:pt>
                <c:pt idx="179">
                  <c:v>43734</c:v>
                </c:pt>
                <c:pt idx="180">
                  <c:v>43735</c:v>
                </c:pt>
                <c:pt idx="181">
                  <c:v>43738</c:v>
                </c:pt>
                <c:pt idx="182">
                  <c:v>43739</c:v>
                </c:pt>
                <c:pt idx="183">
                  <c:v>43740</c:v>
                </c:pt>
                <c:pt idx="184">
                  <c:v>43741</c:v>
                </c:pt>
                <c:pt idx="185">
                  <c:v>43742</c:v>
                </c:pt>
                <c:pt idx="186">
                  <c:v>43745</c:v>
                </c:pt>
                <c:pt idx="187">
                  <c:v>43746</c:v>
                </c:pt>
                <c:pt idx="188">
                  <c:v>43747</c:v>
                </c:pt>
                <c:pt idx="189">
                  <c:v>43748</c:v>
                </c:pt>
                <c:pt idx="190">
                  <c:v>43749</c:v>
                </c:pt>
                <c:pt idx="191">
                  <c:v>43752</c:v>
                </c:pt>
                <c:pt idx="192">
                  <c:v>43753</c:v>
                </c:pt>
                <c:pt idx="193">
                  <c:v>43754</c:v>
                </c:pt>
                <c:pt idx="194">
                  <c:v>43755</c:v>
                </c:pt>
                <c:pt idx="195">
                  <c:v>43756</c:v>
                </c:pt>
                <c:pt idx="196">
                  <c:v>43759</c:v>
                </c:pt>
                <c:pt idx="197">
                  <c:v>43760</c:v>
                </c:pt>
                <c:pt idx="198">
                  <c:v>43761</c:v>
                </c:pt>
                <c:pt idx="199">
                  <c:v>43762</c:v>
                </c:pt>
                <c:pt idx="200">
                  <c:v>43763</c:v>
                </c:pt>
                <c:pt idx="201">
                  <c:v>43766</c:v>
                </c:pt>
                <c:pt idx="202">
                  <c:v>43767</c:v>
                </c:pt>
                <c:pt idx="203">
                  <c:v>43768</c:v>
                </c:pt>
                <c:pt idx="204">
                  <c:v>43769</c:v>
                </c:pt>
                <c:pt idx="205">
                  <c:v>43770</c:v>
                </c:pt>
                <c:pt idx="206">
                  <c:v>43773</c:v>
                </c:pt>
                <c:pt idx="207">
                  <c:v>43774</c:v>
                </c:pt>
                <c:pt idx="208">
                  <c:v>43775</c:v>
                </c:pt>
                <c:pt idx="209">
                  <c:v>43776</c:v>
                </c:pt>
                <c:pt idx="210">
                  <c:v>43777</c:v>
                </c:pt>
                <c:pt idx="211">
                  <c:v>43780</c:v>
                </c:pt>
                <c:pt idx="212">
                  <c:v>43781</c:v>
                </c:pt>
                <c:pt idx="213">
                  <c:v>43782</c:v>
                </c:pt>
                <c:pt idx="214">
                  <c:v>43783</c:v>
                </c:pt>
                <c:pt idx="215">
                  <c:v>43784</c:v>
                </c:pt>
                <c:pt idx="216">
                  <c:v>43787</c:v>
                </c:pt>
                <c:pt idx="217">
                  <c:v>43788</c:v>
                </c:pt>
                <c:pt idx="218">
                  <c:v>43789</c:v>
                </c:pt>
                <c:pt idx="219">
                  <c:v>43790</c:v>
                </c:pt>
                <c:pt idx="220">
                  <c:v>43791</c:v>
                </c:pt>
                <c:pt idx="221">
                  <c:v>43794</c:v>
                </c:pt>
                <c:pt idx="222">
                  <c:v>43795</c:v>
                </c:pt>
                <c:pt idx="223">
                  <c:v>43796</c:v>
                </c:pt>
                <c:pt idx="224">
                  <c:v>43797</c:v>
                </c:pt>
                <c:pt idx="225">
                  <c:v>43798</c:v>
                </c:pt>
                <c:pt idx="226">
                  <c:v>43802</c:v>
                </c:pt>
                <c:pt idx="227">
                  <c:v>43803</c:v>
                </c:pt>
                <c:pt idx="228">
                  <c:v>43804</c:v>
                </c:pt>
                <c:pt idx="229">
                  <c:v>43805</c:v>
                </c:pt>
                <c:pt idx="230">
                  <c:v>43808</c:v>
                </c:pt>
                <c:pt idx="231">
                  <c:v>43809</c:v>
                </c:pt>
                <c:pt idx="232">
                  <c:v>43810</c:v>
                </c:pt>
                <c:pt idx="233">
                  <c:v>43811</c:v>
                </c:pt>
                <c:pt idx="234">
                  <c:v>43812</c:v>
                </c:pt>
                <c:pt idx="235">
                  <c:v>43817</c:v>
                </c:pt>
                <c:pt idx="236">
                  <c:v>43818</c:v>
                </c:pt>
                <c:pt idx="237">
                  <c:v>43819</c:v>
                </c:pt>
                <c:pt idx="238">
                  <c:v>43822</c:v>
                </c:pt>
                <c:pt idx="239">
                  <c:v>43823</c:v>
                </c:pt>
                <c:pt idx="240">
                  <c:v>43824</c:v>
                </c:pt>
                <c:pt idx="241">
                  <c:v>43825</c:v>
                </c:pt>
                <c:pt idx="242">
                  <c:v>43826</c:v>
                </c:pt>
                <c:pt idx="243">
                  <c:v>43829</c:v>
                </c:pt>
                <c:pt idx="244">
                  <c:v>43830</c:v>
                </c:pt>
                <c:pt idx="245">
                  <c:v>43835</c:v>
                </c:pt>
                <c:pt idx="246">
                  <c:v>43836</c:v>
                </c:pt>
                <c:pt idx="247">
                  <c:v>43838</c:v>
                </c:pt>
                <c:pt idx="248">
                  <c:v>43839</c:v>
                </c:pt>
                <c:pt idx="249">
                  <c:v>43840</c:v>
                </c:pt>
                <c:pt idx="250">
                  <c:v>43843</c:v>
                </c:pt>
                <c:pt idx="251">
                  <c:v>43844</c:v>
                </c:pt>
                <c:pt idx="252">
                  <c:v>43845</c:v>
                </c:pt>
                <c:pt idx="253">
                  <c:v>43846</c:v>
                </c:pt>
                <c:pt idx="254">
                  <c:v>43847</c:v>
                </c:pt>
                <c:pt idx="255">
                  <c:v>43850</c:v>
                </c:pt>
                <c:pt idx="256">
                  <c:v>43851</c:v>
                </c:pt>
                <c:pt idx="257">
                  <c:v>43852</c:v>
                </c:pt>
                <c:pt idx="258">
                  <c:v>43853</c:v>
                </c:pt>
                <c:pt idx="259">
                  <c:v>43854</c:v>
                </c:pt>
                <c:pt idx="260">
                  <c:v>43857</c:v>
                </c:pt>
                <c:pt idx="261">
                  <c:v>43858</c:v>
                </c:pt>
                <c:pt idx="262">
                  <c:v>43859</c:v>
                </c:pt>
                <c:pt idx="263">
                  <c:v>43860</c:v>
                </c:pt>
                <c:pt idx="264">
                  <c:v>43861</c:v>
                </c:pt>
                <c:pt idx="265">
                  <c:v>43864</c:v>
                </c:pt>
                <c:pt idx="266">
                  <c:v>43865</c:v>
                </c:pt>
                <c:pt idx="267">
                  <c:v>43866</c:v>
                </c:pt>
                <c:pt idx="268">
                  <c:v>43867</c:v>
                </c:pt>
                <c:pt idx="269">
                  <c:v>43868</c:v>
                </c:pt>
                <c:pt idx="270">
                  <c:v>43871</c:v>
                </c:pt>
                <c:pt idx="271">
                  <c:v>43872</c:v>
                </c:pt>
                <c:pt idx="272">
                  <c:v>43873</c:v>
                </c:pt>
                <c:pt idx="273">
                  <c:v>43874</c:v>
                </c:pt>
                <c:pt idx="274">
                  <c:v>43875</c:v>
                </c:pt>
                <c:pt idx="275">
                  <c:v>43878</c:v>
                </c:pt>
                <c:pt idx="276">
                  <c:v>43879</c:v>
                </c:pt>
                <c:pt idx="277">
                  <c:v>43880</c:v>
                </c:pt>
                <c:pt idx="278">
                  <c:v>43881</c:v>
                </c:pt>
                <c:pt idx="279">
                  <c:v>43882</c:v>
                </c:pt>
                <c:pt idx="280">
                  <c:v>43885</c:v>
                </c:pt>
                <c:pt idx="281">
                  <c:v>43886</c:v>
                </c:pt>
                <c:pt idx="282">
                  <c:v>43887</c:v>
                </c:pt>
                <c:pt idx="283">
                  <c:v>43888</c:v>
                </c:pt>
                <c:pt idx="284">
                  <c:v>43889</c:v>
                </c:pt>
                <c:pt idx="285">
                  <c:v>43892</c:v>
                </c:pt>
                <c:pt idx="286">
                  <c:v>43893</c:v>
                </c:pt>
                <c:pt idx="287">
                  <c:v>43894</c:v>
                </c:pt>
                <c:pt idx="288">
                  <c:v>43895</c:v>
                </c:pt>
                <c:pt idx="289">
                  <c:v>43896</c:v>
                </c:pt>
                <c:pt idx="290">
                  <c:v>43900</c:v>
                </c:pt>
                <c:pt idx="291">
                  <c:v>43901</c:v>
                </c:pt>
                <c:pt idx="292">
                  <c:v>43902</c:v>
                </c:pt>
                <c:pt idx="293">
                  <c:v>43903</c:v>
                </c:pt>
                <c:pt idx="294">
                  <c:v>43906</c:v>
                </c:pt>
              </c:numCache>
            </c:numRef>
          </c:cat>
          <c:val>
            <c:numRef>
              <c:f>'Figure 27'!$C$3:$C$297</c:f>
              <c:numCache>
                <c:formatCode>General</c:formatCode>
                <c:ptCount val="295"/>
                <c:pt idx="0">
                  <c:v>76.05</c:v>
                </c:pt>
                <c:pt idx="1">
                  <c:v>132.30000000000001</c:v>
                </c:pt>
                <c:pt idx="2">
                  <c:v>75.449999999999989</c:v>
                </c:pt>
                <c:pt idx="3">
                  <c:v>109.19999999999999</c:v>
                </c:pt>
                <c:pt idx="4">
                  <c:v>105.75</c:v>
                </c:pt>
                <c:pt idx="5">
                  <c:v>90.35</c:v>
                </c:pt>
                <c:pt idx="6">
                  <c:v>68.599999999999994</c:v>
                </c:pt>
                <c:pt idx="7">
                  <c:v>93.85</c:v>
                </c:pt>
                <c:pt idx="8">
                  <c:v>74.699999999999989</c:v>
                </c:pt>
                <c:pt idx="9">
                  <c:v>111.9</c:v>
                </c:pt>
                <c:pt idx="10">
                  <c:v>84.85</c:v>
                </c:pt>
                <c:pt idx="11">
                  <c:v>53.8</c:v>
                </c:pt>
                <c:pt idx="12">
                  <c:v>131.35</c:v>
                </c:pt>
                <c:pt idx="13">
                  <c:v>111.7</c:v>
                </c:pt>
                <c:pt idx="14">
                  <c:v>173.45</c:v>
                </c:pt>
                <c:pt idx="15">
                  <c:v>136.1</c:v>
                </c:pt>
                <c:pt idx="16">
                  <c:v>69.75</c:v>
                </c:pt>
                <c:pt idx="17">
                  <c:v>63.849999999999994</c:v>
                </c:pt>
                <c:pt idx="18">
                  <c:v>61.099999999999994</c:v>
                </c:pt>
                <c:pt idx="19">
                  <c:v>196.75</c:v>
                </c:pt>
                <c:pt idx="20">
                  <c:v>75.900000000000006</c:v>
                </c:pt>
                <c:pt idx="21">
                  <c:v>68</c:v>
                </c:pt>
                <c:pt idx="22">
                  <c:v>110.75</c:v>
                </c:pt>
                <c:pt idx="23">
                  <c:v>141.80000000000001</c:v>
                </c:pt>
                <c:pt idx="24">
                  <c:v>113.9</c:v>
                </c:pt>
                <c:pt idx="25">
                  <c:v>91.449999999999989</c:v>
                </c:pt>
                <c:pt idx="26">
                  <c:v>165.85</c:v>
                </c:pt>
                <c:pt idx="27">
                  <c:v>148.19999999999999</c:v>
                </c:pt>
                <c:pt idx="28">
                  <c:v>121.2</c:v>
                </c:pt>
                <c:pt idx="29">
                  <c:v>108.5</c:v>
                </c:pt>
                <c:pt idx="30">
                  <c:v>124.15</c:v>
                </c:pt>
                <c:pt idx="31">
                  <c:v>134.80000000000001</c:v>
                </c:pt>
                <c:pt idx="32">
                  <c:v>259.8</c:v>
                </c:pt>
                <c:pt idx="33">
                  <c:v>191.70000000000002</c:v>
                </c:pt>
                <c:pt idx="34">
                  <c:v>130.85</c:v>
                </c:pt>
                <c:pt idx="35">
                  <c:v>117.05</c:v>
                </c:pt>
                <c:pt idx="36">
                  <c:v>76.2</c:v>
                </c:pt>
                <c:pt idx="37">
                  <c:v>138.25</c:v>
                </c:pt>
                <c:pt idx="38">
                  <c:v>125.80000000000001</c:v>
                </c:pt>
                <c:pt idx="39">
                  <c:v>162.25</c:v>
                </c:pt>
                <c:pt idx="40">
                  <c:v>146.69499999999999</c:v>
                </c:pt>
                <c:pt idx="41">
                  <c:v>73.343999999999994</c:v>
                </c:pt>
                <c:pt idx="42">
                  <c:v>90.445999999999998</c:v>
                </c:pt>
                <c:pt idx="43">
                  <c:v>81.738</c:v>
                </c:pt>
                <c:pt idx="44">
                  <c:v>81.819999999999993</c:v>
                </c:pt>
                <c:pt idx="45">
                  <c:v>96.37299999999999</c:v>
                </c:pt>
                <c:pt idx="46">
                  <c:v>107.286</c:v>
                </c:pt>
                <c:pt idx="47">
                  <c:v>107.03399999999999</c:v>
                </c:pt>
                <c:pt idx="48">
                  <c:v>101.73099999999999</c:v>
                </c:pt>
                <c:pt idx="49">
                  <c:v>204.39099999999999</c:v>
                </c:pt>
                <c:pt idx="50">
                  <c:v>165.26900000000001</c:v>
                </c:pt>
                <c:pt idx="51">
                  <c:v>338.36500000000001</c:v>
                </c:pt>
                <c:pt idx="52">
                  <c:v>27.204999999999998</c:v>
                </c:pt>
                <c:pt idx="53">
                  <c:v>56.054999999999993</c:v>
                </c:pt>
                <c:pt idx="54">
                  <c:v>95.210000000000008</c:v>
                </c:pt>
                <c:pt idx="55">
                  <c:v>126.961</c:v>
                </c:pt>
                <c:pt idx="56">
                  <c:v>81.495000000000005</c:v>
                </c:pt>
                <c:pt idx="57">
                  <c:v>124.28</c:v>
                </c:pt>
                <c:pt idx="58">
                  <c:v>88.739000000000004</c:v>
                </c:pt>
                <c:pt idx="59">
                  <c:v>85.240000000000009</c:v>
                </c:pt>
                <c:pt idx="60">
                  <c:v>93.8</c:v>
                </c:pt>
                <c:pt idx="61">
                  <c:v>114.4</c:v>
                </c:pt>
                <c:pt idx="62">
                  <c:v>80.300000000000011</c:v>
                </c:pt>
                <c:pt idx="63">
                  <c:v>108.26599999999999</c:v>
                </c:pt>
                <c:pt idx="64">
                  <c:v>85.39</c:v>
                </c:pt>
                <c:pt idx="65">
                  <c:v>91.537999999999997</c:v>
                </c:pt>
                <c:pt idx="66">
                  <c:v>61.834999999999994</c:v>
                </c:pt>
                <c:pt idx="67">
                  <c:v>79.798000000000002</c:v>
                </c:pt>
                <c:pt idx="68">
                  <c:v>97.85</c:v>
                </c:pt>
                <c:pt idx="69">
                  <c:v>78.400000000000006</c:v>
                </c:pt>
                <c:pt idx="70">
                  <c:v>60.132000000000005</c:v>
                </c:pt>
                <c:pt idx="71">
                  <c:v>223.1</c:v>
                </c:pt>
                <c:pt idx="72">
                  <c:v>68.515000000000001</c:v>
                </c:pt>
                <c:pt idx="73">
                  <c:v>108.736</c:v>
                </c:pt>
                <c:pt idx="74">
                  <c:v>91.784000000000006</c:v>
                </c:pt>
                <c:pt idx="75">
                  <c:v>55.239999999999995</c:v>
                </c:pt>
                <c:pt idx="76">
                  <c:v>82.54</c:v>
                </c:pt>
                <c:pt idx="77">
                  <c:v>114.49199999999999</c:v>
                </c:pt>
                <c:pt idx="78">
                  <c:v>45.5</c:v>
                </c:pt>
                <c:pt idx="79">
                  <c:v>72.77000000000001</c:v>
                </c:pt>
                <c:pt idx="80">
                  <c:v>42.25</c:v>
                </c:pt>
                <c:pt idx="81">
                  <c:v>118.61200000000001</c:v>
                </c:pt>
                <c:pt idx="82">
                  <c:v>111.31200000000001</c:v>
                </c:pt>
                <c:pt idx="83">
                  <c:v>124.874</c:v>
                </c:pt>
                <c:pt idx="84">
                  <c:v>83.165999999999997</c:v>
                </c:pt>
                <c:pt idx="85">
                  <c:v>128.59199999999998</c:v>
                </c:pt>
                <c:pt idx="86">
                  <c:v>113.879</c:v>
                </c:pt>
                <c:pt idx="87">
                  <c:v>158.80000000000001</c:v>
                </c:pt>
                <c:pt idx="88">
                  <c:v>121.29400000000001</c:v>
                </c:pt>
                <c:pt idx="89">
                  <c:v>105.52</c:v>
                </c:pt>
                <c:pt idx="90">
                  <c:v>90.092999999999989</c:v>
                </c:pt>
                <c:pt idx="91">
                  <c:v>210.68700000000001</c:v>
                </c:pt>
                <c:pt idx="92">
                  <c:v>63.186999999999998</c:v>
                </c:pt>
                <c:pt idx="93">
                  <c:v>117.83000000000001</c:v>
                </c:pt>
                <c:pt idx="94">
                  <c:v>91.750999999999991</c:v>
                </c:pt>
                <c:pt idx="95">
                  <c:v>86.794999999999987</c:v>
                </c:pt>
                <c:pt idx="96">
                  <c:v>141.62700000000001</c:v>
                </c:pt>
                <c:pt idx="97">
                  <c:v>85.953000000000003</c:v>
                </c:pt>
                <c:pt idx="98">
                  <c:v>190.40499999999997</c:v>
                </c:pt>
                <c:pt idx="99">
                  <c:v>145.94</c:v>
                </c:pt>
                <c:pt idx="100">
                  <c:v>203.75</c:v>
                </c:pt>
                <c:pt idx="101">
                  <c:v>312.154</c:v>
                </c:pt>
                <c:pt idx="102">
                  <c:v>445.88</c:v>
                </c:pt>
                <c:pt idx="103">
                  <c:v>321.06200000000001</c:v>
                </c:pt>
                <c:pt idx="104">
                  <c:v>292.7</c:v>
                </c:pt>
                <c:pt idx="105">
                  <c:v>207</c:v>
                </c:pt>
                <c:pt idx="106">
                  <c:v>160.10399999999998</c:v>
                </c:pt>
                <c:pt idx="107">
                  <c:v>112.383</c:v>
                </c:pt>
                <c:pt idx="108">
                  <c:v>150.97999999999999</c:v>
                </c:pt>
                <c:pt idx="109">
                  <c:v>146.52699999999999</c:v>
                </c:pt>
                <c:pt idx="110">
                  <c:v>121.911</c:v>
                </c:pt>
                <c:pt idx="111">
                  <c:v>121.57</c:v>
                </c:pt>
                <c:pt idx="112">
                  <c:v>324.94</c:v>
                </c:pt>
                <c:pt idx="113">
                  <c:v>176.87700000000001</c:v>
                </c:pt>
                <c:pt idx="114">
                  <c:v>78.712999999999994</c:v>
                </c:pt>
                <c:pt idx="115">
                  <c:v>196.19</c:v>
                </c:pt>
                <c:pt idx="116">
                  <c:v>140.69999999999999</c:v>
                </c:pt>
                <c:pt idx="117">
                  <c:v>82.070999999999998</c:v>
                </c:pt>
                <c:pt idx="118">
                  <c:v>78.108999999999995</c:v>
                </c:pt>
                <c:pt idx="119">
                  <c:v>97.325000000000003</c:v>
                </c:pt>
                <c:pt idx="120">
                  <c:v>111.535</c:v>
                </c:pt>
                <c:pt idx="121">
                  <c:v>127.67</c:v>
                </c:pt>
                <c:pt idx="122">
                  <c:v>203.91</c:v>
                </c:pt>
                <c:pt idx="123">
                  <c:v>176.84800000000001</c:v>
                </c:pt>
                <c:pt idx="124">
                  <c:v>108.36499999999999</c:v>
                </c:pt>
                <c:pt idx="125">
                  <c:v>103.06</c:v>
                </c:pt>
                <c:pt idx="126">
                  <c:v>165.55199999999999</c:v>
                </c:pt>
                <c:pt idx="127">
                  <c:v>88.119</c:v>
                </c:pt>
                <c:pt idx="128">
                  <c:v>90.71</c:v>
                </c:pt>
                <c:pt idx="129">
                  <c:v>117.86499999999999</c:v>
                </c:pt>
                <c:pt idx="130">
                  <c:v>127.776</c:v>
                </c:pt>
                <c:pt idx="131">
                  <c:v>59.28</c:v>
                </c:pt>
                <c:pt idx="132">
                  <c:v>92.724000000000004</c:v>
                </c:pt>
                <c:pt idx="133">
                  <c:v>117.72</c:v>
                </c:pt>
                <c:pt idx="134">
                  <c:v>152.715</c:v>
                </c:pt>
                <c:pt idx="135">
                  <c:v>121.45</c:v>
                </c:pt>
                <c:pt idx="136">
                  <c:v>85.14</c:v>
                </c:pt>
                <c:pt idx="137">
                  <c:v>168.02500000000001</c:v>
                </c:pt>
                <c:pt idx="138">
                  <c:v>192.05500000000001</c:v>
                </c:pt>
                <c:pt idx="139">
                  <c:v>135.13999999999999</c:v>
                </c:pt>
                <c:pt idx="140">
                  <c:v>142.21299999999999</c:v>
                </c:pt>
                <c:pt idx="141">
                  <c:v>180.887</c:v>
                </c:pt>
                <c:pt idx="142">
                  <c:v>162.37</c:v>
                </c:pt>
                <c:pt idx="143">
                  <c:v>182.21600000000001</c:v>
                </c:pt>
                <c:pt idx="144">
                  <c:v>162.80000000000001</c:v>
                </c:pt>
                <c:pt idx="145">
                  <c:v>111.96</c:v>
                </c:pt>
                <c:pt idx="146">
                  <c:v>94.68</c:v>
                </c:pt>
                <c:pt idx="147">
                  <c:v>83.49</c:v>
                </c:pt>
                <c:pt idx="148">
                  <c:v>113.55</c:v>
                </c:pt>
                <c:pt idx="149">
                  <c:v>67.825000000000003</c:v>
                </c:pt>
                <c:pt idx="150">
                  <c:v>105.187</c:v>
                </c:pt>
                <c:pt idx="151">
                  <c:v>95.894000000000005</c:v>
                </c:pt>
                <c:pt idx="152">
                  <c:v>125.46</c:v>
                </c:pt>
                <c:pt idx="153">
                  <c:v>106.96</c:v>
                </c:pt>
                <c:pt idx="154">
                  <c:v>175.38</c:v>
                </c:pt>
                <c:pt idx="155">
                  <c:v>95.683999999999997</c:v>
                </c:pt>
                <c:pt idx="156">
                  <c:v>150.39099999999999</c:v>
                </c:pt>
                <c:pt idx="157">
                  <c:v>85.98</c:v>
                </c:pt>
                <c:pt idx="158">
                  <c:v>83.600999999999999</c:v>
                </c:pt>
                <c:pt idx="159">
                  <c:v>123.27</c:v>
                </c:pt>
                <c:pt idx="160">
                  <c:v>108.143</c:v>
                </c:pt>
                <c:pt idx="161">
                  <c:v>70.3</c:v>
                </c:pt>
                <c:pt idx="162">
                  <c:v>95.135000000000005</c:v>
                </c:pt>
                <c:pt idx="163">
                  <c:v>86.334999999999994</c:v>
                </c:pt>
                <c:pt idx="164">
                  <c:v>130.518</c:v>
                </c:pt>
                <c:pt idx="165">
                  <c:v>104.89</c:v>
                </c:pt>
                <c:pt idx="166">
                  <c:v>101.19</c:v>
                </c:pt>
                <c:pt idx="167">
                  <c:v>110.59</c:v>
                </c:pt>
                <c:pt idx="168">
                  <c:v>94.82</c:v>
                </c:pt>
                <c:pt idx="169">
                  <c:v>69.015000000000001</c:v>
                </c:pt>
                <c:pt idx="170">
                  <c:v>68.040000000000006</c:v>
                </c:pt>
                <c:pt idx="171">
                  <c:v>120.95</c:v>
                </c:pt>
                <c:pt idx="172">
                  <c:v>89.231999999999999</c:v>
                </c:pt>
                <c:pt idx="173">
                  <c:v>74.41</c:v>
                </c:pt>
                <c:pt idx="174">
                  <c:v>73.27</c:v>
                </c:pt>
                <c:pt idx="175">
                  <c:v>58.505000000000003</c:v>
                </c:pt>
                <c:pt idx="176">
                  <c:v>124.26</c:v>
                </c:pt>
                <c:pt idx="177">
                  <c:v>107.18</c:v>
                </c:pt>
                <c:pt idx="178">
                  <c:v>110.38</c:v>
                </c:pt>
                <c:pt idx="179">
                  <c:v>67.846000000000004</c:v>
                </c:pt>
                <c:pt idx="180">
                  <c:v>78.834000000000003</c:v>
                </c:pt>
                <c:pt idx="181">
                  <c:v>87.19</c:v>
                </c:pt>
                <c:pt idx="182">
                  <c:v>51.57</c:v>
                </c:pt>
                <c:pt idx="183">
                  <c:v>74.066999999999993</c:v>
                </c:pt>
                <c:pt idx="184">
                  <c:v>55.661000000000001</c:v>
                </c:pt>
                <c:pt idx="185">
                  <c:v>72.611000000000004</c:v>
                </c:pt>
                <c:pt idx="186">
                  <c:v>70.959999999999994</c:v>
                </c:pt>
                <c:pt idx="187">
                  <c:v>48.51</c:v>
                </c:pt>
                <c:pt idx="188">
                  <c:v>137.34899999999999</c:v>
                </c:pt>
                <c:pt idx="189">
                  <c:v>78.042000000000002</c:v>
                </c:pt>
                <c:pt idx="190">
                  <c:v>99.89</c:v>
                </c:pt>
                <c:pt idx="191">
                  <c:v>40.159999999999997</c:v>
                </c:pt>
                <c:pt idx="192">
                  <c:v>65.242999999999995</c:v>
                </c:pt>
                <c:pt idx="193">
                  <c:v>126.899</c:v>
                </c:pt>
                <c:pt idx="194">
                  <c:v>133.94</c:v>
                </c:pt>
                <c:pt idx="195">
                  <c:v>136.09</c:v>
                </c:pt>
                <c:pt idx="196">
                  <c:v>63.981999999999999</c:v>
                </c:pt>
                <c:pt idx="197">
                  <c:v>74.83</c:v>
                </c:pt>
                <c:pt idx="198">
                  <c:v>153.214</c:v>
                </c:pt>
                <c:pt idx="199">
                  <c:v>140.499</c:v>
                </c:pt>
                <c:pt idx="200">
                  <c:v>69.125</c:v>
                </c:pt>
                <c:pt idx="201">
                  <c:v>150.03899999999999</c:v>
                </c:pt>
                <c:pt idx="202">
                  <c:v>78.444999999999993</c:v>
                </c:pt>
                <c:pt idx="203">
                  <c:v>109.71299999999999</c:v>
                </c:pt>
                <c:pt idx="204">
                  <c:v>61.505000000000003</c:v>
                </c:pt>
                <c:pt idx="205">
                  <c:v>80.900000000000006</c:v>
                </c:pt>
                <c:pt idx="206">
                  <c:v>64.534999999999997</c:v>
                </c:pt>
                <c:pt idx="207">
                  <c:v>70.444999999999993</c:v>
                </c:pt>
                <c:pt idx="208">
                  <c:v>91.225999999999999</c:v>
                </c:pt>
                <c:pt idx="209">
                  <c:v>107.67</c:v>
                </c:pt>
                <c:pt idx="210">
                  <c:v>74.66</c:v>
                </c:pt>
                <c:pt idx="211">
                  <c:v>117.496</c:v>
                </c:pt>
                <c:pt idx="212">
                  <c:v>115.691</c:v>
                </c:pt>
                <c:pt idx="213">
                  <c:v>66.649000000000001</c:v>
                </c:pt>
                <c:pt idx="214">
                  <c:v>113.852</c:v>
                </c:pt>
                <c:pt idx="215">
                  <c:v>69.92</c:v>
                </c:pt>
                <c:pt idx="216">
                  <c:v>93.918999999999997</c:v>
                </c:pt>
                <c:pt idx="217">
                  <c:v>111.575</c:v>
                </c:pt>
                <c:pt idx="218">
                  <c:v>109.684</c:v>
                </c:pt>
                <c:pt idx="219">
                  <c:v>213.96199999999999</c:v>
                </c:pt>
                <c:pt idx="220">
                  <c:v>192.42</c:v>
                </c:pt>
                <c:pt idx="221">
                  <c:v>65.513000000000005</c:v>
                </c:pt>
                <c:pt idx="222">
                  <c:v>88.245999999999995</c:v>
                </c:pt>
                <c:pt idx="223">
                  <c:v>66.27</c:v>
                </c:pt>
                <c:pt idx="224">
                  <c:v>134.89599999999999</c:v>
                </c:pt>
                <c:pt idx="225">
                  <c:v>76.61</c:v>
                </c:pt>
                <c:pt idx="226">
                  <c:v>66.099999999999994</c:v>
                </c:pt>
                <c:pt idx="227">
                  <c:v>81.459999999999994</c:v>
                </c:pt>
                <c:pt idx="228">
                  <c:v>107.343</c:v>
                </c:pt>
                <c:pt idx="229">
                  <c:v>112.181</c:v>
                </c:pt>
                <c:pt idx="230">
                  <c:v>79.03</c:v>
                </c:pt>
                <c:pt idx="231">
                  <c:v>85.418999999999997</c:v>
                </c:pt>
                <c:pt idx="232">
                  <c:v>84.38</c:v>
                </c:pt>
                <c:pt idx="233">
                  <c:v>109.26300000000001</c:v>
                </c:pt>
                <c:pt idx="234">
                  <c:v>144.81</c:v>
                </c:pt>
                <c:pt idx="235">
                  <c:v>135.43</c:v>
                </c:pt>
                <c:pt idx="236">
                  <c:v>200.59200000000001</c:v>
                </c:pt>
                <c:pt idx="237">
                  <c:v>153.625</c:v>
                </c:pt>
                <c:pt idx="238">
                  <c:v>136.56</c:v>
                </c:pt>
                <c:pt idx="239">
                  <c:v>182.99199999999999</c:v>
                </c:pt>
                <c:pt idx="240">
                  <c:v>195.39</c:v>
                </c:pt>
                <c:pt idx="241">
                  <c:v>159.38499999999999</c:v>
                </c:pt>
                <c:pt idx="242">
                  <c:v>158.07499999999999</c:v>
                </c:pt>
                <c:pt idx="243">
                  <c:v>186.381</c:v>
                </c:pt>
                <c:pt idx="244">
                  <c:v>173.8</c:v>
                </c:pt>
                <c:pt idx="245">
                  <c:v>72.594999999999999</c:v>
                </c:pt>
                <c:pt idx="246">
                  <c:v>125.12</c:v>
                </c:pt>
                <c:pt idx="247">
                  <c:v>157.68</c:v>
                </c:pt>
                <c:pt idx="248">
                  <c:v>184.26499999999999</c:v>
                </c:pt>
                <c:pt idx="249">
                  <c:v>125.61</c:v>
                </c:pt>
                <c:pt idx="250">
                  <c:v>92.56</c:v>
                </c:pt>
                <c:pt idx="251">
                  <c:v>98.944999999999993</c:v>
                </c:pt>
                <c:pt idx="252">
                  <c:v>107.94499999999999</c:v>
                </c:pt>
                <c:pt idx="253">
                  <c:v>145.72999999999999</c:v>
                </c:pt>
                <c:pt idx="254">
                  <c:v>119.345</c:v>
                </c:pt>
                <c:pt idx="255">
                  <c:v>74.3</c:v>
                </c:pt>
                <c:pt idx="256">
                  <c:v>68.42</c:v>
                </c:pt>
                <c:pt idx="257">
                  <c:v>107.64</c:v>
                </c:pt>
                <c:pt idx="258">
                  <c:v>109.73</c:v>
                </c:pt>
                <c:pt idx="259">
                  <c:v>119.68</c:v>
                </c:pt>
                <c:pt idx="260">
                  <c:v>159.261</c:v>
                </c:pt>
                <c:pt idx="261">
                  <c:v>158.9</c:v>
                </c:pt>
                <c:pt idx="262">
                  <c:v>120.053</c:v>
                </c:pt>
                <c:pt idx="263">
                  <c:v>102.34</c:v>
                </c:pt>
                <c:pt idx="264">
                  <c:v>120.78</c:v>
                </c:pt>
                <c:pt idx="265">
                  <c:v>122.562</c:v>
                </c:pt>
                <c:pt idx="266">
                  <c:v>111.355</c:v>
                </c:pt>
                <c:pt idx="267">
                  <c:v>62</c:v>
                </c:pt>
                <c:pt idx="268">
                  <c:v>124.42</c:v>
                </c:pt>
                <c:pt idx="269">
                  <c:v>115.502</c:v>
                </c:pt>
                <c:pt idx="270">
                  <c:v>89.31</c:v>
                </c:pt>
                <c:pt idx="271">
                  <c:v>76.25</c:v>
                </c:pt>
                <c:pt idx="272">
                  <c:v>89.94</c:v>
                </c:pt>
                <c:pt idx="273">
                  <c:v>115.17</c:v>
                </c:pt>
                <c:pt idx="274">
                  <c:v>142.005</c:v>
                </c:pt>
                <c:pt idx="275">
                  <c:v>66.8</c:v>
                </c:pt>
                <c:pt idx="276">
                  <c:v>106.345</c:v>
                </c:pt>
                <c:pt idx="277">
                  <c:v>118.45</c:v>
                </c:pt>
                <c:pt idx="278">
                  <c:v>98.41</c:v>
                </c:pt>
                <c:pt idx="279">
                  <c:v>113.58</c:v>
                </c:pt>
                <c:pt idx="280">
                  <c:v>86.448999999999998</c:v>
                </c:pt>
                <c:pt idx="281">
                  <c:v>75.61</c:v>
                </c:pt>
                <c:pt idx="282">
                  <c:v>90.77</c:v>
                </c:pt>
                <c:pt idx="283">
                  <c:v>94.88</c:v>
                </c:pt>
                <c:pt idx="284">
                  <c:v>197.9</c:v>
                </c:pt>
                <c:pt idx="285">
                  <c:v>97.29</c:v>
                </c:pt>
                <c:pt idx="286">
                  <c:v>87.096000000000004</c:v>
                </c:pt>
                <c:pt idx="287">
                  <c:v>91.055000000000007</c:v>
                </c:pt>
                <c:pt idx="288">
                  <c:v>77.364999999999995</c:v>
                </c:pt>
                <c:pt idx="289">
                  <c:v>177.31800000000001</c:v>
                </c:pt>
                <c:pt idx="290">
                  <c:v>502.5</c:v>
                </c:pt>
                <c:pt idx="291">
                  <c:v>228.65</c:v>
                </c:pt>
                <c:pt idx="292">
                  <c:v>304.60000000000002</c:v>
                </c:pt>
                <c:pt idx="293">
                  <c:v>418.05</c:v>
                </c:pt>
                <c:pt idx="294">
                  <c:v>199.45099999999999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3A0-46A7-85DD-858A6E46D7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2711936"/>
        <c:axId val="302713472"/>
      </c:areaChart>
      <c:lineChart>
        <c:grouping val="standard"/>
        <c:varyColors val="0"/>
        <c:ser>
          <c:idx val="0"/>
          <c:order val="0"/>
          <c:tx>
            <c:strRef>
              <c:f>'Figure 27'!$B$2</c:f>
              <c:strCache>
                <c:ptCount val="1"/>
                <c:pt idx="0">
                  <c:v>KZT/USD rate (right scale)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'Figure 27'!$A$3:$A$297</c:f>
              <c:numCache>
                <c:formatCode>dd/mm/yy;@</c:formatCode>
                <c:ptCount val="295"/>
                <c:pt idx="0">
                  <c:v>43468</c:v>
                </c:pt>
                <c:pt idx="1">
                  <c:v>43469</c:v>
                </c:pt>
                <c:pt idx="2">
                  <c:v>43473</c:v>
                </c:pt>
                <c:pt idx="3">
                  <c:v>43474</c:v>
                </c:pt>
                <c:pt idx="4">
                  <c:v>43475</c:v>
                </c:pt>
                <c:pt idx="5">
                  <c:v>43476</c:v>
                </c:pt>
                <c:pt idx="6">
                  <c:v>43479</c:v>
                </c:pt>
                <c:pt idx="7">
                  <c:v>43480</c:v>
                </c:pt>
                <c:pt idx="8">
                  <c:v>43481</c:v>
                </c:pt>
                <c:pt idx="9">
                  <c:v>43482</c:v>
                </c:pt>
                <c:pt idx="10">
                  <c:v>43483</c:v>
                </c:pt>
                <c:pt idx="11">
                  <c:v>43486</c:v>
                </c:pt>
                <c:pt idx="12">
                  <c:v>43487</c:v>
                </c:pt>
                <c:pt idx="13">
                  <c:v>43488</c:v>
                </c:pt>
                <c:pt idx="14">
                  <c:v>43489</c:v>
                </c:pt>
                <c:pt idx="15">
                  <c:v>43490</c:v>
                </c:pt>
                <c:pt idx="16">
                  <c:v>43493</c:v>
                </c:pt>
                <c:pt idx="17">
                  <c:v>43494</c:v>
                </c:pt>
                <c:pt idx="18">
                  <c:v>43495</c:v>
                </c:pt>
                <c:pt idx="19">
                  <c:v>43496</c:v>
                </c:pt>
                <c:pt idx="20">
                  <c:v>43497</c:v>
                </c:pt>
                <c:pt idx="21">
                  <c:v>43500</c:v>
                </c:pt>
                <c:pt idx="22">
                  <c:v>43501</c:v>
                </c:pt>
                <c:pt idx="23">
                  <c:v>43502</c:v>
                </c:pt>
                <c:pt idx="24">
                  <c:v>43503</c:v>
                </c:pt>
                <c:pt idx="25">
                  <c:v>43504</c:v>
                </c:pt>
                <c:pt idx="26">
                  <c:v>43507</c:v>
                </c:pt>
                <c:pt idx="27">
                  <c:v>43508</c:v>
                </c:pt>
                <c:pt idx="28">
                  <c:v>43509</c:v>
                </c:pt>
                <c:pt idx="29">
                  <c:v>43511</c:v>
                </c:pt>
                <c:pt idx="30">
                  <c:v>43514</c:v>
                </c:pt>
                <c:pt idx="31">
                  <c:v>43515</c:v>
                </c:pt>
                <c:pt idx="32">
                  <c:v>43516</c:v>
                </c:pt>
                <c:pt idx="33">
                  <c:v>43517</c:v>
                </c:pt>
                <c:pt idx="34">
                  <c:v>43518</c:v>
                </c:pt>
                <c:pt idx="35">
                  <c:v>43521</c:v>
                </c:pt>
                <c:pt idx="36">
                  <c:v>43522</c:v>
                </c:pt>
                <c:pt idx="37">
                  <c:v>43523</c:v>
                </c:pt>
                <c:pt idx="38">
                  <c:v>43524</c:v>
                </c:pt>
                <c:pt idx="39">
                  <c:v>43525</c:v>
                </c:pt>
                <c:pt idx="40">
                  <c:v>43528</c:v>
                </c:pt>
                <c:pt idx="41">
                  <c:v>43529</c:v>
                </c:pt>
                <c:pt idx="42">
                  <c:v>43530</c:v>
                </c:pt>
                <c:pt idx="43">
                  <c:v>43531</c:v>
                </c:pt>
                <c:pt idx="44">
                  <c:v>43535</c:v>
                </c:pt>
                <c:pt idx="45">
                  <c:v>43536</c:v>
                </c:pt>
                <c:pt idx="46">
                  <c:v>43537</c:v>
                </c:pt>
                <c:pt idx="47">
                  <c:v>43538</c:v>
                </c:pt>
                <c:pt idx="48">
                  <c:v>43539</c:v>
                </c:pt>
                <c:pt idx="49">
                  <c:v>43542</c:v>
                </c:pt>
                <c:pt idx="50">
                  <c:v>43543</c:v>
                </c:pt>
                <c:pt idx="51">
                  <c:v>43544</c:v>
                </c:pt>
                <c:pt idx="52">
                  <c:v>43550</c:v>
                </c:pt>
                <c:pt idx="53">
                  <c:v>43551</c:v>
                </c:pt>
                <c:pt idx="54">
                  <c:v>43552</c:v>
                </c:pt>
                <c:pt idx="55">
                  <c:v>43553</c:v>
                </c:pt>
                <c:pt idx="56">
                  <c:v>43556</c:v>
                </c:pt>
                <c:pt idx="57">
                  <c:v>43557</c:v>
                </c:pt>
                <c:pt idx="58">
                  <c:v>43558</c:v>
                </c:pt>
                <c:pt idx="59">
                  <c:v>43559</c:v>
                </c:pt>
                <c:pt idx="60">
                  <c:v>43560</c:v>
                </c:pt>
                <c:pt idx="61">
                  <c:v>43563</c:v>
                </c:pt>
                <c:pt idx="62">
                  <c:v>43564</c:v>
                </c:pt>
                <c:pt idx="63">
                  <c:v>43565</c:v>
                </c:pt>
                <c:pt idx="64">
                  <c:v>43566</c:v>
                </c:pt>
                <c:pt idx="65">
                  <c:v>43567</c:v>
                </c:pt>
                <c:pt idx="66">
                  <c:v>43570</c:v>
                </c:pt>
                <c:pt idx="67">
                  <c:v>43571</c:v>
                </c:pt>
                <c:pt idx="68">
                  <c:v>43572</c:v>
                </c:pt>
                <c:pt idx="69">
                  <c:v>43573</c:v>
                </c:pt>
                <c:pt idx="70">
                  <c:v>43574</c:v>
                </c:pt>
                <c:pt idx="71">
                  <c:v>43577</c:v>
                </c:pt>
                <c:pt idx="72">
                  <c:v>43578</c:v>
                </c:pt>
                <c:pt idx="73">
                  <c:v>43579</c:v>
                </c:pt>
                <c:pt idx="74">
                  <c:v>43580</c:v>
                </c:pt>
                <c:pt idx="75">
                  <c:v>43581</c:v>
                </c:pt>
                <c:pt idx="76">
                  <c:v>43584</c:v>
                </c:pt>
                <c:pt idx="77">
                  <c:v>43585</c:v>
                </c:pt>
                <c:pt idx="78">
                  <c:v>43587</c:v>
                </c:pt>
                <c:pt idx="79">
                  <c:v>43588</c:v>
                </c:pt>
                <c:pt idx="80">
                  <c:v>43589</c:v>
                </c:pt>
                <c:pt idx="81">
                  <c:v>43591</c:v>
                </c:pt>
                <c:pt idx="82">
                  <c:v>43593</c:v>
                </c:pt>
                <c:pt idx="83">
                  <c:v>43598</c:v>
                </c:pt>
                <c:pt idx="84">
                  <c:v>43599</c:v>
                </c:pt>
                <c:pt idx="85">
                  <c:v>43600</c:v>
                </c:pt>
                <c:pt idx="86">
                  <c:v>43601</c:v>
                </c:pt>
                <c:pt idx="87">
                  <c:v>43602</c:v>
                </c:pt>
                <c:pt idx="88">
                  <c:v>43605</c:v>
                </c:pt>
                <c:pt idx="89">
                  <c:v>43606</c:v>
                </c:pt>
                <c:pt idx="90">
                  <c:v>43607</c:v>
                </c:pt>
                <c:pt idx="91">
                  <c:v>43608</c:v>
                </c:pt>
                <c:pt idx="92">
                  <c:v>43609</c:v>
                </c:pt>
                <c:pt idx="93">
                  <c:v>43612</c:v>
                </c:pt>
                <c:pt idx="94">
                  <c:v>43613</c:v>
                </c:pt>
                <c:pt idx="95">
                  <c:v>43614</c:v>
                </c:pt>
                <c:pt idx="96">
                  <c:v>43615</c:v>
                </c:pt>
                <c:pt idx="97">
                  <c:v>43616</c:v>
                </c:pt>
                <c:pt idx="98">
                  <c:v>43619</c:v>
                </c:pt>
                <c:pt idx="99">
                  <c:v>43620</c:v>
                </c:pt>
                <c:pt idx="100">
                  <c:v>43621</c:v>
                </c:pt>
                <c:pt idx="101">
                  <c:v>43622</c:v>
                </c:pt>
                <c:pt idx="102">
                  <c:v>43623</c:v>
                </c:pt>
                <c:pt idx="103">
                  <c:v>43626</c:v>
                </c:pt>
                <c:pt idx="104">
                  <c:v>43627</c:v>
                </c:pt>
                <c:pt idx="105">
                  <c:v>43628</c:v>
                </c:pt>
                <c:pt idx="106">
                  <c:v>43629</c:v>
                </c:pt>
                <c:pt idx="107">
                  <c:v>43630</c:v>
                </c:pt>
                <c:pt idx="108">
                  <c:v>43633</c:v>
                </c:pt>
                <c:pt idx="109">
                  <c:v>43634</c:v>
                </c:pt>
                <c:pt idx="110">
                  <c:v>43635</c:v>
                </c:pt>
                <c:pt idx="111">
                  <c:v>43636</c:v>
                </c:pt>
                <c:pt idx="112">
                  <c:v>43637</c:v>
                </c:pt>
                <c:pt idx="113">
                  <c:v>43640</c:v>
                </c:pt>
                <c:pt idx="114">
                  <c:v>43641</c:v>
                </c:pt>
                <c:pt idx="115">
                  <c:v>43642</c:v>
                </c:pt>
                <c:pt idx="116">
                  <c:v>43643</c:v>
                </c:pt>
                <c:pt idx="117">
                  <c:v>43644</c:v>
                </c:pt>
                <c:pt idx="118">
                  <c:v>43647</c:v>
                </c:pt>
                <c:pt idx="119">
                  <c:v>43648</c:v>
                </c:pt>
                <c:pt idx="120">
                  <c:v>43649</c:v>
                </c:pt>
                <c:pt idx="121">
                  <c:v>43650</c:v>
                </c:pt>
                <c:pt idx="122">
                  <c:v>43651</c:v>
                </c:pt>
                <c:pt idx="123">
                  <c:v>43655</c:v>
                </c:pt>
                <c:pt idx="124">
                  <c:v>43656</c:v>
                </c:pt>
                <c:pt idx="125">
                  <c:v>43657</c:v>
                </c:pt>
                <c:pt idx="126">
                  <c:v>43658</c:v>
                </c:pt>
                <c:pt idx="127">
                  <c:v>43661</c:v>
                </c:pt>
                <c:pt idx="128">
                  <c:v>43662</c:v>
                </c:pt>
                <c:pt idx="129">
                  <c:v>43663</c:v>
                </c:pt>
                <c:pt idx="130">
                  <c:v>43664</c:v>
                </c:pt>
                <c:pt idx="131">
                  <c:v>43665</c:v>
                </c:pt>
                <c:pt idx="132">
                  <c:v>43668</c:v>
                </c:pt>
                <c:pt idx="133">
                  <c:v>43669</c:v>
                </c:pt>
                <c:pt idx="134">
                  <c:v>43670</c:v>
                </c:pt>
                <c:pt idx="135">
                  <c:v>43671</c:v>
                </c:pt>
                <c:pt idx="136">
                  <c:v>43672</c:v>
                </c:pt>
                <c:pt idx="137">
                  <c:v>43675</c:v>
                </c:pt>
                <c:pt idx="138">
                  <c:v>43676</c:v>
                </c:pt>
                <c:pt idx="139">
                  <c:v>43677</c:v>
                </c:pt>
                <c:pt idx="140">
                  <c:v>43678</c:v>
                </c:pt>
                <c:pt idx="141">
                  <c:v>43679</c:v>
                </c:pt>
                <c:pt idx="142">
                  <c:v>43682</c:v>
                </c:pt>
                <c:pt idx="143">
                  <c:v>43683</c:v>
                </c:pt>
                <c:pt idx="144">
                  <c:v>43684</c:v>
                </c:pt>
                <c:pt idx="145">
                  <c:v>43685</c:v>
                </c:pt>
                <c:pt idx="146">
                  <c:v>43686</c:v>
                </c:pt>
                <c:pt idx="147">
                  <c:v>43689</c:v>
                </c:pt>
                <c:pt idx="148">
                  <c:v>43690</c:v>
                </c:pt>
                <c:pt idx="149">
                  <c:v>43691</c:v>
                </c:pt>
                <c:pt idx="150">
                  <c:v>43692</c:v>
                </c:pt>
                <c:pt idx="151">
                  <c:v>43693</c:v>
                </c:pt>
                <c:pt idx="152">
                  <c:v>43696</c:v>
                </c:pt>
                <c:pt idx="153">
                  <c:v>43697</c:v>
                </c:pt>
                <c:pt idx="154">
                  <c:v>43698</c:v>
                </c:pt>
                <c:pt idx="155">
                  <c:v>43699</c:v>
                </c:pt>
                <c:pt idx="156">
                  <c:v>43700</c:v>
                </c:pt>
                <c:pt idx="157">
                  <c:v>43703</c:v>
                </c:pt>
                <c:pt idx="158">
                  <c:v>43704</c:v>
                </c:pt>
                <c:pt idx="159">
                  <c:v>43705</c:v>
                </c:pt>
                <c:pt idx="160">
                  <c:v>43706</c:v>
                </c:pt>
                <c:pt idx="161">
                  <c:v>43710</c:v>
                </c:pt>
                <c:pt idx="162">
                  <c:v>43711</c:v>
                </c:pt>
                <c:pt idx="163">
                  <c:v>43712</c:v>
                </c:pt>
                <c:pt idx="164">
                  <c:v>43713</c:v>
                </c:pt>
                <c:pt idx="165">
                  <c:v>43714</c:v>
                </c:pt>
                <c:pt idx="166">
                  <c:v>43717</c:v>
                </c:pt>
                <c:pt idx="167">
                  <c:v>43718</c:v>
                </c:pt>
                <c:pt idx="168">
                  <c:v>43719</c:v>
                </c:pt>
                <c:pt idx="169">
                  <c:v>43720</c:v>
                </c:pt>
                <c:pt idx="170">
                  <c:v>43721</c:v>
                </c:pt>
                <c:pt idx="171">
                  <c:v>43724</c:v>
                </c:pt>
                <c:pt idx="172">
                  <c:v>43725</c:v>
                </c:pt>
                <c:pt idx="173">
                  <c:v>43726</c:v>
                </c:pt>
                <c:pt idx="174">
                  <c:v>43727</c:v>
                </c:pt>
                <c:pt idx="175">
                  <c:v>43728</c:v>
                </c:pt>
                <c:pt idx="176">
                  <c:v>43731</c:v>
                </c:pt>
                <c:pt idx="177">
                  <c:v>43732</c:v>
                </c:pt>
                <c:pt idx="178">
                  <c:v>43733</c:v>
                </c:pt>
                <c:pt idx="179">
                  <c:v>43734</c:v>
                </c:pt>
                <c:pt idx="180">
                  <c:v>43735</c:v>
                </c:pt>
                <c:pt idx="181">
                  <c:v>43738</c:v>
                </c:pt>
                <c:pt idx="182">
                  <c:v>43739</c:v>
                </c:pt>
                <c:pt idx="183">
                  <c:v>43740</c:v>
                </c:pt>
                <c:pt idx="184">
                  <c:v>43741</c:v>
                </c:pt>
                <c:pt idx="185">
                  <c:v>43742</c:v>
                </c:pt>
                <c:pt idx="186">
                  <c:v>43745</c:v>
                </c:pt>
                <c:pt idx="187">
                  <c:v>43746</c:v>
                </c:pt>
                <c:pt idx="188">
                  <c:v>43747</c:v>
                </c:pt>
                <c:pt idx="189">
                  <c:v>43748</c:v>
                </c:pt>
                <c:pt idx="190">
                  <c:v>43749</c:v>
                </c:pt>
                <c:pt idx="191">
                  <c:v>43752</c:v>
                </c:pt>
                <c:pt idx="192">
                  <c:v>43753</c:v>
                </c:pt>
                <c:pt idx="193">
                  <c:v>43754</c:v>
                </c:pt>
                <c:pt idx="194">
                  <c:v>43755</c:v>
                </c:pt>
                <c:pt idx="195">
                  <c:v>43756</c:v>
                </c:pt>
                <c:pt idx="196">
                  <c:v>43759</c:v>
                </c:pt>
                <c:pt idx="197">
                  <c:v>43760</c:v>
                </c:pt>
                <c:pt idx="198">
                  <c:v>43761</c:v>
                </c:pt>
                <c:pt idx="199">
                  <c:v>43762</c:v>
                </c:pt>
                <c:pt idx="200">
                  <c:v>43763</c:v>
                </c:pt>
                <c:pt idx="201">
                  <c:v>43766</c:v>
                </c:pt>
                <c:pt idx="202">
                  <c:v>43767</c:v>
                </c:pt>
                <c:pt idx="203">
                  <c:v>43768</c:v>
                </c:pt>
                <c:pt idx="204">
                  <c:v>43769</c:v>
                </c:pt>
                <c:pt idx="205">
                  <c:v>43770</c:v>
                </c:pt>
                <c:pt idx="206">
                  <c:v>43773</c:v>
                </c:pt>
                <c:pt idx="207">
                  <c:v>43774</c:v>
                </c:pt>
                <c:pt idx="208">
                  <c:v>43775</c:v>
                </c:pt>
                <c:pt idx="209">
                  <c:v>43776</c:v>
                </c:pt>
                <c:pt idx="210">
                  <c:v>43777</c:v>
                </c:pt>
                <c:pt idx="211">
                  <c:v>43780</c:v>
                </c:pt>
                <c:pt idx="212">
                  <c:v>43781</c:v>
                </c:pt>
                <c:pt idx="213">
                  <c:v>43782</c:v>
                </c:pt>
                <c:pt idx="214">
                  <c:v>43783</c:v>
                </c:pt>
                <c:pt idx="215">
                  <c:v>43784</c:v>
                </c:pt>
                <c:pt idx="216">
                  <c:v>43787</c:v>
                </c:pt>
                <c:pt idx="217">
                  <c:v>43788</c:v>
                </c:pt>
                <c:pt idx="218">
                  <c:v>43789</c:v>
                </c:pt>
                <c:pt idx="219">
                  <c:v>43790</c:v>
                </c:pt>
                <c:pt idx="220">
                  <c:v>43791</c:v>
                </c:pt>
                <c:pt idx="221">
                  <c:v>43794</c:v>
                </c:pt>
                <c:pt idx="222">
                  <c:v>43795</c:v>
                </c:pt>
                <c:pt idx="223">
                  <c:v>43796</c:v>
                </c:pt>
                <c:pt idx="224">
                  <c:v>43797</c:v>
                </c:pt>
                <c:pt idx="225">
                  <c:v>43798</c:v>
                </c:pt>
                <c:pt idx="226">
                  <c:v>43802</c:v>
                </c:pt>
                <c:pt idx="227">
                  <c:v>43803</c:v>
                </c:pt>
                <c:pt idx="228">
                  <c:v>43804</c:v>
                </c:pt>
                <c:pt idx="229">
                  <c:v>43805</c:v>
                </c:pt>
                <c:pt idx="230">
                  <c:v>43808</c:v>
                </c:pt>
                <c:pt idx="231">
                  <c:v>43809</c:v>
                </c:pt>
                <c:pt idx="232">
                  <c:v>43810</c:v>
                </c:pt>
                <c:pt idx="233">
                  <c:v>43811</c:v>
                </c:pt>
                <c:pt idx="234">
                  <c:v>43812</c:v>
                </c:pt>
                <c:pt idx="235">
                  <c:v>43817</c:v>
                </c:pt>
                <c:pt idx="236">
                  <c:v>43818</c:v>
                </c:pt>
                <c:pt idx="237">
                  <c:v>43819</c:v>
                </c:pt>
                <c:pt idx="238">
                  <c:v>43822</c:v>
                </c:pt>
                <c:pt idx="239">
                  <c:v>43823</c:v>
                </c:pt>
                <c:pt idx="240">
                  <c:v>43824</c:v>
                </c:pt>
                <c:pt idx="241">
                  <c:v>43825</c:v>
                </c:pt>
                <c:pt idx="242">
                  <c:v>43826</c:v>
                </c:pt>
                <c:pt idx="243">
                  <c:v>43829</c:v>
                </c:pt>
                <c:pt idx="244">
                  <c:v>43830</c:v>
                </c:pt>
                <c:pt idx="245">
                  <c:v>43835</c:v>
                </c:pt>
                <c:pt idx="246">
                  <c:v>43836</c:v>
                </c:pt>
                <c:pt idx="247">
                  <c:v>43838</c:v>
                </c:pt>
                <c:pt idx="248">
                  <c:v>43839</c:v>
                </c:pt>
                <c:pt idx="249">
                  <c:v>43840</c:v>
                </c:pt>
                <c:pt idx="250">
                  <c:v>43843</c:v>
                </c:pt>
                <c:pt idx="251">
                  <c:v>43844</c:v>
                </c:pt>
                <c:pt idx="252">
                  <c:v>43845</c:v>
                </c:pt>
                <c:pt idx="253">
                  <c:v>43846</c:v>
                </c:pt>
                <c:pt idx="254">
                  <c:v>43847</c:v>
                </c:pt>
                <c:pt idx="255">
                  <c:v>43850</c:v>
                </c:pt>
                <c:pt idx="256">
                  <c:v>43851</c:v>
                </c:pt>
                <c:pt idx="257">
                  <c:v>43852</c:v>
                </c:pt>
                <c:pt idx="258">
                  <c:v>43853</c:v>
                </c:pt>
                <c:pt idx="259">
                  <c:v>43854</c:v>
                </c:pt>
                <c:pt idx="260">
                  <c:v>43857</c:v>
                </c:pt>
                <c:pt idx="261">
                  <c:v>43858</c:v>
                </c:pt>
                <c:pt idx="262">
                  <c:v>43859</c:v>
                </c:pt>
                <c:pt idx="263">
                  <c:v>43860</c:v>
                </c:pt>
                <c:pt idx="264">
                  <c:v>43861</c:v>
                </c:pt>
                <c:pt idx="265">
                  <c:v>43864</c:v>
                </c:pt>
                <c:pt idx="266">
                  <c:v>43865</c:v>
                </c:pt>
                <c:pt idx="267">
                  <c:v>43866</c:v>
                </c:pt>
                <c:pt idx="268">
                  <c:v>43867</c:v>
                </c:pt>
                <c:pt idx="269">
                  <c:v>43868</c:v>
                </c:pt>
                <c:pt idx="270">
                  <c:v>43871</c:v>
                </c:pt>
                <c:pt idx="271">
                  <c:v>43872</c:v>
                </c:pt>
                <c:pt idx="272">
                  <c:v>43873</c:v>
                </c:pt>
                <c:pt idx="273">
                  <c:v>43874</c:v>
                </c:pt>
                <c:pt idx="274">
                  <c:v>43875</c:v>
                </c:pt>
                <c:pt idx="275">
                  <c:v>43878</c:v>
                </c:pt>
                <c:pt idx="276">
                  <c:v>43879</c:v>
                </c:pt>
                <c:pt idx="277">
                  <c:v>43880</c:v>
                </c:pt>
                <c:pt idx="278">
                  <c:v>43881</c:v>
                </c:pt>
                <c:pt idx="279">
                  <c:v>43882</c:v>
                </c:pt>
                <c:pt idx="280">
                  <c:v>43885</c:v>
                </c:pt>
                <c:pt idx="281">
                  <c:v>43886</c:v>
                </c:pt>
                <c:pt idx="282">
                  <c:v>43887</c:v>
                </c:pt>
                <c:pt idx="283">
                  <c:v>43888</c:v>
                </c:pt>
                <c:pt idx="284">
                  <c:v>43889</c:v>
                </c:pt>
                <c:pt idx="285">
                  <c:v>43892</c:v>
                </c:pt>
                <c:pt idx="286">
                  <c:v>43893</c:v>
                </c:pt>
                <c:pt idx="287">
                  <c:v>43894</c:v>
                </c:pt>
                <c:pt idx="288">
                  <c:v>43895</c:v>
                </c:pt>
                <c:pt idx="289">
                  <c:v>43896</c:v>
                </c:pt>
                <c:pt idx="290">
                  <c:v>43900</c:v>
                </c:pt>
                <c:pt idx="291">
                  <c:v>43901</c:v>
                </c:pt>
                <c:pt idx="292">
                  <c:v>43902</c:v>
                </c:pt>
                <c:pt idx="293">
                  <c:v>43903</c:v>
                </c:pt>
                <c:pt idx="294">
                  <c:v>43906</c:v>
                </c:pt>
              </c:numCache>
            </c:numRef>
          </c:cat>
          <c:val>
            <c:numRef>
              <c:f>'Figure 27'!$B$3:$B$297</c:f>
              <c:numCache>
                <c:formatCode>General</c:formatCode>
                <c:ptCount val="295"/>
                <c:pt idx="0">
                  <c:v>381.64</c:v>
                </c:pt>
                <c:pt idx="1">
                  <c:v>379.15</c:v>
                </c:pt>
                <c:pt idx="2">
                  <c:v>372.51</c:v>
                </c:pt>
                <c:pt idx="3">
                  <c:v>374.22</c:v>
                </c:pt>
                <c:pt idx="4">
                  <c:v>374.5</c:v>
                </c:pt>
                <c:pt idx="5">
                  <c:v>375.66</c:v>
                </c:pt>
                <c:pt idx="6">
                  <c:v>377.04</c:v>
                </c:pt>
                <c:pt idx="7">
                  <c:v>377.91</c:v>
                </c:pt>
                <c:pt idx="8">
                  <c:v>378.06</c:v>
                </c:pt>
                <c:pt idx="9">
                  <c:v>376.03</c:v>
                </c:pt>
                <c:pt idx="10">
                  <c:v>378.18</c:v>
                </c:pt>
                <c:pt idx="11">
                  <c:v>378.79</c:v>
                </c:pt>
                <c:pt idx="12">
                  <c:v>377.73</c:v>
                </c:pt>
                <c:pt idx="13">
                  <c:v>378.42</c:v>
                </c:pt>
                <c:pt idx="14">
                  <c:v>378.06</c:v>
                </c:pt>
                <c:pt idx="15">
                  <c:v>376.45</c:v>
                </c:pt>
                <c:pt idx="16">
                  <c:v>378.2</c:v>
                </c:pt>
                <c:pt idx="17">
                  <c:v>380.97</c:v>
                </c:pt>
                <c:pt idx="18">
                  <c:v>379.83</c:v>
                </c:pt>
                <c:pt idx="19">
                  <c:v>379.56</c:v>
                </c:pt>
                <c:pt idx="20">
                  <c:v>381.35</c:v>
                </c:pt>
                <c:pt idx="21">
                  <c:v>382.48</c:v>
                </c:pt>
                <c:pt idx="22">
                  <c:v>380.89</c:v>
                </c:pt>
                <c:pt idx="23">
                  <c:v>375.81</c:v>
                </c:pt>
                <c:pt idx="24">
                  <c:v>376.76</c:v>
                </c:pt>
                <c:pt idx="25">
                  <c:v>380.15</c:v>
                </c:pt>
                <c:pt idx="26">
                  <c:v>375.61</c:v>
                </c:pt>
                <c:pt idx="27">
                  <c:v>375.22</c:v>
                </c:pt>
                <c:pt idx="28">
                  <c:v>373.01</c:v>
                </c:pt>
                <c:pt idx="29">
                  <c:v>377.54</c:v>
                </c:pt>
                <c:pt idx="30">
                  <c:v>375.87</c:v>
                </c:pt>
                <c:pt idx="31">
                  <c:v>375.48</c:v>
                </c:pt>
                <c:pt idx="32">
                  <c:v>375.74</c:v>
                </c:pt>
                <c:pt idx="33">
                  <c:v>375.6</c:v>
                </c:pt>
                <c:pt idx="34">
                  <c:v>376.62</c:v>
                </c:pt>
                <c:pt idx="35">
                  <c:v>376.23</c:v>
                </c:pt>
                <c:pt idx="36">
                  <c:v>378.28</c:v>
                </c:pt>
                <c:pt idx="37">
                  <c:v>377.9</c:v>
                </c:pt>
                <c:pt idx="38">
                  <c:v>375.56</c:v>
                </c:pt>
                <c:pt idx="39">
                  <c:v>374.77</c:v>
                </c:pt>
                <c:pt idx="40">
                  <c:v>376.54</c:v>
                </c:pt>
                <c:pt idx="41">
                  <c:v>376.7</c:v>
                </c:pt>
                <c:pt idx="42">
                  <c:v>377.98</c:v>
                </c:pt>
                <c:pt idx="43">
                  <c:v>379.45</c:v>
                </c:pt>
                <c:pt idx="44">
                  <c:v>379.75</c:v>
                </c:pt>
                <c:pt idx="45">
                  <c:v>377.92</c:v>
                </c:pt>
                <c:pt idx="46">
                  <c:v>377.69</c:v>
                </c:pt>
                <c:pt idx="47">
                  <c:v>377.45</c:v>
                </c:pt>
                <c:pt idx="48">
                  <c:v>378.2</c:v>
                </c:pt>
                <c:pt idx="49">
                  <c:v>375.49</c:v>
                </c:pt>
                <c:pt idx="50">
                  <c:v>376.28</c:v>
                </c:pt>
                <c:pt idx="51">
                  <c:v>378.04</c:v>
                </c:pt>
                <c:pt idx="52">
                  <c:v>377.47</c:v>
                </c:pt>
                <c:pt idx="53">
                  <c:v>378.02</c:v>
                </c:pt>
                <c:pt idx="54">
                  <c:v>379.21</c:v>
                </c:pt>
                <c:pt idx="55">
                  <c:v>380.36</c:v>
                </c:pt>
                <c:pt idx="56">
                  <c:v>379.96</c:v>
                </c:pt>
                <c:pt idx="57">
                  <c:v>379.48</c:v>
                </c:pt>
                <c:pt idx="58">
                  <c:v>379.12</c:v>
                </c:pt>
                <c:pt idx="59">
                  <c:v>378.47</c:v>
                </c:pt>
                <c:pt idx="60">
                  <c:v>379.7</c:v>
                </c:pt>
                <c:pt idx="61">
                  <c:v>380.27</c:v>
                </c:pt>
                <c:pt idx="62">
                  <c:v>379.59</c:v>
                </c:pt>
                <c:pt idx="63">
                  <c:v>379.55</c:v>
                </c:pt>
                <c:pt idx="64">
                  <c:v>377.71</c:v>
                </c:pt>
                <c:pt idx="65">
                  <c:v>379.63</c:v>
                </c:pt>
                <c:pt idx="66">
                  <c:v>379.47</c:v>
                </c:pt>
                <c:pt idx="67">
                  <c:v>380.06</c:v>
                </c:pt>
                <c:pt idx="68">
                  <c:v>379.41</c:v>
                </c:pt>
                <c:pt idx="69">
                  <c:v>379.08</c:v>
                </c:pt>
                <c:pt idx="70">
                  <c:v>379.54</c:v>
                </c:pt>
                <c:pt idx="71">
                  <c:v>376.99</c:v>
                </c:pt>
                <c:pt idx="72">
                  <c:v>377.21</c:v>
                </c:pt>
                <c:pt idx="73">
                  <c:v>377.73</c:v>
                </c:pt>
                <c:pt idx="74">
                  <c:v>379.73</c:v>
                </c:pt>
                <c:pt idx="75">
                  <c:v>380.22</c:v>
                </c:pt>
                <c:pt idx="76">
                  <c:v>381.9</c:v>
                </c:pt>
                <c:pt idx="77">
                  <c:v>381.13</c:v>
                </c:pt>
                <c:pt idx="78">
                  <c:v>380.78</c:v>
                </c:pt>
                <c:pt idx="79">
                  <c:v>382.06</c:v>
                </c:pt>
                <c:pt idx="80">
                  <c:v>380.86</c:v>
                </c:pt>
                <c:pt idx="81">
                  <c:v>380.66</c:v>
                </c:pt>
                <c:pt idx="82">
                  <c:v>380.72</c:v>
                </c:pt>
                <c:pt idx="83">
                  <c:v>379.25</c:v>
                </c:pt>
                <c:pt idx="84">
                  <c:v>379.55</c:v>
                </c:pt>
                <c:pt idx="85">
                  <c:v>379.43</c:v>
                </c:pt>
                <c:pt idx="86">
                  <c:v>378.99</c:v>
                </c:pt>
                <c:pt idx="87">
                  <c:v>378.77</c:v>
                </c:pt>
                <c:pt idx="88">
                  <c:v>378.89</c:v>
                </c:pt>
                <c:pt idx="89">
                  <c:v>378.59</c:v>
                </c:pt>
                <c:pt idx="90">
                  <c:v>378.98</c:v>
                </c:pt>
                <c:pt idx="91">
                  <c:v>377.97</c:v>
                </c:pt>
                <c:pt idx="92">
                  <c:v>379.46</c:v>
                </c:pt>
                <c:pt idx="93">
                  <c:v>379.82</c:v>
                </c:pt>
                <c:pt idx="94">
                  <c:v>379.89</c:v>
                </c:pt>
                <c:pt idx="95">
                  <c:v>381.56</c:v>
                </c:pt>
                <c:pt idx="96">
                  <c:v>381.68</c:v>
                </c:pt>
                <c:pt idx="97">
                  <c:v>382.53</c:v>
                </c:pt>
                <c:pt idx="98">
                  <c:v>383.83</c:v>
                </c:pt>
                <c:pt idx="99">
                  <c:v>384.19</c:v>
                </c:pt>
                <c:pt idx="100">
                  <c:v>384.11</c:v>
                </c:pt>
                <c:pt idx="101">
                  <c:v>384.51</c:v>
                </c:pt>
                <c:pt idx="102">
                  <c:v>383.43</c:v>
                </c:pt>
                <c:pt idx="103">
                  <c:v>383.01</c:v>
                </c:pt>
                <c:pt idx="104">
                  <c:v>383.68</c:v>
                </c:pt>
                <c:pt idx="105">
                  <c:v>384.06</c:v>
                </c:pt>
                <c:pt idx="106">
                  <c:v>384.58</c:v>
                </c:pt>
                <c:pt idx="107">
                  <c:v>384.18</c:v>
                </c:pt>
                <c:pt idx="108">
                  <c:v>383.35</c:v>
                </c:pt>
                <c:pt idx="109">
                  <c:v>383.62</c:v>
                </c:pt>
                <c:pt idx="110">
                  <c:v>382.75</c:v>
                </c:pt>
                <c:pt idx="111">
                  <c:v>380.97</c:v>
                </c:pt>
                <c:pt idx="112">
                  <c:v>376.53</c:v>
                </c:pt>
                <c:pt idx="113">
                  <c:v>378.45</c:v>
                </c:pt>
                <c:pt idx="114">
                  <c:v>378.62</c:v>
                </c:pt>
                <c:pt idx="115">
                  <c:v>378.4</c:v>
                </c:pt>
                <c:pt idx="116">
                  <c:v>379.6</c:v>
                </c:pt>
                <c:pt idx="117">
                  <c:v>380.38</c:v>
                </c:pt>
                <c:pt idx="118">
                  <c:v>380.71</c:v>
                </c:pt>
                <c:pt idx="119">
                  <c:v>381.99</c:v>
                </c:pt>
                <c:pt idx="120">
                  <c:v>384.01</c:v>
                </c:pt>
                <c:pt idx="121">
                  <c:v>383.02</c:v>
                </c:pt>
                <c:pt idx="122">
                  <c:v>383.62</c:v>
                </c:pt>
                <c:pt idx="123">
                  <c:v>384.25</c:v>
                </c:pt>
                <c:pt idx="124">
                  <c:v>384.35</c:v>
                </c:pt>
                <c:pt idx="125">
                  <c:v>383.11</c:v>
                </c:pt>
                <c:pt idx="126">
                  <c:v>383.3</c:v>
                </c:pt>
                <c:pt idx="127">
                  <c:v>383.24</c:v>
                </c:pt>
                <c:pt idx="128">
                  <c:v>383.04</c:v>
                </c:pt>
                <c:pt idx="129">
                  <c:v>383.99</c:v>
                </c:pt>
                <c:pt idx="130">
                  <c:v>384.4</c:v>
                </c:pt>
                <c:pt idx="131">
                  <c:v>384.89</c:v>
                </c:pt>
                <c:pt idx="132">
                  <c:v>384.37</c:v>
                </c:pt>
                <c:pt idx="133">
                  <c:v>384.22</c:v>
                </c:pt>
                <c:pt idx="134">
                  <c:v>384.21</c:v>
                </c:pt>
                <c:pt idx="135">
                  <c:v>384.8</c:v>
                </c:pt>
                <c:pt idx="136">
                  <c:v>384.92</c:v>
                </c:pt>
                <c:pt idx="137">
                  <c:v>385.1</c:v>
                </c:pt>
                <c:pt idx="138">
                  <c:v>384.57</c:v>
                </c:pt>
                <c:pt idx="139">
                  <c:v>384.21</c:v>
                </c:pt>
                <c:pt idx="140">
                  <c:v>385.01</c:v>
                </c:pt>
                <c:pt idx="141">
                  <c:v>385.83</c:v>
                </c:pt>
                <c:pt idx="142">
                  <c:v>386.48</c:v>
                </c:pt>
                <c:pt idx="143">
                  <c:v>386.97</c:v>
                </c:pt>
                <c:pt idx="144">
                  <c:v>387.46</c:v>
                </c:pt>
                <c:pt idx="145">
                  <c:v>387.73</c:v>
                </c:pt>
                <c:pt idx="146">
                  <c:v>387.48</c:v>
                </c:pt>
                <c:pt idx="147">
                  <c:v>387.48</c:v>
                </c:pt>
                <c:pt idx="148">
                  <c:v>387.49</c:v>
                </c:pt>
                <c:pt idx="149">
                  <c:v>386.16</c:v>
                </c:pt>
                <c:pt idx="150">
                  <c:v>387.11</c:v>
                </c:pt>
                <c:pt idx="151">
                  <c:v>386.82</c:v>
                </c:pt>
                <c:pt idx="152">
                  <c:v>386.83</c:v>
                </c:pt>
                <c:pt idx="153">
                  <c:v>386.9</c:v>
                </c:pt>
                <c:pt idx="154">
                  <c:v>386.04</c:v>
                </c:pt>
                <c:pt idx="155">
                  <c:v>386.04</c:v>
                </c:pt>
                <c:pt idx="156">
                  <c:v>386.27</c:v>
                </c:pt>
                <c:pt idx="157">
                  <c:v>386.97</c:v>
                </c:pt>
                <c:pt idx="158">
                  <c:v>387.55</c:v>
                </c:pt>
                <c:pt idx="159">
                  <c:v>387.55</c:v>
                </c:pt>
                <c:pt idx="160">
                  <c:v>387.44</c:v>
                </c:pt>
                <c:pt idx="161">
                  <c:v>388.13</c:v>
                </c:pt>
                <c:pt idx="162">
                  <c:v>388.33</c:v>
                </c:pt>
                <c:pt idx="163">
                  <c:v>388.2</c:v>
                </c:pt>
                <c:pt idx="164">
                  <c:v>387.75</c:v>
                </c:pt>
                <c:pt idx="165">
                  <c:v>387.82</c:v>
                </c:pt>
                <c:pt idx="166">
                  <c:v>386.48</c:v>
                </c:pt>
                <c:pt idx="167">
                  <c:v>385.9</c:v>
                </c:pt>
                <c:pt idx="168">
                  <c:v>386.34</c:v>
                </c:pt>
                <c:pt idx="169">
                  <c:v>387.13</c:v>
                </c:pt>
                <c:pt idx="170">
                  <c:v>386.71</c:v>
                </c:pt>
                <c:pt idx="171">
                  <c:v>385.27</c:v>
                </c:pt>
                <c:pt idx="172">
                  <c:v>385.42</c:v>
                </c:pt>
                <c:pt idx="173">
                  <c:v>386.82</c:v>
                </c:pt>
                <c:pt idx="174">
                  <c:v>387.25</c:v>
                </c:pt>
                <c:pt idx="175">
                  <c:v>386.63</c:v>
                </c:pt>
                <c:pt idx="176">
                  <c:v>385.99</c:v>
                </c:pt>
                <c:pt idx="177">
                  <c:v>386.51</c:v>
                </c:pt>
                <c:pt idx="178">
                  <c:v>387.64</c:v>
                </c:pt>
                <c:pt idx="179">
                  <c:v>387.53</c:v>
                </c:pt>
                <c:pt idx="180">
                  <c:v>387.73</c:v>
                </c:pt>
                <c:pt idx="181">
                  <c:v>387.99</c:v>
                </c:pt>
                <c:pt idx="182">
                  <c:v>388.49</c:v>
                </c:pt>
                <c:pt idx="183">
                  <c:v>388.91</c:v>
                </c:pt>
                <c:pt idx="184">
                  <c:v>389.21</c:v>
                </c:pt>
                <c:pt idx="185">
                  <c:v>388.89</c:v>
                </c:pt>
                <c:pt idx="186">
                  <c:v>389.04</c:v>
                </c:pt>
                <c:pt idx="187">
                  <c:v>389.5</c:v>
                </c:pt>
                <c:pt idx="188">
                  <c:v>390.04</c:v>
                </c:pt>
                <c:pt idx="189">
                  <c:v>390.12</c:v>
                </c:pt>
                <c:pt idx="190">
                  <c:v>389.51</c:v>
                </c:pt>
                <c:pt idx="191">
                  <c:v>389.62</c:v>
                </c:pt>
                <c:pt idx="192">
                  <c:v>389.62</c:v>
                </c:pt>
                <c:pt idx="193">
                  <c:v>389.88</c:v>
                </c:pt>
                <c:pt idx="194">
                  <c:v>389.97</c:v>
                </c:pt>
                <c:pt idx="195">
                  <c:v>389.99</c:v>
                </c:pt>
                <c:pt idx="196">
                  <c:v>389.86</c:v>
                </c:pt>
                <c:pt idx="197">
                  <c:v>389.77</c:v>
                </c:pt>
                <c:pt idx="198">
                  <c:v>388.98</c:v>
                </c:pt>
                <c:pt idx="199">
                  <c:v>388.93</c:v>
                </c:pt>
                <c:pt idx="200">
                  <c:v>388.87</c:v>
                </c:pt>
                <c:pt idx="201">
                  <c:v>387.9</c:v>
                </c:pt>
                <c:pt idx="202">
                  <c:v>388.05</c:v>
                </c:pt>
                <c:pt idx="203">
                  <c:v>388.5</c:v>
                </c:pt>
                <c:pt idx="204">
                  <c:v>388.71</c:v>
                </c:pt>
                <c:pt idx="205">
                  <c:v>389.54</c:v>
                </c:pt>
                <c:pt idx="206">
                  <c:v>388.16</c:v>
                </c:pt>
                <c:pt idx="207">
                  <c:v>388.39</c:v>
                </c:pt>
                <c:pt idx="208">
                  <c:v>388.9</c:v>
                </c:pt>
                <c:pt idx="209">
                  <c:v>388.9</c:v>
                </c:pt>
                <c:pt idx="210">
                  <c:v>388.35</c:v>
                </c:pt>
                <c:pt idx="211">
                  <c:v>388.74</c:v>
                </c:pt>
                <c:pt idx="212">
                  <c:v>388.84</c:v>
                </c:pt>
                <c:pt idx="213">
                  <c:v>389.35</c:v>
                </c:pt>
                <c:pt idx="214">
                  <c:v>388.48</c:v>
                </c:pt>
                <c:pt idx="215">
                  <c:v>388.06</c:v>
                </c:pt>
                <c:pt idx="216">
                  <c:v>387.17</c:v>
                </c:pt>
                <c:pt idx="217">
                  <c:v>387.17</c:v>
                </c:pt>
                <c:pt idx="218">
                  <c:v>387.36</c:v>
                </c:pt>
                <c:pt idx="219">
                  <c:v>386.39</c:v>
                </c:pt>
                <c:pt idx="220">
                  <c:v>385.07</c:v>
                </c:pt>
                <c:pt idx="221">
                  <c:v>386.22</c:v>
                </c:pt>
                <c:pt idx="222">
                  <c:v>386.44</c:v>
                </c:pt>
                <c:pt idx="223">
                  <c:v>386.22</c:v>
                </c:pt>
                <c:pt idx="224">
                  <c:v>386.3</c:v>
                </c:pt>
                <c:pt idx="225">
                  <c:v>386.36</c:v>
                </c:pt>
                <c:pt idx="226">
                  <c:v>387.16</c:v>
                </c:pt>
                <c:pt idx="227">
                  <c:v>387.37</c:v>
                </c:pt>
                <c:pt idx="228">
                  <c:v>385.57</c:v>
                </c:pt>
                <c:pt idx="229">
                  <c:v>385.29</c:v>
                </c:pt>
                <c:pt idx="230">
                  <c:v>385.62</c:v>
                </c:pt>
                <c:pt idx="231">
                  <c:v>386.27</c:v>
                </c:pt>
                <c:pt idx="232">
                  <c:v>386.24</c:v>
                </c:pt>
                <c:pt idx="233">
                  <c:v>384.63</c:v>
                </c:pt>
                <c:pt idx="234">
                  <c:v>384.06</c:v>
                </c:pt>
                <c:pt idx="235">
                  <c:v>384.44</c:v>
                </c:pt>
                <c:pt idx="236">
                  <c:v>384.39</c:v>
                </c:pt>
                <c:pt idx="237">
                  <c:v>383.04</c:v>
                </c:pt>
                <c:pt idx="238">
                  <c:v>382.65</c:v>
                </c:pt>
                <c:pt idx="239">
                  <c:v>381.44</c:v>
                </c:pt>
                <c:pt idx="240">
                  <c:v>378.63</c:v>
                </c:pt>
                <c:pt idx="241">
                  <c:v>378.97</c:v>
                </c:pt>
                <c:pt idx="242">
                  <c:v>380.51</c:v>
                </c:pt>
                <c:pt idx="243">
                  <c:v>381.25</c:v>
                </c:pt>
                <c:pt idx="244">
                  <c:v>382.6</c:v>
                </c:pt>
                <c:pt idx="245">
                  <c:v>382.14</c:v>
                </c:pt>
                <c:pt idx="246">
                  <c:v>381</c:v>
                </c:pt>
                <c:pt idx="247">
                  <c:v>378.19</c:v>
                </c:pt>
                <c:pt idx="248">
                  <c:v>376.5</c:v>
                </c:pt>
                <c:pt idx="249">
                  <c:v>377.56</c:v>
                </c:pt>
                <c:pt idx="250">
                  <c:v>378.12</c:v>
                </c:pt>
                <c:pt idx="251">
                  <c:v>379.42</c:v>
                </c:pt>
                <c:pt idx="252">
                  <c:v>379.67</c:v>
                </c:pt>
                <c:pt idx="253">
                  <c:v>377.71</c:v>
                </c:pt>
                <c:pt idx="254">
                  <c:v>376.53</c:v>
                </c:pt>
                <c:pt idx="255">
                  <c:v>376.09</c:v>
                </c:pt>
                <c:pt idx="256">
                  <c:v>376.57</c:v>
                </c:pt>
                <c:pt idx="257">
                  <c:v>377.3</c:v>
                </c:pt>
                <c:pt idx="258">
                  <c:v>377.85</c:v>
                </c:pt>
                <c:pt idx="259">
                  <c:v>378.57</c:v>
                </c:pt>
                <c:pt idx="260">
                  <c:v>380.34</c:v>
                </c:pt>
                <c:pt idx="261">
                  <c:v>380.84</c:v>
                </c:pt>
                <c:pt idx="262">
                  <c:v>378.8</c:v>
                </c:pt>
                <c:pt idx="263">
                  <c:v>378.85</c:v>
                </c:pt>
                <c:pt idx="264">
                  <c:v>379.05</c:v>
                </c:pt>
                <c:pt idx="265">
                  <c:v>380.69</c:v>
                </c:pt>
                <c:pt idx="266">
                  <c:v>379.53</c:v>
                </c:pt>
                <c:pt idx="267">
                  <c:v>378.43</c:v>
                </c:pt>
                <c:pt idx="268">
                  <c:v>377.5</c:v>
                </c:pt>
                <c:pt idx="269">
                  <c:v>378.46</c:v>
                </c:pt>
                <c:pt idx="270">
                  <c:v>379</c:v>
                </c:pt>
                <c:pt idx="271">
                  <c:v>378.08</c:v>
                </c:pt>
                <c:pt idx="272">
                  <c:v>376.26</c:v>
                </c:pt>
                <c:pt idx="273">
                  <c:v>376.46</c:v>
                </c:pt>
                <c:pt idx="274">
                  <c:v>377.17</c:v>
                </c:pt>
                <c:pt idx="275">
                  <c:v>376.78</c:v>
                </c:pt>
                <c:pt idx="276">
                  <c:v>376.91</c:v>
                </c:pt>
                <c:pt idx="277">
                  <c:v>377.07</c:v>
                </c:pt>
                <c:pt idx="278">
                  <c:v>376.14</c:v>
                </c:pt>
                <c:pt idx="279">
                  <c:v>375.94</c:v>
                </c:pt>
                <c:pt idx="280">
                  <c:v>376.49</c:v>
                </c:pt>
                <c:pt idx="281">
                  <c:v>376.86</c:v>
                </c:pt>
                <c:pt idx="282">
                  <c:v>378.4</c:v>
                </c:pt>
                <c:pt idx="283">
                  <c:v>379.75</c:v>
                </c:pt>
                <c:pt idx="284">
                  <c:v>381.19</c:v>
                </c:pt>
                <c:pt idx="285">
                  <c:v>381.27</c:v>
                </c:pt>
                <c:pt idx="286">
                  <c:v>380.27</c:v>
                </c:pt>
                <c:pt idx="287">
                  <c:v>379.5</c:v>
                </c:pt>
                <c:pt idx="288">
                  <c:v>380.62</c:v>
                </c:pt>
                <c:pt idx="289">
                  <c:v>382.22</c:v>
                </c:pt>
                <c:pt idx="290">
                  <c:v>394</c:v>
                </c:pt>
                <c:pt idx="291">
                  <c:v>394.75</c:v>
                </c:pt>
                <c:pt idx="292">
                  <c:v>399.73</c:v>
                </c:pt>
                <c:pt idx="293">
                  <c:v>405.62</c:v>
                </c:pt>
                <c:pt idx="294">
                  <c:v>434.68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3A0-46A7-85DD-858A6E46D7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2720896"/>
        <c:axId val="302719360"/>
      </c:lineChart>
      <c:dateAx>
        <c:axId val="302711936"/>
        <c:scaling>
          <c:orientation val="minMax"/>
          <c:max val="43906"/>
        </c:scaling>
        <c:delete val="0"/>
        <c:axPos val="b"/>
        <c:numFmt formatCode="[$-809]mmm\ yy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00"/>
            </a:pPr>
            <a:endParaRPr lang="ru-RU"/>
          </a:p>
        </c:txPr>
        <c:crossAx val="302713472"/>
        <c:crosses val="autoZero"/>
        <c:auto val="1"/>
        <c:lblOffset val="100"/>
        <c:baseTimeUnit val="days"/>
        <c:majorUnit val="1"/>
        <c:majorTimeUnit val="months"/>
      </c:dateAx>
      <c:valAx>
        <c:axId val="302713472"/>
        <c:scaling>
          <c:orientation val="minMax"/>
          <c:max val="505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crossAx val="302711936"/>
        <c:crosses val="autoZero"/>
        <c:crossBetween val="between"/>
        <c:majorUnit val="100"/>
        <c:minorUnit val="100"/>
      </c:valAx>
      <c:valAx>
        <c:axId val="302719360"/>
        <c:scaling>
          <c:orientation val="minMax"/>
          <c:max val="435"/>
          <c:min val="370"/>
        </c:scaling>
        <c:delete val="0"/>
        <c:axPos val="r"/>
        <c:numFmt formatCode="General" sourceLinked="1"/>
        <c:majorTickMark val="out"/>
        <c:minorTickMark val="none"/>
        <c:tickLblPos val="nextTo"/>
        <c:crossAx val="302720896"/>
        <c:crosses val="max"/>
        <c:crossBetween val="between"/>
        <c:majorUnit val="10"/>
        <c:minorUnit val="10"/>
      </c:valAx>
      <c:dateAx>
        <c:axId val="302720896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302719360"/>
        <c:crosses val="autoZero"/>
        <c:auto val="1"/>
        <c:lblOffset val="100"/>
        <c:baseTimeUnit val="days"/>
      </c:dateAx>
    </c:plotArea>
    <c:legend>
      <c:legendPos val="b"/>
      <c:overlay val="0"/>
      <c:txPr>
        <a:bodyPr/>
        <a:lstStyle/>
        <a:p>
          <a:pPr>
            <a:defRPr sz="1000">
              <a:latin typeface="+mn-lt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49815025407017"/>
          <c:y val="1.7375514893378543E-2"/>
          <c:w val="0.8742122834645667"/>
          <c:h val="0.5988701366373321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28'!$C$2</c:f>
              <c:strCache>
                <c:ptCount val="1"/>
                <c:pt idx="0">
                  <c:v>Retail deposits in the domestic currency</c:v>
                </c:pt>
              </c:strCache>
            </c:strRef>
          </c:tx>
          <c:invertIfNegative val="0"/>
          <c:cat>
            <c:multiLvlStrRef>
              <c:f>'Figure 28'!$A$3:$B$28</c:f>
              <c:multiLvlStrCache>
                <c:ptCount val="26"/>
                <c:lvl>
                  <c:pt idx="1">
                    <c:v> 1   </c:v>
                  </c:pt>
                  <c:pt idx="2">
                    <c:v> 2   </c:v>
                  </c:pt>
                  <c:pt idx="3">
                    <c:v> 3   </c:v>
                  </c:pt>
                  <c:pt idx="4">
                    <c:v> 4   </c:v>
                  </c:pt>
                  <c:pt idx="5">
                    <c:v> 5   </c:v>
                  </c:pt>
                  <c:pt idx="6">
                    <c:v> 6   </c:v>
                  </c:pt>
                  <c:pt idx="7">
                    <c:v> 7   </c:v>
                  </c:pt>
                  <c:pt idx="8">
                    <c:v> 8   </c:v>
                  </c:pt>
                  <c:pt idx="9">
                    <c:v> 9   </c:v>
                  </c:pt>
                  <c:pt idx="10">
                    <c:v> 10   </c:v>
                  </c:pt>
                  <c:pt idx="11">
                    <c:v> 11   </c:v>
                  </c:pt>
                  <c:pt idx="12">
                    <c:v> 12   </c:v>
                  </c:pt>
                  <c:pt idx="13">
                    <c:v> 1   </c:v>
                  </c:pt>
                  <c:pt idx="14">
                    <c:v> 2   </c:v>
                  </c:pt>
                  <c:pt idx="15">
                    <c:v> 3   </c:v>
                  </c:pt>
                  <c:pt idx="16">
                    <c:v> 4   </c:v>
                  </c:pt>
                  <c:pt idx="17">
                    <c:v> 5   </c:v>
                  </c:pt>
                  <c:pt idx="18">
                    <c:v> 6   </c:v>
                  </c:pt>
                  <c:pt idx="19">
                    <c:v> 7   </c:v>
                  </c:pt>
                  <c:pt idx="20">
                    <c:v> 8   </c:v>
                  </c:pt>
                  <c:pt idx="21">
                    <c:v> 9   </c:v>
                  </c:pt>
                  <c:pt idx="22">
                    <c:v> 10   </c:v>
                  </c:pt>
                  <c:pt idx="23">
                    <c:v> 11   </c:v>
                  </c:pt>
                  <c:pt idx="24">
                    <c:v> 12   </c:v>
                  </c:pt>
                  <c:pt idx="25">
                    <c:v> 1   </c:v>
                  </c:pt>
                </c:lvl>
                <c:lvl>
                  <c:pt idx="1">
                    <c:v>2018</c:v>
                  </c:pt>
                  <c:pt idx="13">
                    <c:v>2019</c:v>
                  </c:pt>
                  <c:pt idx="25">
                    <c:v>2020</c:v>
                  </c:pt>
                </c:lvl>
              </c:multiLvlStrCache>
            </c:multiLvlStrRef>
          </c:cat>
          <c:val>
            <c:numRef>
              <c:f>'Figure 28'!$C$3:$C$28</c:f>
              <c:numCache>
                <c:formatCode>0.0%</c:formatCode>
                <c:ptCount val="26"/>
                <c:pt idx="1">
                  <c:v>5.1787261667560314E-2</c:v>
                </c:pt>
                <c:pt idx="2">
                  <c:v>5.3798856790787206E-2</c:v>
                </c:pt>
                <c:pt idx="3">
                  <c:v>5.2170678041175651E-2</c:v>
                </c:pt>
                <c:pt idx="4">
                  <c:v>4.587280560542259E-2</c:v>
                </c:pt>
                <c:pt idx="5">
                  <c:v>4.8880556625778254E-2</c:v>
                </c:pt>
                <c:pt idx="6">
                  <c:v>5.1890592663580107E-2</c:v>
                </c:pt>
                <c:pt idx="7">
                  <c:v>5.1129233877881791E-2</c:v>
                </c:pt>
                <c:pt idx="8">
                  <c:v>4.8408581835111639E-2</c:v>
                </c:pt>
                <c:pt idx="9">
                  <c:v>3.7734762014716532E-2</c:v>
                </c:pt>
                <c:pt idx="10">
                  <c:v>4.1510224865936925E-2</c:v>
                </c:pt>
                <c:pt idx="11">
                  <c:v>3.8538435210007126E-2</c:v>
                </c:pt>
                <c:pt idx="12">
                  <c:v>3.8038234375865898E-2</c:v>
                </c:pt>
                <c:pt idx="13">
                  <c:v>3.8603968482654037E-2</c:v>
                </c:pt>
                <c:pt idx="14">
                  <c:v>3.715607676536422E-2</c:v>
                </c:pt>
                <c:pt idx="15">
                  <c:v>3.8163342265768931E-2</c:v>
                </c:pt>
                <c:pt idx="16">
                  <c:v>4.1638697474418916E-2</c:v>
                </c:pt>
                <c:pt idx="17">
                  <c:v>3.6365408544410373E-2</c:v>
                </c:pt>
                <c:pt idx="18">
                  <c:v>1.2379413389502708E-2</c:v>
                </c:pt>
                <c:pt idx="19">
                  <c:v>1.5386089880763504E-2</c:v>
                </c:pt>
                <c:pt idx="20">
                  <c:v>2.3937547484033816E-2</c:v>
                </c:pt>
                <c:pt idx="21">
                  <c:v>3.8059531256894853E-2</c:v>
                </c:pt>
                <c:pt idx="22">
                  <c:v>4.238774211398702E-2</c:v>
                </c:pt>
                <c:pt idx="23">
                  <c:v>4.4029463512800605E-2</c:v>
                </c:pt>
                <c:pt idx="24">
                  <c:v>4.4737609142579751E-2</c:v>
                </c:pt>
                <c:pt idx="25">
                  <c:v>3.6824888615677474E-2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F98-4332-A183-39DAC373BA69}"/>
            </c:ext>
          </c:extLst>
        </c:ser>
        <c:ser>
          <c:idx val="1"/>
          <c:order val="1"/>
          <c:tx>
            <c:strRef>
              <c:f>'Figure 28'!$D$2</c:f>
              <c:strCache>
                <c:ptCount val="1"/>
                <c:pt idx="0">
                  <c:v>Corporate deposits in the domestic currency</c:v>
                </c:pt>
              </c:strCache>
            </c:strRef>
          </c:tx>
          <c:invertIfNegative val="0"/>
          <c:cat>
            <c:multiLvlStrRef>
              <c:f>'Figure 28'!$A$3:$B$28</c:f>
              <c:multiLvlStrCache>
                <c:ptCount val="26"/>
                <c:lvl>
                  <c:pt idx="1">
                    <c:v> 1   </c:v>
                  </c:pt>
                  <c:pt idx="2">
                    <c:v> 2   </c:v>
                  </c:pt>
                  <c:pt idx="3">
                    <c:v> 3   </c:v>
                  </c:pt>
                  <c:pt idx="4">
                    <c:v> 4   </c:v>
                  </c:pt>
                  <c:pt idx="5">
                    <c:v> 5   </c:v>
                  </c:pt>
                  <c:pt idx="6">
                    <c:v> 6   </c:v>
                  </c:pt>
                  <c:pt idx="7">
                    <c:v> 7   </c:v>
                  </c:pt>
                  <c:pt idx="8">
                    <c:v> 8   </c:v>
                  </c:pt>
                  <c:pt idx="9">
                    <c:v> 9   </c:v>
                  </c:pt>
                  <c:pt idx="10">
                    <c:v> 10   </c:v>
                  </c:pt>
                  <c:pt idx="11">
                    <c:v> 11   </c:v>
                  </c:pt>
                  <c:pt idx="12">
                    <c:v> 12   </c:v>
                  </c:pt>
                  <c:pt idx="13">
                    <c:v> 1   </c:v>
                  </c:pt>
                  <c:pt idx="14">
                    <c:v> 2   </c:v>
                  </c:pt>
                  <c:pt idx="15">
                    <c:v> 3   </c:v>
                  </c:pt>
                  <c:pt idx="16">
                    <c:v> 4   </c:v>
                  </c:pt>
                  <c:pt idx="17">
                    <c:v> 5   </c:v>
                  </c:pt>
                  <c:pt idx="18">
                    <c:v> 6   </c:v>
                  </c:pt>
                  <c:pt idx="19">
                    <c:v> 7   </c:v>
                  </c:pt>
                  <c:pt idx="20">
                    <c:v> 8   </c:v>
                  </c:pt>
                  <c:pt idx="21">
                    <c:v> 9   </c:v>
                  </c:pt>
                  <c:pt idx="22">
                    <c:v> 10   </c:v>
                  </c:pt>
                  <c:pt idx="23">
                    <c:v> 11   </c:v>
                  </c:pt>
                  <c:pt idx="24">
                    <c:v> 12   </c:v>
                  </c:pt>
                  <c:pt idx="25">
                    <c:v> 1   </c:v>
                  </c:pt>
                </c:lvl>
                <c:lvl>
                  <c:pt idx="1">
                    <c:v>2018</c:v>
                  </c:pt>
                  <c:pt idx="13">
                    <c:v>2019</c:v>
                  </c:pt>
                  <c:pt idx="25">
                    <c:v>2020</c:v>
                  </c:pt>
                </c:lvl>
              </c:multiLvlStrCache>
            </c:multiLvlStrRef>
          </c:cat>
          <c:val>
            <c:numRef>
              <c:f>'Figure 28'!$D$3:$D$28</c:f>
              <c:numCache>
                <c:formatCode>0.0%</c:formatCode>
                <c:ptCount val="26"/>
                <c:pt idx="1">
                  <c:v>1.1708720227756382E-2</c:v>
                </c:pt>
                <c:pt idx="2">
                  <c:v>3.589506974753093E-3</c:v>
                </c:pt>
                <c:pt idx="3">
                  <c:v>-2.1306059747912543E-2</c:v>
                </c:pt>
                <c:pt idx="4">
                  <c:v>-3.0900707926370626E-2</c:v>
                </c:pt>
                <c:pt idx="5">
                  <c:v>-3.696894577032659E-2</c:v>
                </c:pt>
                <c:pt idx="6">
                  <c:v>-2.5487979288799827E-3</c:v>
                </c:pt>
                <c:pt idx="7">
                  <c:v>-3.246540367198921E-3</c:v>
                </c:pt>
                <c:pt idx="8">
                  <c:v>-5.0024494984696761E-3</c:v>
                </c:pt>
                <c:pt idx="9">
                  <c:v>-5.5709211634247358E-2</c:v>
                </c:pt>
                <c:pt idx="10">
                  <c:v>-2.8307521816780201E-2</c:v>
                </c:pt>
                <c:pt idx="11">
                  <c:v>-4.2311644428792337E-2</c:v>
                </c:pt>
                <c:pt idx="12">
                  <c:v>-1.4731182487299871E-2</c:v>
                </c:pt>
                <c:pt idx="13">
                  <c:v>3.9084858149986038E-2</c:v>
                </c:pt>
                <c:pt idx="14">
                  <c:v>7.9717486077204728E-4</c:v>
                </c:pt>
                <c:pt idx="15">
                  <c:v>-1.1653486722169528E-3</c:v>
                </c:pt>
                <c:pt idx="16">
                  <c:v>1.0678052988047687E-3</c:v>
                </c:pt>
                <c:pt idx="17">
                  <c:v>3.6128568803901383E-2</c:v>
                </c:pt>
                <c:pt idx="18">
                  <c:v>-1.8935397970778673E-3</c:v>
                </c:pt>
                <c:pt idx="19">
                  <c:v>-2.4245643702152975E-2</c:v>
                </c:pt>
                <c:pt idx="20">
                  <c:v>-6.1799299057309041E-3</c:v>
                </c:pt>
                <c:pt idx="21">
                  <c:v>1.6084213344819853E-2</c:v>
                </c:pt>
                <c:pt idx="22">
                  <c:v>1.4712779406594115E-2</c:v>
                </c:pt>
                <c:pt idx="23">
                  <c:v>3.3105734719986742E-2</c:v>
                </c:pt>
                <c:pt idx="24">
                  <c:v>2.2756263367452016E-2</c:v>
                </c:pt>
                <c:pt idx="25">
                  <c:v>-3.2485264400246933E-2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F98-4332-A183-39DAC373BA69}"/>
            </c:ext>
          </c:extLst>
        </c:ser>
        <c:ser>
          <c:idx val="2"/>
          <c:order val="2"/>
          <c:tx>
            <c:strRef>
              <c:f>'Figure 28'!$E$2</c:f>
              <c:strCache>
                <c:ptCount val="1"/>
                <c:pt idx="0">
                  <c:v>Retail FX deposits</c:v>
                </c:pt>
              </c:strCache>
            </c:strRef>
          </c:tx>
          <c:invertIfNegative val="0"/>
          <c:cat>
            <c:multiLvlStrRef>
              <c:f>'Figure 28'!$A$3:$B$28</c:f>
              <c:multiLvlStrCache>
                <c:ptCount val="26"/>
                <c:lvl>
                  <c:pt idx="1">
                    <c:v> 1   </c:v>
                  </c:pt>
                  <c:pt idx="2">
                    <c:v> 2   </c:v>
                  </c:pt>
                  <c:pt idx="3">
                    <c:v> 3   </c:v>
                  </c:pt>
                  <c:pt idx="4">
                    <c:v> 4   </c:v>
                  </c:pt>
                  <c:pt idx="5">
                    <c:v> 5   </c:v>
                  </c:pt>
                  <c:pt idx="6">
                    <c:v> 6   </c:v>
                  </c:pt>
                  <c:pt idx="7">
                    <c:v> 7   </c:v>
                  </c:pt>
                  <c:pt idx="8">
                    <c:v> 8   </c:v>
                  </c:pt>
                  <c:pt idx="9">
                    <c:v> 9   </c:v>
                  </c:pt>
                  <c:pt idx="10">
                    <c:v> 10   </c:v>
                  </c:pt>
                  <c:pt idx="11">
                    <c:v> 11   </c:v>
                  </c:pt>
                  <c:pt idx="12">
                    <c:v> 12   </c:v>
                  </c:pt>
                  <c:pt idx="13">
                    <c:v> 1   </c:v>
                  </c:pt>
                  <c:pt idx="14">
                    <c:v> 2   </c:v>
                  </c:pt>
                  <c:pt idx="15">
                    <c:v> 3   </c:v>
                  </c:pt>
                  <c:pt idx="16">
                    <c:v> 4   </c:v>
                  </c:pt>
                  <c:pt idx="17">
                    <c:v> 5   </c:v>
                  </c:pt>
                  <c:pt idx="18">
                    <c:v> 6   </c:v>
                  </c:pt>
                  <c:pt idx="19">
                    <c:v> 7   </c:v>
                  </c:pt>
                  <c:pt idx="20">
                    <c:v> 8   </c:v>
                  </c:pt>
                  <c:pt idx="21">
                    <c:v> 9   </c:v>
                  </c:pt>
                  <c:pt idx="22">
                    <c:v> 10   </c:v>
                  </c:pt>
                  <c:pt idx="23">
                    <c:v> 11   </c:v>
                  </c:pt>
                  <c:pt idx="24">
                    <c:v> 12   </c:v>
                  </c:pt>
                  <c:pt idx="25">
                    <c:v> 1   </c:v>
                  </c:pt>
                </c:lvl>
                <c:lvl>
                  <c:pt idx="1">
                    <c:v>2018</c:v>
                  </c:pt>
                  <c:pt idx="13">
                    <c:v>2019</c:v>
                  </c:pt>
                  <c:pt idx="25">
                    <c:v>2020</c:v>
                  </c:pt>
                </c:lvl>
              </c:multiLvlStrCache>
            </c:multiLvlStrRef>
          </c:cat>
          <c:val>
            <c:numRef>
              <c:f>'Figure 28'!$E$3:$E$28</c:f>
              <c:numCache>
                <c:formatCode>0.0%</c:formatCode>
                <c:ptCount val="26"/>
                <c:pt idx="1">
                  <c:v>-2.5887143557311698E-2</c:v>
                </c:pt>
                <c:pt idx="2">
                  <c:v>-2.9229677971287699E-2</c:v>
                </c:pt>
                <c:pt idx="3">
                  <c:v>-2.7221087975001671E-2</c:v>
                </c:pt>
                <c:pt idx="4">
                  <c:v>-2.2358973885938459E-2</c:v>
                </c:pt>
                <c:pt idx="5">
                  <c:v>-2.8329884891111982E-2</c:v>
                </c:pt>
                <c:pt idx="6">
                  <c:v>-3.1302049175197216E-2</c:v>
                </c:pt>
                <c:pt idx="7">
                  <c:v>-3.6565916922331292E-2</c:v>
                </c:pt>
                <c:pt idx="8">
                  <c:v>-3.8314301558858656E-2</c:v>
                </c:pt>
                <c:pt idx="9">
                  <c:v>-3.8069242687041586E-2</c:v>
                </c:pt>
                <c:pt idx="10">
                  <c:v>-4.4198608088233809E-2</c:v>
                </c:pt>
                <c:pt idx="11">
                  <c:v>-3.9269343961975449E-2</c:v>
                </c:pt>
                <c:pt idx="12">
                  <c:v>-3.9087680584895139E-2</c:v>
                </c:pt>
                <c:pt idx="13">
                  <c:v>-4.5570956435281661E-2</c:v>
                </c:pt>
                <c:pt idx="14">
                  <c:v>-4.554561369479837E-2</c:v>
                </c:pt>
                <c:pt idx="15">
                  <c:v>-4.7064597679785505E-2</c:v>
                </c:pt>
                <c:pt idx="16">
                  <c:v>-5.2428255852964643E-2</c:v>
                </c:pt>
                <c:pt idx="17">
                  <c:v>-4.4317412641913502E-2</c:v>
                </c:pt>
                <c:pt idx="18">
                  <c:v>-2.4739827552436186E-2</c:v>
                </c:pt>
                <c:pt idx="19">
                  <c:v>-2.4809565914047312E-2</c:v>
                </c:pt>
                <c:pt idx="20">
                  <c:v>-3.0700771263889311E-2</c:v>
                </c:pt>
                <c:pt idx="21">
                  <c:v>-3.2342321181214842E-2</c:v>
                </c:pt>
                <c:pt idx="22">
                  <c:v>-2.6119754147633008E-2</c:v>
                </c:pt>
                <c:pt idx="23">
                  <c:v>-2.2392480599451148E-2</c:v>
                </c:pt>
                <c:pt idx="24">
                  <c:v>-1.6168642146997838E-2</c:v>
                </c:pt>
                <c:pt idx="25">
                  <c:v>-6.6253891788837669E-3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F98-4332-A183-39DAC373BA69}"/>
            </c:ext>
          </c:extLst>
        </c:ser>
        <c:ser>
          <c:idx val="3"/>
          <c:order val="3"/>
          <c:tx>
            <c:strRef>
              <c:f>'Figure 28'!$F$2</c:f>
              <c:strCache>
                <c:ptCount val="1"/>
                <c:pt idx="0">
                  <c:v>Coporate FX deposits </c:v>
                </c:pt>
              </c:strCache>
            </c:strRef>
          </c:tx>
          <c:invertIfNegative val="0"/>
          <c:cat>
            <c:multiLvlStrRef>
              <c:f>'Figure 28'!$A$3:$B$28</c:f>
              <c:multiLvlStrCache>
                <c:ptCount val="26"/>
                <c:lvl>
                  <c:pt idx="1">
                    <c:v> 1   </c:v>
                  </c:pt>
                  <c:pt idx="2">
                    <c:v> 2   </c:v>
                  </c:pt>
                  <c:pt idx="3">
                    <c:v> 3   </c:v>
                  </c:pt>
                  <c:pt idx="4">
                    <c:v> 4   </c:v>
                  </c:pt>
                  <c:pt idx="5">
                    <c:v> 5   </c:v>
                  </c:pt>
                  <c:pt idx="6">
                    <c:v> 6   </c:v>
                  </c:pt>
                  <c:pt idx="7">
                    <c:v> 7   </c:v>
                  </c:pt>
                  <c:pt idx="8">
                    <c:v> 8   </c:v>
                  </c:pt>
                  <c:pt idx="9">
                    <c:v> 9   </c:v>
                  </c:pt>
                  <c:pt idx="10">
                    <c:v> 10   </c:v>
                  </c:pt>
                  <c:pt idx="11">
                    <c:v> 11   </c:v>
                  </c:pt>
                  <c:pt idx="12">
                    <c:v> 12   </c:v>
                  </c:pt>
                  <c:pt idx="13">
                    <c:v> 1   </c:v>
                  </c:pt>
                  <c:pt idx="14">
                    <c:v> 2   </c:v>
                  </c:pt>
                  <c:pt idx="15">
                    <c:v> 3   </c:v>
                  </c:pt>
                  <c:pt idx="16">
                    <c:v> 4   </c:v>
                  </c:pt>
                  <c:pt idx="17">
                    <c:v> 5   </c:v>
                  </c:pt>
                  <c:pt idx="18">
                    <c:v> 6   </c:v>
                  </c:pt>
                  <c:pt idx="19">
                    <c:v> 7   </c:v>
                  </c:pt>
                  <c:pt idx="20">
                    <c:v> 8   </c:v>
                  </c:pt>
                  <c:pt idx="21">
                    <c:v> 9   </c:v>
                  </c:pt>
                  <c:pt idx="22">
                    <c:v> 10   </c:v>
                  </c:pt>
                  <c:pt idx="23">
                    <c:v> 11   </c:v>
                  </c:pt>
                  <c:pt idx="24">
                    <c:v> 12   </c:v>
                  </c:pt>
                  <c:pt idx="25">
                    <c:v> 1   </c:v>
                  </c:pt>
                </c:lvl>
                <c:lvl>
                  <c:pt idx="1">
                    <c:v>2018</c:v>
                  </c:pt>
                  <c:pt idx="13">
                    <c:v>2019</c:v>
                  </c:pt>
                  <c:pt idx="25">
                    <c:v>2020</c:v>
                  </c:pt>
                </c:lvl>
              </c:multiLvlStrCache>
            </c:multiLvlStrRef>
          </c:cat>
          <c:val>
            <c:numRef>
              <c:f>'Figure 28'!$F$3:$F$28</c:f>
              <c:numCache>
                <c:formatCode>0.0%</c:formatCode>
                <c:ptCount val="26"/>
                <c:pt idx="1">
                  <c:v>-3.4103492165747033E-2</c:v>
                </c:pt>
                <c:pt idx="2">
                  <c:v>-2.6824721313671616E-2</c:v>
                </c:pt>
                <c:pt idx="3">
                  <c:v>-3.6379712416618248E-2</c:v>
                </c:pt>
                <c:pt idx="4">
                  <c:v>-2.8343271906968944E-2</c:v>
                </c:pt>
                <c:pt idx="5">
                  <c:v>-3.2548262384604516E-2</c:v>
                </c:pt>
                <c:pt idx="6">
                  <c:v>-4.0306699229445769E-2</c:v>
                </c:pt>
                <c:pt idx="7">
                  <c:v>-4.3360798817521778E-3</c:v>
                </c:pt>
                <c:pt idx="8">
                  <c:v>-3.3800268129992705E-2</c:v>
                </c:pt>
                <c:pt idx="9">
                  <c:v>-2.4101962029183674E-2</c:v>
                </c:pt>
                <c:pt idx="10">
                  <c:v>-3.1028710676952346E-2</c:v>
                </c:pt>
                <c:pt idx="11">
                  <c:v>4.4895508452655499E-4</c:v>
                </c:pt>
                <c:pt idx="12">
                  <c:v>6.0879980550710049E-3</c:v>
                </c:pt>
                <c:pt idx="13">
                  <c:v>-2.7288240278975366E-3</c:v>
                </c:pt>
                <c:pt idx="14">
                  <c:v>-3.6029459427155616E-2</c:v>
                </c:pt>
                <c:pt idx="15">
                  <c:v>-5.3709851391264538E-2</c:v>
                </c:pt>
                <c:pt idx="16">
                  <c:v>-6.1013574496047406E-2</c:v>
                </c:pt>
                <c:pt idx="17">
                  <c:v>-6.8117892668615884E-2</c:v>
                </c:pt>
                <c:pt idx="18">
                  <c:v>-5.804016913416124E-2</c:v>
                </c:pt>
                <c:pt idx="19">
                  <c:v>-3.54935882711837E-2</c:v>
                </c:pt>
                <c:pt idx="20">
                  <c:v>-2.2204048254496334E-2</c:v>
                </c:pt>
                <c:pt idx="21">
                  <c:v>-2.4427120644273253E-2</c:v>
                </c:pt>
                <c:pt idx="22">
                  <c:v>9.2544545022344958E-3</c:v>
                </c:pt>
                <c:pt idx="23">
                  <c:v>-4.5310892502821366E-2</c:v>
                </c:pt>
                <c:pt idx="24">
                  <c:v>-2.420104069418463E-2</c:v>
                </c:pt>
                <c:pt idx="25">
                  <c:v>-2.5488195249638319E-2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F98-4332-A183-39DAC373BA69}"/>
            </c:ext>
          </c:extLst>
        </c:ser>
        <c:ser>
          <c:idx val="4"/>
          <c:order val="4"/>
          <c:tx>
            <c:strRef>
              <c:f>'Figure 28'!$G$2</c:f>
              <c:strCache>
                <c:ptCount val="1"/>
                <c:pt idx="0">
                  <c:v>Revaluation of retail FX deposits</c:v>
                </c:pt>
              </c:strCache>
            </c:strRef>
          </c:tx>
          <c:invertIfNegative val="0"/>
          <c:cat>
            <c:multiLvlStrRef>
              <c:f>'Figure 28'!$A$3:$B$28</c:f>
              <c:multiLvlStrCache>
                <c:ptCount val="26"/>
                <c:lvl>
                  <c:pt idx="1">
                    <c:v> 1   </c:v>
                  </c:pt>
                  <c:pt idx="2">
                    <c:v> 2   </c:v>
                  </c:pt>
                  <c:pt idx="3">
                    <c:v> 3   </c:v>
                  </c:pt>
                  <c:pt idx="4">
                    <c:v> 4   </c:v>
                  </c:pt>
                  <c:pt idx="5">
                    <c:v> 5   </c:v>
                  </c:pt>
                  <c:pt idx="6">
                    <c:v> 6   </c:v>
                  </c:pt>
                  <c:pt idx="7">
                    <c:v> 7   </c:v>
                  </c:pt>
                  <c:pt idx="8">
                    <c:v> 8   </c:v>
                  </c:pt>
                  <c:pt idx="9">
                    <c:v> 9   </c:v>
                  </c:pt>
                  <c:pt idx="10">
                    <c:v> 10   </c:v>
                  </c:pt>
                  <c:pt idx="11">
                    <c:v> 11   </c:v>
                  </c:pt>
                  <c:pt idx="12">
                    <c:v> 12   </c:v>
                  </c:pt>
                  <c:pt idx="13">
                    <c:v> 1   </c:v>
                  </c:pt>
                  <c:pt idx="14">
                    <c:v> 2   </c:v>
                  </c:pt>
                  <c:pt idx="15">
                    <c:v> 3   </c:v>
                  </c:pt>
                  <c:pt idx="16">
                    <c:v> 4   </c:v>
                  </c:pt>
                  <c:pt idx="17">
                    <c:v> 5   </c:v>
                  </c:pt>
                  <c:pt idx="18">
                    <c:v> 6   </c:v>
                  </c:pt>
                  <c:pt idx="19">
                    <c:v> 7   </c:v>
                  </c:pt>
                  <c:pt idx="20">
                    <c:v> 8   </c:v>
                  </c:pt>
                  <c:pt idx="21">
                    <c:v> 9   </c:v>
                  </c:pt>
                  <c:pt idx="22">
                    <c:v> 10   </c:v>
                  </c:pt>
                  <c:pt idx="23">
                    <c:v> 11   </c:v>
                  </c:pt>
                  <c:pt idx="24">
                    <c:v> 12   </c:v>
                  </c:pt>
                  <c:pt idx="25">
                    <c:v> 1   </c:v>
                  </c:pt>
                </c:lvl>
                <c:lvl>
                  <c:pt idx="1">
                    <c:v>2018</c:v>
                  </c:pt>
                  <c:pt idx="13">
                    <c:v>2019</c:v>
                  </c:pt>
                  <c:pt idx="25">
                    <c:v>2020</c:v>
                  </c:pt>
                </c:lvl>
              </c:multiLvlStrCache>
            </c:multiLvlStrRef>
          </c:cat>
          <c:val>
            <c:numRef>
              <c:f>'Figure 28'!$G$3:$G$28</c:f>
              <c:numCache>
                <c:formatCode>0.00%</c:formatCode>
                <c:ptCount val="26"/>
                <c:pt idx="1">
                  <c:v>-9.8168445102432989E-4</c:v>
                </c:pt>
                <c:pt idx="2">
                  <c:v>5.5569331178706586E-3</c:v>
                </c:pt>
                <c:pt idx="3">
                  <c:v>3.2130409338993401E-3</c:v>
                </c:pt>
                <c:pt idx="4">
                  <c:v>8.873098894293269E-3</c:v>
                </c:pt>
                <c:pt idx="5">
                  <c:v>1.1378087511762336E-2</c:v>
                </c:pt>
                <c:pt idx="6">
                  <c:v>1.215669465469244E-2</c:v>
                </c:pt>
                <c:pt idx="7">
                  <c:v>1.1987185867046498E-2</c:v>
                </c:pt>
                <c:pt idx="8">
                  <c:v>1.7297246125124777E-2</c:v>
                </c:pt>
                <c:pt idx="9">
                  <c:v>1.3442140772043127E-2</c:v>
                </c:pt>
                <c:pt idx="10">
                  <c:v>2.1044972161432092E-2</c:v>
                </c:pt>
                <c:pt idx="11">
                  <c:v>2.4968668094058906E-2</c:v>
                </c:pt>
                <c:pt idx="12">
                  <c:v>3.1651465244514967E-2</c:v>
                </c:pt>
                <c:pt idx="13">
                  <c:v>3.3742506239822223E-2</c:v>
                </c:pt>
                <c:pt idx="14">
                  <c:v>3.2020411348494725E-2</c:v>
                </c:pt>
                <c:pt idx="15">
                  <c:v>3.5354374425278799E-2</c:v>
                </c:pt>
                <c:pt idx="16">
                  <c:v>2.9226464116433357E-2</c:v>
                </c:pt>
                <c:pt idx="17">
                  <c:v>2.9211722549462308E-2</c:v>
                </c:pt>
                <c:pt idx="18">
                  <c:v>2.2575807076136621E-2</c:v>
                </c:pt>
                <c:pt idx="19">
                  <c:v>2.0694786572576545E-2</c:v>
                </c:pt>
                <c:pt idx="20">
                  <c:v>1.3643903210425471E-2</c:v>
                </c:pt>
                <c:pt idx="21">
                  <c:v>1.3947000528510519E-2</c:v>
                </c:pt>
                <c:pt idx="22">
                  <c:v>1.0963922642585232E-2</c:v>
                </c:pt>
                <c:pt idx="23">
                  <c:v>8.1576525691113878E-3</c:v>
                </c:pt>
                <c:pt idx="24">
                  <c:v>-8.5943803853400522E-4</c:v>
                </c:pt>
                <c:pt idx="25">
                  <c:v>-5.382720512924357E-4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F98-4332-A183-39DAC373BA69}"/>
            </c:ext>
          </c:extLst>
        </c:ser>
        <c:ser>
          <c:idx val="5"/>
          <c:order val="5"/>
          <c:tx>
            <c:strRef>
              <c:f>'Figure 28'!$H$2</c:f>
              <c:strCache>
                <c:ptCount val="1"/>
                <c:pt idx="0">
                  <c:v>Revaluation of corporate FX deposits</c:v>
                </c:pt>
              </c:strCache>
            </c:strRef>
          </c:tx>
          <c:invertIfNegative val="0"/>
          <c:cat>
            <c:multiLvlStrRef>
              <c:f>'Figure 28'!$A$3:$B$28</c:f>
              <c:multiLvlStrCache>
                <c:ptCount val="26"/>
                <c:lvl>
                  <c:pt idx="1">
                    <c:v> 1   </c:v>
                  </c:pt>
                  <c:pt idx="2">
                    <c:v> 2   </c:v>
                  </c:pt>
                  <c:pt idx="3">
                    <c:v> 3   </c:v>
                  </c:pt>
                  <c:pt idx="4">
                    <c:v> 4   </c:v>
                  </c:pt>
                  <c:pt idx="5">
                    <c:v> 5   </c:v>
                  </c:pt>
                  <c:pt idx="6">
                    <c:v> 6   </c:v>
                  </c:pt>
                  <c:pt idx="7">
                    <c:v> 7   </c:v>
                  </c:pt>
                  <c:pt idx="8">
                    <c:v> 8   </c:v>
                  </c:pt>
                  <c:pt idx="9">
                    <c:v> 9   </c:v>
                  </c:pt>
                  <c:pt idx="10">
                    <c:v> 10   </c:v>
                  </c:pt>
                  <c:pt idx="11">
                    <c:v> 11   </c:v>
                  </c:pt>
                  <c:pt idx="12">
                    <c:v> 12   </c:v>
                  </c:pt>
                  <c:pt idx="13">
                    <c:v> 1   </c:v>
                  </c:pt>
                  <c:pt idx="14">
                    <c:v> 2   </c:v>
                  </c:pt>
                  <c:pt idx="15">
                    <c:v> 3   </c:v>
                  </c:pt>
                  <c:pt idx="16">
                    <c:v> 4   </c:v>
                  </c:pt>
                  <c:pt idx="17">
                    <c:v> 5   </c:v>
                  </c:pt>
                  <c:pt idx="18">
                    <c:v> 6   </c:v>
                  </c:pt>
                  <c:pt idx="19">
                    <c:v> 7   </c:v>
                  </c:pt>
                  <c:pt idx="20">
                    <c:v> 8   </c:v>
                  </c:pt>
                  <c:pt idx="21">
                    <c:v> 9   </c:v>
                  </c:pt>
                  <c:pt idx="22">
                    <c:v> 10   </c:v>
                  </c:pt>
                  <c:pt idx="23">
                    <c:v> 11   </c:v>
                  </c:pt>
                  <c:pt idx="24">
                    <c:v> 12   </c:v>
                  </c:pt>
                  <c:pt idx="25">
                    <c:v> 1   </c:v>
                  </c:pt>
                </c:lvl>
                <c:lvl>
                  <c:pt idx="1">
                    <c:v>2018</c:v>
                  </c:pt>
                  <c:pt idx="13">
                    <c:v>2019</c:v>
                  </c:pt>
                  <c:pt idx="25">
                    <c:v>2020</c:v>
                  </c:pt>
                </c:lvl>
              </c:multiLvlStrCache>
            </c:multiLvlStrRef>
          </c:cat>
          <c:val>
            <c:numRef>
              <c:f>'Figure 28'!$H$3:$H$28</c:f>
              <c:numCache>
                <c:formatCode>0.00%</c:formatCode>
                <c:ptCount val="26"/>
                <c:pt idx="1">
                  <c:v>-9.4688801675666973E-4</c:v>
                </c:pt>
                <c:pt idx="2">
                  <c:v>5.4529006537462205E-3</c:v>
                </c:pt>
                <c:pt idx="3">
                  <c:v>3.0912443305001472E-3</c:v>
                </c:pt>
                <c:pt idx="4">
                  <c:v>8.8877134063312484E-3</c:v>
                </c:pt>
                <c:pt idx="5">
                  <c:v>1.1592647836646101E-2</c:v>
                </c:pt>
                <c:pt idx="6">
                  <c:v>1.2423112334937208E-2</c:v>
                </c:pt>
                <c:pt idx="7">
                  <c:v>1.3136326219384853E-2</c:v>
                </c:pt>
                <c:pt idx="8">
                  <c:v>1.6295272776750195E-2</c:v>
                </c:pt>
                <c:pt idx="9">
                  <c:v>1.3688335932416321E-2</c:v>
                </c:pt>
                <c:pt idx="10">
                  <c:v>2.1605076558591181E-2</c:v>
                </c:pt>
                <c:pt idx="11">
                  <c:v>2.9268717697524461E-2</c:v>
                </c:pt>
                <c:pt idx="12">
                  <c:v>3.7619899132154168E-2</c:v>
                </c:pt>
                <c:pt idx="13">
                  <c:v>3.9844487721341484E-2</c:v>
                </c:pt>
                <c:pt idx="14">
                  <c:v>3.2899396379989843E-2</c:v>
                </c:pt>
                <c:pt idx="15">
                  <c:v>3.2379494088291626E-2</c:v>
                </c:pt>
                <c:pt idx="16">
                  <c:v>2.7876590035938571E-2</c:v>
                </c:pt>
                <c:pt idx="17">
                  <c:v>2.6052335408522826E-2</c:v>
                </c:pt>
                <c:pt idx="18">
                  <c:v>1.9281687924159765E-2</c:v>
                </c:pt>
                <c:pt idx="19">
                  <c:v>2.1780308709115296E-2</c:v>
                </c:pt>
                <c:pt idx="20">
                  <c:v>1.3297772096416914E-2</c:v>
                </c:pt>
                <c:pt idx="21">
                  <c:v>1.4786374557751865E-2</c:v>
                </c:pt>
                <c:pt idx="22">
                  <c:v>1.3183594788633707E-2</c:v>
                </c:pt>
                <c:pt idx="23">
                  <c:v>8.8037789230729271E-3</c:v>
                </c:pt>
                <c:pt idx="24">
                  <c:v>-1.0006164488995943E-3</c:v>
                </c:pt>
                <c:pt idx="25">
                  <c:v>-5.8729401119380351E-4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9F98-4332-A183-39DAC373B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303160320"/>
        <c:axId val="303162112"/>
      </c:barChart>
      <c:lineChart>
        <c:grouping val="stacked"/>
        <c:varyColors val="0"/>
        <c:ser>
          <c:idx val="6"/>
          <c:order val="6"/>
          <c:tx>
            <c:strRef>
              <c:f>'Figure 28'!$I$2</c:f>
              <c:strCache>
                <c:ptCount val="1"/>
                <c:pt idx="0">
                  <c:v>Growth rate of deposits, YoY</c:v>
                </c:pt>
              </c:strCache>
            </c:strRef>
          </c:tx>
          <c:spPr>
            <a:ln>
              <a:solidFill>
                <a:schemeClr val="bg2"/>
              </a:solidFill>
              <a:prstDash val="sysDash"/>
            </a:ln>
          </c:spPr>
          <c:marker>
            <c:symbol val="none"/>
          </c:marker>
          <c:cat>
            <c:multiLvlStrRef>
              <c:f>'Figure 28'!$A$3:$B$28</c:f>
              <c:multiLvlStrCache>
                <c:ptCount val="26"/>
                <c:lvl>
                  <c:pt idx="1">
                    <c:v> 1   </c:v>
                  </c:pt>
                  <c:pt idx="2">
                    <c:v> 2   </c:v>
                  </c:pt>
                  <c:pt idx="3">
                    <c:v> 3   </c:v>
                  </c:pt>
                  <c:pt idx="4">
                    <c:v> 4   </c:v>
                  </c:pt>
                  <c:pt idx="5">
                    <c:v> 5   </c:v>
                  </c:pt>
                  <c:pt idx="6">
                    <c:v> 6   </c:v>
                  </c:pt>
                  <c:pt idx="7">
                    <c:v> 7   </c:v>
                  </c:pt>
                  <c:pt idx="8">
                    <c:v> 8   </c:v>
                  </c:pt>
                  <c:pt idx="9">
                    <c:v> 9   </c:v>
                  </c:pt>
                  <c:pt idx="10">
                    <c:v> 10   </c:v>
                  </c:pt>
                  <c:pt idx="11">
                    <c:v> 11   </c:v>
                  </c:pt>
                  <c:pt idx="12">
                    <c:v> 12   </c:v>
                  </c:pt>
                  <c:pt idx="13">
                    <c:v> 1   </c:v>
                  </c:pt>
                  <c:pt idx="14">
                    <c:v> 2   </c:v>
                  </c:pt>
                  <c:pt idx="15">
                    <c:v> 3   </c:v>
                  </c:pt>
                  <c:pt idx="16">
                    <c:v> 4   </c:v>
                  </c:pt>
                  <c:pt idx="17">
                    <c:v> 5   </c:v>
                  </c:pt>
                  <c:pt idx="18">
                    <c:v> 6   </c:v>
                  </c:pt>
                  <c:pt idx="19">
                    <c:v> 7   </c:v>
                  </c:pt>
                  <c:pt idx="20">
                    <c:v> 8   </c:v>
                  </c:pt>
                  <c:pt idx="21">
                    <c:v> 9   </c:v>
                  </c:pt>
                  <c:pt idx="22">
                    <c:v> 10   </c:v>
                  </c:pt>
                  <c:pt idx="23">
                    <c:v> 11   </c:v>
                  </c:pt>
                  <c:pt idx="24">
                    <c:v> 12   </c:v>
                  </c:pt>
                  <c:pt idx="25">
                    <c:v> 1   </c:v>
                  </c:pt>
                </c:lvl>
                <c:lvl>
                  <c:pt idx="1">
                    <c:v>2018</c:v>
                  </c:pt>
                  <c:pt idx="13">
                    <c:v>2019</c:v>
                  </c:pt>
                  <c:pt idx="25">
                    <c:v>2020</c:v>
                  </c:pt>
                </c:lvl>
              </c:multiLvlStrCache>
            </c:multiLvlStrRef>
          </c:cat>
          <c:val>
            <c:numRef>
              <c:f>'Figure 28'!$I$3:$I$28</c:f>
              <c:numCache>
                <c:formatCode>0.0%</c:formatCode>
                <c:ptCount val="26"/>
                <c:pt idx="1">
                  <c:v>1.576773704476951E-3</c:v>
                </c:pt>
                <c:pt idx="2">
                  <c:v>1.2343798252197859E-2</c:v>
                </c:pt>
                <c:pt idx="3">
                  <c:v>-2.6431896833957323E-2</c:v>
                </c:pt>
                <c:pt idx="4">
                  <c:v>-1.7969335813230923E-2</c:v>
                </c:pt>
                <c:pt idx="5">
                  <c:v>-2.5995801071856398E-2</c:v>
                </c:pt>
                <c:pt idx="6">
                  <c:v>2.3128533196867841E-3</c:v>
                </c:pt>
                <c:pt idx="7">
                  <c:v>3.2104208793030747E-2</c:v>
                </c:pt>
                <c:pt idx="8">
                  <c:v>4.8840815496655754E-3</c:v>
                </c:pt>
                <c:pt idx="9">
                  <c:v>-5.3015177631296637E-2</c:v>
                </c:pt>
                <c:pt idx="10">
                  <c:v>-1.9374566996006148E-2</c:v>
                </c:pt>
                <c:pt idx="11">
                  <c:v>1.164378769534926E-2</c:v>
                </c:pt>
                <c:pt idx="12">
                  <c:v>5.9578733735411032E-2</c:v>
                </c:pt>
                <c:pt idx="13">
                  <c:v>0.10297604013062461</c:v>
                </c:pt>
                <c:pt idx="14">
                  <c:v>2.1297986232666849E-2</c:v>
                </c:pt>
                <c:pt idx="15">
                  <c:v>3.9574130360723672E-3</c:v>
                </c:pt>
                <c:pt idx="16">
                  <c:v>-1.3632273423416434E-2</c:v>
                </c:pt>
                <c:pt idx="17">
                  <c:v>1.5322729995767503E-2</c:v>
                </c:pt>
                <c:pt idx="18">
                  <c:v>-3.0436628093876202E-2</c:v>
                </c:pt>
                <c:pt idx="19">
                  <c:v>-2.6687612724928641E-2</c:v>
                </c:pt>
                <c:pt idx="20">
                  <c:v>-8.205526633240352E-3</c:v>
                </c:pt>
                <c:pt idx="21">
                  <c:v>2.6107677862488996E-2</c:v>
                </c:pt>
                <c:pt idx="22">
                  <c:v>6.4382739306401565E-2</c:v>
                </c:pt>
                <c:pt idx="23">
                  <c:v>2.6393256622699146E-2</c:v>
                </c:pt>
                <c:pt idx="24">
                  <c:v>2.5264135181415692E-2</c:v>
                </c:pt>
                <c:pt idx="25">
                  <c:v>-2.8899526275577785E-2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9F98-4332-A183-39DAC373B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3160320"/>
        <c:axId val="303162112"/>
      </c:lineChart>
      <c:catAx>
        <c:axId val="3031603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ru-RU"/>
          </a:p>
        </c:txPr>
        <c:crossAx val="303162112"/>
        <c:crosses val="autoZero"/>
        <c:auto val="1"/>
        <c:lblAlgn val="ctr"/>
        <c:lblOffset val="100"/>
        <c:noMultiLvlLbl val="0"/>
      </c:catAx>
      <c:valAx>
        <c:axId val="3031621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3031603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47958082022197E-2"/>
          <c:y val="0.75356880389951253"/>
          <c:w val="0.88159668341274522"/>
          <c:h val="0.22738357705286841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Figure29!$C$2</c:f>
              <c:strCache>
                <c:ptCount val="1"/>
                <c:pt idx="0">
                  <c:v>Overall deposit dollarization, %</c:v>
                </c:pt>
              </c:strCache>
            </c:strRef>
          </c:tx>
          <c:marker>
            <c:symbol val="none"/>
          </c:marker>
          <c:cat>
            <c:multiLvlStrRef>
              <c:f>Figure29!$A$3:$B$29</c:f>
              <c:multiLvlStrCache>
                <c:ptCount val="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Figure29!$C$3:$C$29</c:f>
              <c:numCache>
                <c:formatCode>0.00</c:formatCode>
                <c:ptCount val="27"/>
                <c:pt idx="0">
                  <c:v>46.399677749011666</c:v>
                </c:pt>
                <c:pt idx="1">
                  <c:v>46.199611987339253</c:v>
                </c:pt>
                <c:pt idx="2">
                  <c:v>45.004332460247063</c:v>
                </c:pt>
                <c:pt idx="3">
                  <c:v>46.058978634685182</c:v>
                </c:pt>
                <c:pt idx="4">
                  <c:v>45.449559059474097</c:v>
                </c:pt>
                <c:pt idx="5">
                  <c:v>44.46749116346605</c:v>
                </c:pt>
                <c:pt idx="6">
                  <c:v>45.299956842956597</c:v>
                </c:pt>
                <c:pt idx="7">
                  <c:v>46.037103078620589</c:v>
                </c:pt>
                <c:pt idx="8">
                  <c:v>47.539811327690373</c:v>
                </c:pt>
                <c:pt idx="9">
                  <c:v>46.865163616914202</c:v>
                </c:pt>
                <c:pt idx="10">
                  <c:v>49.381490016352899</c:v>
                </c:pt>
                <c:pt idx="11">
                  <c:v>48.424107046353789</c:v>
                </c:pt>
                <c:pt idx="12">
                  <c:v>44.360346298198422</c:v>
                </c:pt>
                <c:pt idx="13">
                  <c:v>43.605378692920276</c:v>
                </c:pt>
                <c:pt idx="14">
                  <c:v>41.535899693586707</c:v>
                </c:pt>
                <c:pt idx="15">
                  <c:v>40.983803429300956</c:v>
                </c:pt>
                <c:pt idx="16">
                  <c:v>39.132812799714728</c:v>
                </c:pt>
                <c:pt idx="17">
                  <c:v>41.642704504667698</c:v>
                </c:pt>
                <c:pt idx="18">
                  <c:v>44.710363827214017</c:v>
                </c:pt>
                <c:pt idx="19">
                  <c:v>43.800192301940889</c:v>
                </c:pt>
                <c:pt idx="20">
                  <c:v>43.597963078259916</c:v>
                </c:pt>
                <c:pt idx="21">
                  <c:v>44.714540773660218</c:v>
                </c:pt>
                <c:pt idx="22">
                  <c:v>43.167952994094335</c:v>
                </c:pt>
                <c:pt idx="23">
                  <c:v>43.111947250228354</c:v>
                </c:pt>
                <c:pt idx="24">
                  <c:v>42.257657533326331</c:v>
                </c:pt>
                <c:pt idx="25">
                  <c:v>41.857924229749059</c:v>
                </c:pt>
                <c:pt idx="26">
                  <c:v>46.713727117545929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86B-4580-B0B6-E93212D018FB}"/>
            </c:ext>
          </c:extLst>
        </c:ser>
        <c:ser>
          <c:idx val="1"/>
          <c:order val="1"/>
          <c:tx>
            <c:strRef>
              <c:f>Figure29!$D$2</c:f>
              <c:strCache>
                <c:ptCount val="1"/>
                <c:pt idx="0">
                  <c:v>Dollarization of corporate deposits,%</c:v>
                </c:pt>
              </c:strCache>
            </c:strRef>
          </c:tx>
          <c:marker>
            <c:symbol val="none"/>
          </c:marker>
          <c:cat>
            <c:multiLvlStrRef>
              <c:f>Figure29!$A$3:$B$29</c:f>
              <c:multiLvlStrCache>
                <c:ptCount val="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Figure29!$D$3:$D$29</c:f>
              <c:numCache>
                <c:formatCode>0.00</c:formatCode>
                <c:ptCount val="27"/>
                <c:pt idx="0">
                  <c:v>42.333983539138011</c:v>
                </c:pt>
                <c:pt idx="1">
                  <c:v>42.879879994744478</c:v>
                </c:pt>
                <c:pt idx="2">
                  <c:v>41.366860909683723</c:v>
                </c:pt>
                <c:pt idx="3">
                  <c:v>43.390411581114378</c:v>
                </c:pt>
                <c:pt idx="4">
                  <c:v>43.487666140116119</c:v>
                </c:pt>
                <c:pt idx="5">
                  <c:v>42.385652293179987</c:v>
                </c:pt>
                <c:pt idx="6">
                  <c:v>44.130350474927631</c:v>
                </c:pt>
                <c:pt idx="7">
                  <c:v>43.099889926120113</c:v>
                </c:pt>
                <c:pt idx="8">
                  <c:v>45.592165330759236</c:v>
                </c:pt>
                <c:pt idx="9">
                  <c:v>44.946932403884446</c:v>
                </c:pt>
                <c:pt idx="10">
                  <c:v>50.173032868922903</c:v>
                </c:pt>
                <c:pt idx="11">
                  <c:v>49.302050312610774</c:v>
                </c:pt>
                <c:pt idx="12">
                  <c:v>43.124589669156308</c:v>
                </c:pt>
                <c:pt idx="13">
                  <c:v>42.479018417547316</c:v>
                </c:pt>
                <c:pt idx="14">
                  <c:v>39.013532907881213</c:v>
                </c:pt>
                <c:pt idx="15">
                  <c:v>39.539212508558258</c:v>
                </c:pt>
                <c:pt idx="16">
                  <c:v>35.916499896355106</c:v>
                </c:pt>
                <c:pt idx="17">
                  <c:v>37.988549966945854</c:v>
                </c:pt>
                <c:pt idx="18">
                  <c:v>44.739475710541612</c:v>
                </c:pt>
                <c:pt idx="19">
                  <c:v>42.621985478847741</c:v>
                </c:pt>
                <c:pt idx="20">
                  <c:v>43.230163478424814</c:v>
                </c:pt>
                <c:pt idx="21">
                  <c:v>45.962238261164742</c:v>
                </c:pt>
                <c:pt idx="22">
                  <c:v>43.578601083887122</c:v>
                </c:pt>
                <c:pt idx="23">
                  <c:v>44.782716549764572</c:v>
                </c:pt>
                <c:pt idx="24">
                  <c:v>42.959786694465016</c:v>
                </c:pt>
                <c:pt idx="25">
                  <c:v>41.655640211262899</c:v>
                </c:pt>
                <c:pt idx="26">
                  <c:v>46.463320202625873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86B-4580-B0B6-E93212D018FB}"/>
            </c:ext>
          </c:extLst>
        </c:ser>
        <c:ser>
          <c:idx val="2"/>
          <c:order val="2"/>
          <c:tx>
            <c:strRef>
              <c:f>Figure29!$E$2</c:f>
              <c:strCache>
                <c:ptCount val="1"/>
                <c:pt idx="0">
                  <c:v>Dollarization of retail deposits, %</c:v>
                </c:pt>
              </c:strCache>
            </c:strRef>
          </c:tx>
          <c:marker>
            <c:symbol val="none"/>
          </c:marker>
          <c:cat>
            <c:multiLvlStrRef>
              <c:f>Figure29!$A$3:$B$29</c:f>
              <c:multiLvlStrCache>
                <c:ptCount val="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Figure29!$E$3:$E$29</c:f>
              <c:numCache>
                <c:formatCode>0.00</c:formatCode>
                <c:ptCount val="27"/>
                <c:pt idx="0">
                  <c:v>51.13669466790207</c:v>
                </c:pt>
                <c:pt idx="1">
                  <c:v>49.99795441316865</c:v>
                </c:pt>
                <c:pt idx="2">
                  <c:v>49.163505145360112</c:v>
                </c:pt>
                <c:pt idx="3">
                  <c:v>49.08259424842641</c:v>
                </c:pt>
                <c:pt idx="4">
                  <c:v>47.639274660378518</c:v>
                </c:pt>
                <c:pt idx="5">
                  <c:v>46.817396712583637</c:v>
                </c:pt>
                <c:pt idx="6">
                  <c:v>46.655013173907918</c:v>
                </c:pt>
                <c:pt idx="7">
                  <c:v>49.195520548998914</c:v>
                </c:pt>
                <c:pt idx="8">
                  <c:v>49.701907855324464</c:v>
                </c:pt>
                <c:pt idx="9">
                  <c:v>49.012578204219523</c:v>
                </c:pt>
                <c:pt idx="10">
                  <c:v>48.484849318562311</c:v>
                </c:pt>
                <c:pt idx="11">
                  <c:v>47.420437300072706</c:v>
                </c:pt>
                <c:pt idx="12">
                  <c:v>45.913962193668731</c:v>
                </c:pt>
                <c:pt idx="13">
                  <c:v>44.826615328064577</c:v>
                </c:pt>
                <c:pt idx="14">
                  <c:v>44.15018120271786</c:v>
                </c:pt>
                <c:pt idx="15">
                  <c:v>42.463582457397884</c:v>
                </c:pt>
                <c:pt idx="16">
                  <c:v>42.529402263704931</c:v>
                </c:pt>
                <c:pt idx="17">
                  <c:v>45.370102040788559</c:v>
                </c:pt>
                <c:pt idx="18">
                  <c:v>44.679765803359629</c:v>
                </c:pt>
                <c:pt idx="19">
                  <c:v>45.01292574587216</c:v>
                </c:pt>
                <c:pt idx="20">
                  <c:v>43.994794961847447</c:v>
                </c:pt>
                <c:pt idx="21">
                  <c:v>43.301108421183201</c:v>
                </c:pt>
                <c:pt idx="22">
                  <c:v>42.733375090867824</c:v>
                </c:pt>
                <c:pt idx="23">
                  <c:v>41.317252658479916</c:v>
                </c:pt>
                <c:pt idx="24">
                  <c:v>41.517306299922176</c:v>
                </c:pt>
                <c:pt idx="25">
                  <c:v>42.055556622285842</c:v>
                </c:pt>
                <c:pt idx="26">
                  <c:v>46.984416767595498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86B-4580-B0B6-E93212D01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3267200"/>
        <c:axId val="303273088"/>
      </c:lineChart>
      <c:catAx>
        <c:axId val="30326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03273088"/>
        <c:crosses val="autoZero"/>
        <c:auto val="1"/>
        <c:lblAlgn val="ctr"/>
        <c:lblOffset val="100"/>
        <c:noMultiLvlLbl val="0"/>
      </c:catAx>
      <c:valAx>
        <c:axId val="303273088"/>
        <c:scaling>
          <c:orientation val="minMax"/>
          <c:min val="35"/>
        </c:scaling>
        <c:delete val="0"/>
        <c:axPos val="l"/>
        <c:majorGridlines>
          <c:spPr>
            <a:ln>
              <a:noFill/>
            </a:ln>
          </c:spPr>
        </c:majorGridlines>
        <c:numFmt formatCode="0.00" sourceLinked="1"/>
        <c:majorTickMark val="out"/>
        <c:minorTickMark val="none"/>
        <c:tickLblPos val="nextTo"/>
        <c:crossAx val="303267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180910313040135E-2"/>
          <c:y val="3.8834951456310676E-2"/>
          <c:w val="0.88698982139427696"/>
          <c:h val="0.70724423348228871"/>
        </c:manualLayout>
      </c:layout>
      <c:lineChart>
        <c:grouping val="standard"/>
        <c:varyColors val="0"/>
        <c:ser>
          <c:idx val="0"/>
          <c:order val="0"/>
          <c:tx>
            <c:strRef>
              <c:f>'Figure 30'!$C$2</c:f>
              <c:strCache>
                <c:ptCount val="1"/>
                <c:pt idx="0">
                  <c:v>% on corporate time deposits in the tenge</c:v>
                </c:pt>
              </c:strCache>
            </c:strRef>
          </c:tx>
          <c:marker>
            <c:symbol val="none"/>
          </c:marker>
          <c:cat>
            <c:multiLvlStrRef>
              <c:f>'Figure 30'!$A$3:$B$29</c:f>
              <c:multiLvlStrCache>
                <c:ptCount val="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'Figure 30'!$C$3:$C$29</c:f>
              <c:numCache>
                <c:formatCode>0.00</c:formatCode>
                <c:ptCount val="27"/>
                <c:pt idx="0">
                  <c:v>7.6</c:v>
                </c:pt>
                <c:pt idx="1">
                  <c:v>7.3999999999999995</c:v>
                </c:pt>
                <c:pt idx="2">
                  <c:v>7.3999999999999995</c:v>
                </c:pt>
                <c:pt idx="3">
                  <c:v>7.3</c:v>
                </c:pt>
                <c:pt idx="4">
                  <c:v>7.3</c:v>
                </c:pt>
                <c:pt idx="5">
                  <c:v>7.1</c:v>
                </c:pt>
                <c:pt idx="6">
                  <c:v>7.0000000000000009</c:v>
                </c:pt>
                <c:pt idx="7">
                  <c:v>7.1</c:v>
                </c:pt>
                <c:pt idx="8">
                  <c:v>6.8000000000000007</c:v>
                </c:pt>
                <c:pt idx="9">
                  <c:v>7.1</c:v>
                </c:pt>
                <c:pt idx="10">
                  <c:v>7.2000000000000011</c:v>
                </c:pt>
                <c:pt idx="11">
                  <c:v>7.1</c:v>
                </c:pt>
                <c:pt idx="12">
                  <c:v>7.1</c:v>
                </c:pt>
                <c:pt idx="13">
                  <c:v>7.2000000000000011</c:v>
                </c:pt>
                <c:pt idx="14">
                  <c:v>7.1999999999999993</c:v>
                </c:pt>
                <c:pt idx="15">
                  <c:v>7.1999999999999993</c:v>
                </c:pt>
                <c:pt idx="16">
                  <c:v>7.2000000000000011</c:v>
                </c:pt>
                <c:pt idx="17">
                  <c:v>7.2000000000000011</c:v>
                </c:pt>
                <c:pt idx="18">
                  <c:v>7.2000000000000011</c:v>
                </c:pt>
                <c:pt idx="19">
                  <c:v>7.2000000000000011</c:v>
                </c:pt>
                <c:pt idx="20">
                  <c:v>7.2000000000000011</c:v>
                </c:pt>
                <c:pt idx="21">
                  <c:v>7.2000000000000011</c:v>
                </c:pt>
                <c:pt idx="22">
                  <c:v>7.2000000000000011</c:v>
                </c:pt>
                <c:pt idx="23">
                  <c:v>7.4000000000000012</c:v>
                </c:pt>
                <c:pt idx="24">
                  <c:v>7.3</c:v>
                </c:pt>
                <c:pt idx="25">
                  <c:v>7.1</c:v>
                </c:pt>
                <c:pt idx="26">
                  <c:v>7.7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56E-487E-8F1B-3BBC5CB31873}"/>
            </c:ext>
          </c:extLst>
        </c:ser>
        <c:ser>
          <c:idx val="1"/>
          <c:order val="1"/>
          <c:tx>
            <c:strRef>
              <c:f>'Figure 30'!$D$2</c:f>
              <c:strCache>
                <c:ptCount val="1"/>
                <c:pt idx="0">
                  <c:v>% on retail time deposits in the tenge</c:v>
                </c:pt>
              </c:strCache>
            </c:strRef>
          </c:tx>
          <c:marker>
            <c:symbol val="none"/>
          </c:marker>
          <c:cat>
            <c:multiLvlStrRef>
              <c:f>'Figure 30'!$A$3:$B$29</c:f>
              <c:multiLvlStrCache>
                <c:ptCount val="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'Figure 30'!$D$3:$D$29</c:f>
              <c:numCache>
                <c:formatCode>0.00</c:formatCode>
                <c:ptCount val="27"/>
                <c:pt idx="0">
                  <c:v>11.899999999999999</c:v>
                </c:pt>
                <c:pt idx="1">
                  <c:v>11.5</c:v>
                </c:pt>
                <c:pt idx="2">
                  <c:v>11.600000000000001</c:v>
                </c:pt>
                <c:pt idx="3">
                  <c:v>11.600000000000001</c:v>
                </c:pt>
                <c:pt idx="4">
                  <c:v>11.4</c:v>
                </c:pt>
                <c:pt idx="5">
                  <c:v>11.200000000000001</c:v>
                </c:pt>
                <c:pt idx="6">
                  <c:v>11.3</c:v>
                </c:pt>
                <c:pt idx="7">
                  <c:v>11.200000000000001</c:v>
                </c:pt>
                <c:pt idx="8">
                  <c:v>10.8</c:v>
                </c:pt>
                <c:pt idx="9">
                  <c:v>10.7</c:v>
                </c:pt>
                <c:pt idx="10">
                  <c:v>10.6</c:v>
                </c:pt>
                <c:pt idx="11">
                  <c:v>10.4</c:v>
                </c:pt>
                <c:pt idx="12">
                  <c:v>10.199999999999999</c:v>
                </c:pt>
                <c:pt idx="13">
                  <c:v>9.5</c:v>
                </c:pt>
                <c:pt idx="14">
                  <c:v>9.4</c:v>
                </c:pt>
                <c:pt idx="15">
                  <c:v>9.9</c:v>
                </c:pt>
                <c:pt idx="16">
                  <c:v>9.3000000000000007</c:v>
                </c:pt>
                <c:pt idx="17">
                  <c:v>9.4</c:v>
                </c:pt>
                <c:pt idx="18">
                  <c:v>9.6999999999999993</c:v>
                </c:pt>
                <c:pt idx="19">
                  <c:v>9.4</c:v>
                </c:pt>
                <c:pt idx="20">
                  <c:v>9.3000000000000007</c:v>
                </c:pt>
                <c:pt idx="21">
                  <c:v>9.1999999999999993</c:v>
                </c:pt>
                <c:pt idx="22">
                  <c:v>9.1</c:v>
                </c:pt>
                <c:pt idx="23">
                  <c:v>9</c:v>
                </c:pt>
                <c:pt idx="24">
                  <c:v>9.3000000000000007</c:v>
                </c:pt>
                <c:pt idx="25">
                  <c:v>8.9</c:v>
                </c:pt>
                <c:pt idx="26">
                  <c:v>9.1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56E-487E-8F1B-3BBC5CB318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4586112"/>
        <c:axId val="304596096"/>
      </c:lineChart>
      <c:catAx>
        <c:axId val="30458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04596096"/>
        <c:crosses val="autoZero"/>
        <c:auto val="1"/>
        <c:lblAlgn val="ctr"/>
        <c:lblOffset val="100"/>
        <c:tickLblSkip val="1"/>
        <c:noMultiLvlLbl val="0"/>
      </c:catAx>
      <c:valAx>
        <c:axId val="304596096"/>
        <c:scaling>
          <c:orientation val="minMax"/>
          <c:min val="6"/>
        </c:scaling>
        <c:delete val="0"/>
        <c:axPos val="l"/>
        <c:majorGridlines>
          <c:spPr>
            <a:ln>
              <a:noFill/>
            </a:ln>
          </c:spPr>
        </c:majorGridlines>
        <c:numFmt formatCode="0.00" sourceLinked="1"/>
        <c:majorTickMark val="out"/>
        <c:minorTickMark val="none"/>
        <c:tickLblPos val="nextTo"/>
        <c:crossAx val="3045861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75264654418198"/>
          <c:y val="0.86942421694199079"/>
          <c:w val="0.67161351706036743"/>
          <c:h val="0.1028942741380628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9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303925533361471"/>
          <c:y val="2.3031130170067027E-2"/>
          <c:w val="0.88679873928432351"/>
          <c:h val="0.4387805198373825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31'!$C$2</c:f>
              <c:strCache>
                <c:ptCount val="1"/>
                <c:pt idx="0">
                  <c:v>Contribution of corporate loans in the domestic currency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multiLvlStrRef>
              <c:f>'Figure 31'!$A$3:$B$29</c:f>
              <c:multiLvlStrCache>
                <c:ptCount val="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'Figure 31'!$C$3:$C$29</c:f>
              <c:numCache>
                <c:formatCode>0.00%</c:formatCode>
                <c:ptCount val="27"/>
                <c:pt idx="0">
                  <c:v>9.9491392766877743E-3</c:v>
                </c:pt>
                <c:pt idx="1">
                  <c:v>5.7602409094389215E-3</c:v>
                </c:pt>
                <c:pt idx="2">
                  <c:v>-2.6712078639668534E-3</c:v>
                </c:pt>
                <c:pt idx="3">
                  <c:v>-5.3884139805488503E-3</c:v>
                </c:pt>
                <c:pt idx="4">
                  <c:v>-8.3189425062329507E-3</c:v>
                </c:pt>
                <c:pt idx="5">
                  <c:v>-1.195360555558049E-2</c:v>
                </c:pt>
                <c:pt idx="6">
                  <c:v>-7.6978237915210071E-3</c:v>
                </c:pt>
                <c:pt idx="7">
                  <c:v>-1.2848596041926336E-2</c:v>
                </c:pt>
                <c:pt idx="8">
                  <c:v>-4.2410797510824161E-2</c:v>
                </c:pt>
                <c:pt idx="9">
                  <c:v>-4.1403961723252891E-2</c:v>
                </c:pt>
                <c:pt idx="10">
                  <c:v>-2.6136655302309856E-2</c:v>
                </c:pt>
                <c:pt idx="11">
                  <c:v>-1.177086539823018E-2</c:v>
                </c:pt>
                <c:pt idx="12">
                  <c:v>-2.5242890961258001E-2</c:v>
                </c:pt>
                <c:pt idx="13">
                  <c:v>-2.015895334514746E-2</c:v>
                </c:pt>
                <c:pt idx="14">
                  <c:v>-2.8175028652088905E-2</c:v>
                </c:pt>
                <c:pt idx="15">
                  <c:v>-2.831560113401297E-2</c:v>
                </c:pt>
                <c:pt idx="16">
                  <c:v>-1.9676387169411405E-2</c:v>
                </c:pt>
                <c:pt idx="17">
                  <c:v>-1.3267490314570887E-2</c:v>
                </c:pt>
                <c:pt idx="18">
                  <c:v>-2.1241346333818679E-2</c:v>
                </c:pt>
                <c:pt idx="19">
                  <c:v>-1.61E-2</c:v>
                </c:pt>
                <c:pt idx="20">
                  <c:v>6.3E-3</c:v>
                </c:pt>
                <c:pt idx="21">
                  <c:v>3.3999999999999998E-3</c:v>
                </c:pt>
                <c:pt idx="22">
                  <c:v>5.4701109999999997E-3</c:v>
                </c:pt>
                <c:pt idx="23">
                  <c:v>2.2025629999999998E-3</c:v>
                </c:pt>
                <c:pt idx="24">
                  <c:v>9.8582640000000003E-3</c:v>
                </c:pt>
                <c:pt idx="25">
                  <c:v>1.0297247866406681E-2</c:v>
                </c:pt>
                <c:pt idx="26">
                  <c:v>2.5820935935537248E-2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BF8-4D6E-A572-52DCBE5A9B77}"/>
            </c:ext>
          </c:extLst>
        </c:ser>
        <c:ser>
          <c:idx val="1"/>
          <c:order val="1"/>
          <c:tx>
            <c:strRef>
              <c:f>'Figure 31'!$D$2</c:f>
              <c:strCache>
                <c:ptCount val="1"/>
                <c:pt idx="0">
                  <c:v>Contribution of retail loans in the domestic currency</c:v>
                </c:pt>
              </c:strCache>
            </c:strRef>
          </c:tx>
          <c:spPr>
            <a:solidFill>
              <a:srgbClr val="808080"/>
            </a:solidFill>
          </c:spPr>
          <c:invertIfNegative val="0"/>
          <c:cat>
            <c:multiLvlStrRef>
              <c:f>'Figure 31'!$A$3:$B$29</c:f>
              <c:multiLvlStrCache>
                <c:ptCount val="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'Figure 31'!$D$3:$D$29</c:f>
              <c:numCache>
                <c:formatCode>0.00%</c:formatCode>
                <c:ptCount val="27"/>
                <c:pt idx="0">
                  <c:v>5.4420023455502002E-2</c:v>
                </c:pt>
                <c:pt idx="1">
                  <c:v>5.6652796976782091E-2</c:v>
                </c:pt>
                <c:pt idx="2">
                  <c:v>5.633956884373386E-2</c:v>
                </c:pt>
                <c:pt idx="3">
                  <c:v>5.8670751971067761E-2</c:v>
                </c:pt>
                <c:pt idx="4">
                  <c:v>6.1335860090223911E-2</c:v>
                </c:pt>
                <c:pt idx="5">
                  <c:v>6.2213387644571301E-2</c:v>
                </c:pt>
                <c:pt idx="6">
                  <c:v>6.3817593705780246E-2</c:v>
                </c:pt>
                <c:pt idx="7">
                  <c:v>6.1557223419983327E-2</c:v>
                </c:pt>
                <c:pt idx="8">
                  <c:v>6.2716065890269526E-2</c:v>
                </c:pt>
                <c:pt idx="9">
                  <c:v>6.5207264247386362E-2</c:v>
                </c:pt>
                <c:pt idx="10">
                  <c:v>6.7717557309135298E-2</c:v>
                </c:pt>
                <c:pt idx="11">
                  <c:v>6.9032792713433447E-2</c:v>
                </c:pt>
                <c:pt idx="12">
                  <c:v>7.1511885227344488E-2</c:v>
                </c:pt>
                <c:pt idx="13">
                  <c:v>7.3195556200973594E-2</c:v>
                </c:pt>
                <c:pt idx="14">
                  <c:v>7.6148309435239203E-2</c:v>
                </c:pt>
                <c:pt idx="15">
                  <c:v>7.6946567588951784E-2</c:v>
                </c:pt>
                <c:pt idx="16">
                  <c:v>7.92963388721699E-2</c:v>
                </c:pt>
                <c:pt idx="17">
                  <c:v>8.4971585433239377E-2</c:v>
                </c:pt>
                <c:pt idx="18">
                  <c:v>8.9741914488611213E-2</c:v>
                </c:pt>
                <c:pt idx="19">
                  <c:v>9.3399999999999997E-2</c:v>
                </c:pt>
                <c:pt idx="20">
                  <c:v>9.5799999999999996E-2</c:v>
                </c:pt>
                <c:pt idx="21">
                  <c:v>9.9599999999999994E-2</c:v>
                </c:pt>
                <c:pt idx="22">
                  <c:v>0.104151271</c:v>
                </c:pt>
                <c:pt idx="23">
                  <c:v>0.109730337</c:v>
                </c:pt>
                <c:pt idx="24">
                  <c:v>0.11721740899999999</c:v>
                </c:pt>
                <c:pt idx="25">
                  <c:v>0.11972357998753741</c:v>
                </c:pt>
                <c:pt idx="26">
                  <c:v>0.11879610054250826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BF8-4D6E-A572-52DCBE5A9B77}"/>
            </c:ext>
          </c:extLst>
        </c:ser>
        <c:ser>
          <c:idx val="2"/>
          <c:order val="2"/>
          <c:tx>
            <c:strRef>
              <c:f>'Figure 31'!$E$2</c:f>
              <c:strCache>
                <c:ptCount val="1"/>
                <c:pt idx="0">
                  <c:v>Contribution of corporate foreign currency loans</c:v>
                </c:pt>
              </c:strCache>
            </c:strRef>
          </c:tx>
          <c:spPr>
            <a:solidFill>
              <a:srgbClr val="2DAAD7"/>
            </a:solidFill>
          </c:spPr>
          <c:invertIfNegative val="0"/>
          <c:cat>
            <c:multiLvlStrRef>
              <c:f>'Figure 31'!$A$3:$B$29</c:f>
              <c:multiLvlStrCache>
                <c:ptCount val="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'Figure 31'!$E$3:$E$29</c:f>
              <c:numCache>
                <c:formatCode>0.0%</c:formatCode>
                <c:ptCount val="27"/>
                <c:pt idx="0">
                  <c:v>-4.668121609175211E-2</c:v>
                </c:pt>
                <c:pt idx="1">
                  <c:v>-3.8732810877680116E-2</c:v>
                </c:pt>
                <c:pt idx="2">
                  <c:v>-3.8715995275704837E-2</c:v>
                </c:pt>
                <c:pt idx="3">
                  <c:v>-4.2308275861164445E-2</c:v>
                </c:pt>
                <c:pt idx="4">
                  <c:v>-4.4361325241439542E-2</c:v>
                </c:pt>
                <c:pt idx="5">
                  <c:v>-4.0112499123922181E-2</c:v>
                </c:pt>
                <c:pt idx="6">
                  <c:v>-4.5381655661641082E-2</c:v>
                </c:pt>
                <c:pt idx="7">
                  <c:v>-5.6906986842229036E-2</c:v>
                </c:pt>
                <c:pt idx="8">
                  <c:v>-6.1323133588765538E-2</c:v>
                </c:pt>
                <c:pt idx="9">
                  <c:v>-5.6743142951767599E-2</c:v>
                </c:pt>
                <c:pt idx="10">
                  <c:v>-5.737696630516663E-2</c:v>
                </c:pt>
                <c:pt idx="11">
                  <c:v>-4.7756741699844209E-2</c:v>
                </c:pt>
                <c:pt idx="12">
                  <c:v>-7.3042721966732407E-2</c:v>
                </c:pt>
                <c:pt idx="13">
                  <c:v>-7.6471623103725239E-2</c:v>
                </c:pt>
                <c:pt idx="14">
                  <c:v>-7.7683596315998291E-2</c:v>
                </c:pt>
                <c:pt idx="15">
                  <c:v>-7.6185145483472036E-2</c:v>
                </c:pt>
                <c:pt idx="16">
                  <c:v>-7.3828691822351439E-2</c:v>
                </c:pt>
                <c:pt idx="17">
                  <c:v>-7.6492889934660455E-2</c:v>
                </c:pt>
                <c:pt idx="18">
                  <c:v>-7.0354455367318047E-2</c:v>
                </c:pt>
                <c:pt idx="19">
                  <c:v>-6.5000000000000002E-2</c:v>
                </c:pt>
                <c:pt idx="20">
                  <c:v>-0.05</c:v>
                </c:pt>
                <c:pt idx="21">
                  <c:v>-0.05</c:v>
                </c:pt>
                <c:pt idx="22">
                  <c:v>-4.9383053000000003E-2</c:v>
                </c:pt>
                <c:pt idx="23">
                  <c:v>-4.6301767000000001E-2</c:v>
                </c:pt>
                <c:pt idx="24">
                  <c:v>-2.4871552000000002E-2</c:v>
                </c:pt>
                <c:pt idx="25" formatCode="0.00%">
                  <c:v>-2.1885154350194187E-2</c:v>
                </c:pt>
                <c:pt idx="26" formatCode="0.00%">
                  <c:v>-2.2704657415427029E-2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BF8-4D6E-A572-52DCBE5A9B77}"/>
            </c:ext>
          </c:extLst>
        </c:ser>
        <c:ser>
          <c:idx val="3"/>
          <c:order val="3"/>
          <c:tx>
            <c:strRef>
              <c:f>'Figure 31'!$F$2</c:f>
              <c:strCache>
                <c:ptCount val="1"/>
                <c:pt idx="0">
                  <c:v>Contribution of retail foreign currency loans</c:v>
                </c:pt>
              </c:strCache>
            </c:strRef>
          </c:tx>
          <c:spPr>
            <a:solidFill>
              <a:srgbClr val="16365C"/>
            </a:solidFill>
          </c:spPr>
          <c:invertIfNegative val="0"/>
          <c:cat>
            <c:multiLvlStrRef>
              <c:f>'Figure 31'!$A$3:$B$29</c:f>
              <c:multiLvlStrCache>
                <c:ptCount val="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'Figure 31'!$F$3:$F$29</c:f>
              <c:numCache>
                <c:formatCode>0.00%</c:formatCode>
                <c:ptCount val="27"/>
                <c:pt idx="0">
                  <c:v>-1.4667196743532528E-2</c:v>
                </c:pt>
                <c:pt idx="1">
                  <c:v>-1.4233891454614058E-2</c:v>
                </c:pt>
                <c:pt idx="2">
                  <c:v>-1.3761011923307543E-2</c:v>
                </c:pt>
                <c:pt idx="3">
                  <c:v>-1.415469495250116E-2</c:v>
                </c:pt>
                <c:pt idx="4">
                  <c:v>-1.3727036284515205E-2</c:v>
                </c:pt>
                <c:pt idx="5">
                  <c:v>-1.425190667813634E-2</c:v>
                </c:pt>
                <c:pt idx="6">
                  <c:v>-1.2438711418053309E-2</c:v>
                </c:pt>
                <c:pt idx="7">
                  <c:v>-1.3409031639892906E-2</c:v>
                </c:pt>
                <c:pt idx="8">
                  <c:v>-1.4230740840290601E-2</c:v>
                </c:pt>
                <c:pt idx="9">
                  <c:v>-1.3800987041252332E-2</c:v>
                </c:pt>
                <c:pt idx="10">
                  <c:v>-1.4009055002923513E-2</c:v>
                </c:pt>
                <c:pt idx="11">
                  <c:v>-1.0942942624799119E-2</c:v>
                </c:pt>
                <c:pt idx="12">
                  <c:v>-9.9698551195757552E-3</c:v>
                </c:pt>
                <c:pt idx="13">
                  <c:v>-9.9160587686827097E-3</c:v>
                </c:pt>
                <c:pt idx="14">
                  <c:v>-9.5056856964521041E-3</c:v>
                </c:pt>
                <c:pt idx="15">
                  <c:v>-9.0065503840898072E-3</c:v>
                </c:pt>
                <c:pt idx="16">
                  <c:v>-8.8611377301057292E-3</c:v>
                </c:pt>
                <c:pt idx="17">
                  <c:v>-8.0048973322195457E-3</c:v>
                </c:pt>
                <c:pt idx="18">
                  <c:v>-7.9190496465369655E-3</c:v>
                </c:pt>
                <c:pt idx="19">
                  <c:v>-7.4999999999999997E-3</c:v>
                </c:pt>
                <c:pt idx="20">
                  <c:v>-6.4000000000000003E-3</c:v>
                </c:pt>
                <c:pt idx="21">
                  <c:v>-5.8999999999999999E-3</c:v>
                </c:pt>
                <c:pt idx="22">
                  <c:v>-4.502949E-3</c:v>
                </c:pt>
                <c:pt idx="23">
                  <c:v>-5.9157990000000002E-3</c:v>
                </c:pt>
                <c:pt idx="24">
                  <c:v>-5.7369109999999999E-3</c:v>
                </c:pt>
                <c:pt idx="25">
                  <c:v>-5.4195049088537877E-3</c:v>
                </c:pt>
                <c:pt idx="26">
                  <c:v>-5.1661614751302648E-3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BF8-4D6E-A572-52DCBE5A9B77}"/>
            </c:ext>
          </c:extLst>
        </c:ser>
        <c:ser>
          <c:idx val="4"/>
          <c:order val="4"/>
          <c:tx>
            <c:strRef>
              <c:f>'Figure 31'!$G$2</c:f>
              <c:strCache>
                <c:ptCount val="1"/>
                <c:pt idx="0">
                  <c:v>Contribution by revaluation of corporate foreign currency loans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'Figure 31'!$A$3:$B$29</c:f>
              <c:multiLvlStrCache>
                <c:ptCount val="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'Figure 31'!$G$3:$G$29</c:f>
              <c:numCache>
                <c:formatCode>0.00%</c:formatCode>
                <c:ptCount val="27"/>
                <c:pt idx="0">
                  <c:v>-9.8155248017554831E-4</c:v>
                </c:pt>
                <c:pt idx="1">
                  <c:v>5.6102722242093788E-3</c:v>
                </c:pt>
                <c:pt idx="2">
                  <c:v>3.3499579972983075E-3</c:v>
                </c:pt>
                <c:pt idx="3">
                  <c:v>1.1160821865719912E-2</c:v>
                </c:pt>
                <c:pt idx="4">
                  <c:v>1.2701082555377457E-2</c:v>
                </c:pt>
                <c:pt idx="5">
                  <c:v>1.3286680942018098E-2</c:v>
                </c:pt>
                <c:pt idx="6">
                  <c:v>1.3114195098428044E-2</c:v>
                </c:pt>
                <c:pt idx="7">
                  <c:v>1.8901802203929372E-2</c:v>
                </c:pt>
                <c:pt idx="8">
                  <c:v>1.2385974895447502E-2</c:v>
                </c:pt>
                <c:pt idx="9">
                  <c:v>1.9805966079992011E-2</c:v>
                </c:pt>
                <c:pt idx="10">
                  <c:v>2.2472781721404961E-2</c:v>
                </c:pt>
                <c:pt idx="11">
                  <c:v>2.9994936892059634E-2</c:v>
                </c:pt>
                <c:pt idx="12">
                  <c:v>2.885817043453202E-2</c:v>
                </c:pt>
                <c:pt idx="13">
                  <c:v>2.6998151566263399E-2</c:v>
                </c:pt>
                <c:pt idx="14">
                  <c:v>2.9869338804185314E-2</c:v>
                </c:pt>
                <c:pt idx="15">
                  <c:v>2.4457760371883637E-2</c:v>
                </c:pt>
                <c:pt idx="16">
                  <c:v>2.5049583989078694E-2</c:v>
                </c:pt>
                <c:pt idx="17">
                  <c:v>1.7598573689715548E-2</c:v>
                </c:pt>
                <c:pt idx="18">
                  <c:v>1.6726612122445323E-2</c:v>
                </c:pt>
                <c:pt idx="19">
                  <c:v>1.0500000000000001E-2</c:v>
                </c:pt>
                <c:pt idx="20">
                  <c:v>1.1299999999999999E-2</c:v>
                </c:pt>
                <c:pt idx="21">
                  <c:v>8.8000000000000005E-3</c:v>
                </c:pt>
                <c:pt idx="22">
                  <c:v>6.4027629999999997E-3</c:v>
                </c:pt>
                <c:pt idx="23">
                  <c:v>-7.0950899999999999E-4</c:v>
                </c:pt>
                <c:pt idx="24">
                  <c:v>0</c:v>
                </c:pt>
                <c:pt idx="25">
                  <c:v>2.6882533016082586E-3</c:v>
                </c:pt>
                <c:pt idx="26">
                  <c:v>2.8927951623347346E-2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BF8-4D6E-A572-52DCBE5A9B77}"/>
            </c:ext>
          </c:extLst>
        </c:ser>
        <c:ser>
          <c:idx val="5"/>
          <c:order val="5"/>
          <c:tx>
            <c:strRef>
              <c:f>'Figure 31'!$H$2</c:f>
              <c:strCache>
                <c:ptCount val="1"/>
                <c:pt idx="0">
                  <c:v>Contribution by revaluation of retail foreign currency loans</c:v>
                </c:pt>
              </c:strCache>
            </c:strRef>
          </c:tx>
          <c:spPr>
            <a:solidFill>
              <a:srgbClr val="256542"/>
            </a:solidFill>
          </c:spPr>
          <c:invertIfNegative val="0"/>
          <c:cat>
            <c:multiLvlStrRef>
              <c:f>'Figure 31'!$A$3:$B$29</c:f>
              <c:multiLvlStrCache>
                <c:ptCount val="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'Figure 31'!$H$3:$H$29</c:f>
              <c:numCache>
                <c:formatCode>0.00%</c:formatCode>
                <c:ptCount val="27"/>
                <c:pt idx="0">
                  <c:v>-8.7500926420620623E-5</c:v>
                </c:pt>
                <c:pt idx="1">
                  <c:v>4.8782705938633616E-4</c:v>
                </c:pt>
                <c:pt idx="2">
                  <c:v>2.8207113406900823E-4</c:v>
                </c:pt>
                <c:pt idx="3">
                  <c:v>9.0663488162263267E-4</c:v>
                </c:pt>
                <c:pt idx="4">
                  <c:v>1.0180255510867349E-3</c:v>
                </c:pt>
                <c:pt idx="5">
                  <c:v>1.0153138596055811E-3</c:v>
                </c:pt>
                <c:pt idx="6">
                  <c:v>9.9805826235597008E-4</c:v>
                </c:pt>
                <c:pt idx="7">
                  <c:v>1.4124211708267465E-3</c:v>
                </c:pt>
                <c:pt idx="8">
                  <c:v>8.9410909609098459E-4</c:v>
                </c:pt>
                <c:pt idx="9">
                  <c:v>1.3664134995793732E-3</c:v>
                </c:pt>
                <c:pt idx="10">
                  <c:v>1.5066137387540362E-3</c:v>
                </c:pt>
                <c:pt idx="11">
                  <c:v>1.8560640469272565E-3</c:v>
                </c:pt>
                <c:pt idx="12">
                  <c:v>1.960360457772062E-3</c:v>
                </c:pt>
                <c:pt idx="13">
                  <c:v>1.7900920695981296E-3</c:v>
                </c:pt>
                <c:pt idx="14">
                  <c:v>1.9401101726333493E-3</c:v>
                </c:pt>
                <c:pt idx="15">
                  <c:v>1.550542437464348E-3</c:v>
                </c:pt>
                <c:pt idx="16">
                  <c:v>1.5322254309818139E-3</c:v>
                </c:pt>
                <c:pt idx="17">
                  <c:v>1.0950247021394213E-3</c:v>
                </c:pt>
                <c:pt idx="18">
                  <c:v>9.9557595832746714E-4</c:v>
                </c:pt>
                <c:pt idx="19">
                  <c:v>5.9999999999999995E-4</c:v>
                </c:pt>
                <c:pt idx="20">
                  <c:v>5.9999999999999995E-4</c:v>
                </c:pt>
                <c:pt idx="21">
                  <c:v>5.0000000000000001E-4</c:v>
                </c:pt>
                <c:pt idx="22">
                  <c:v>3.81796E-4</c:v>
                </c:pt>
                <c:pt idx="23">
                  <c:v>-3.11199E-5</c:v>
                </c:pt>
                <c:pt idx="24">
                  <c:v>0</c:v>
                </c:pt>
                <c:pt idx="25">
                  <c:v>1.1325930933913984E-4</c:v>
                </c:pt>
                <c:pt idx="26">
                  <c:v>1.2220574658117613E-3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6BF8-4D6E-A572-52DCBE5A9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302775680"/>
        <c:axId val="302785664"/>
      </c:barChart>
      <c:lineChart>
        <c:grouping val="standard"/>
        <c:varyColors val="0"/>
        <c:ser>
          <c:idx val="7"/>
          <c:order val="6"/>
          <c:tx>
            <c:strRef>
              <c:f>'Figure 31'!$I$2</c:f>
              <c:strCache>
                <c:ptCount val="1"/>
                <c:pt idx="0">
                  <c:v>Growth rate of lending, as YoY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'Figure 31'!$B$3:$B$24</c:f>
              <c:numCache>
                <c:formatCode>0</c:formatCode>
                <c:ptCount val="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</c:numCache>
            </c:numRef>
          </c:cat>
          <c:val>
            <c:numRef>
              <c:f>'Figure 31'!$I$3:$I$29</c:f>
              <c:numCache>
                <c:formatCode>0.0%</c:formatCode>
                <c:ptCount val="27"/>
                <c:pt idx="0">
                  <c:v>1.9516964903089676E-3</c:v>
                </c:pt>
                <c:pt idx="1">
                  <c:v>1.5544434837522551E-2</c:v>
                </c:pt>
                <c:pt idx="2">
                  <c:v>4.8233829121219441E-3</c:v>
                </c:pt>
                <c:pt idx="3">
                  <c:v>8.8868239241958486E-3</c:v>
                </c:pt>
                <c:pt idx="4">
                  <c:v>8.6476641645004092E-3</c:v>
                </c:pt>
                <c:pt idx="5">
                  <c:v>1.0197371088555968E-2</c:v>
                </c:pt>
                <c:pt idx="6">
                  <c:v>1.241165619534886E-2</c:v>
                </c:pt>
                <c:pt idx="7">
                  <c:v>-1.2931677293088291E-3</c:v>
                </c:pt>
                <c:pt idx="8">
                  <c:v>-4.1968522058072284E-2</c:v>
                </c:pt>
                <c:pt idx="9">
                  <c:v>-2.5568447889315071E-2</c:v>
                </c:pt>
                <c:pt idx="10">
                  <c:v>-5.8257238411057021E-3</c:v>
                </c:pt>
                <c:pt idx="11">
                  <c:v>3.0413243929546835E-2</c:v>
                </c:pt>
                <c:pt idx="12">
                  <c:v>-5.9250519279175967E-3</c:v>
                </c:pt>
                <c:pt idx="13">
                  <c:v>-4.5628353807202829E-3</c:v>
                </c:pt>
                <c:pt idx="14">
                  <c:v>-7.4065522524814293E-3</c:v>
                </c:pt>
                <c:pt idx="15">
                  <c:v>-1.0552426603275048E-2</c:v>
                </c:pt>
                <c:pt idx="16">
                  <c:v>3.5119315703618331E-3</c:v>
                </c:pt>
                <c:pt idx="17">
                  <c:v>5.899906243643456E-3</c:v>
                </c:pt>
                <c:pt idx="18">
                  <c:v>7.9492512217103142E-3</c:v>
                </c:pt>
                <c:pt idx="19">
                  <c:v>1.6E-2</c:v>
                </c:pt>
                <c:pt idx="20">
                  <c:v>5.7000000000000002E-2</c:v>
                </c:pt>
                <c:pt idx="21">
                  <c:v>5.7000000000000002E-2</c:v>
                </c:pt>
                <c:pt idx="22">
                  <c:v>6.3E-2</c:v>
                </c:pt>
                <c:pt idx="23">
                  <c:v>5.8999999999999997E-2</c:v>
                </c:pt>
                <c:pt idx="24">
                  <c:v>9.6000000000000002E-2</c:v>
                </c:pt>
                <c:pt idx="25" formatCode="0.00%">
                  <c:v>0.10551768120584351</c:v>
                </c:pt>
                <c:pt idx="26" formatCode="0.00%">
                  <c:v>0.14689622667664731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6-6BF8-4D6E-A572-52DCBE5A9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2775680"/>
        <c:axId val="302785664"/>
      </c:lineChart>
      <c:catAx>
        <c:axId val="302775680"/>
        <c:scaling>
          <c:orientation val="minMax"/>
          <c:min val="1"/>
        </c:scaling>
        <c:delete val="0"/>
        <c:axPos val="b"/>
        <c:numFmt formatCode="mmm\-yy" sourceLinked="0"/>
        <c:majorTickMark val="none"/>
        <c:minorTickMark val="none"/>
        <c:tickLblPos val="low"/>
        <c:txPr>
          <a:bodyPr rot="0" vert="horz"/>
          <a:lstStyle/>
          <a:p>
            <a:pPr>
              <a:defRPr/>
            </a:pPr>
            <a:endParaRPr lang="ru-RU"/>
          </a:p>
        </c:txPr>
        <c:crossAx val="302785664"/>
        <c:crosses val="autoZero"/>
        <c:auto val="1"/>
        <c:lblAlgn val="ctr"/>
        <c:lblOffset val="100"/>
        <c:tickLblSkip val="1"/>
        <c:noMultiLvlLbl val="0"/>
      </c:catAx>
      <c:valAx>
        <c:axId val="302785664"/>
        <c:scaling>
          <c:orientation val="minMax"/>
          <c:max val="0.16000000000000003"/>
          <c:min val="-0.12000000000000001"/>
        </c:scaling>
        <c:delete val="0"/>
        <c:axPos val="l"/>
        <c:numFmt formatCode="0%" sourceLinked="0"/>
        <c:majorTickMark val="out"/>
        <c:minorTickMark val="none"/>
        <c:tickLblPos val="nextTo"/>
        <c:crossAx val="302775680"/>
        <c:crosses val="autoZero"/>
        <c:crossBetween val="between"/>
        <c:majorUnit val="4.0000000000000008E-2"/>
      </c:valAx>
    </c:plotArea>
    <c:legend>
      <c:legendPos val="b"/>
      <c:layout>
        <c:manualLayout>
          <c:xMode val="edge"/>
          <c:yMode val="edge"/>
          <c:x val="2.8752264486353731E-2"/>
          <c:y val="0.64246725713592912"/>
          <c:w val="0.96497757847533627"/>
          <c:h val="0.3575327162307286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890893420469094E-2"/>
          <c:y val="3.7582203532533255E-2"/>
          <c:w val="0.9022527550687407"/>
          <c:h val="0.5198949451720003"/>
        </c:manualLayout>
      </c:layout>
      <c:lineChart>
        <c:grouping val="standard"/>
        <c:varyColors val="0"/>
        <c:ser>
          <c:idx val="0"/>
          <c:order val="0"/>
          <c:tx>
            <c:strRef>
              <c:f>'Figure 32'!$F$2</c:f>
              <c:strCache>
                <c:ptCount val="1"/>
                <c:pt idx="0">
                  <c:v>short-term loans to legal entities</c:v>
                </c:pt>
              </c:strCache>
            </c:strRef>
          </c:tx>
          <c:spPr>
            <a:ln>
              <a:solidFill>
                <a:srgbClr val="9BBB59">
                  <a:lumMod val="50000"/>
                </a:srgbClr>
              </a:solidFill>
              <a:prstDash val="sysDot"/>
            </a:ln>
          </c:spPr>
          <c:marker>
            <c:symbol val="none"/>
          </c:marker>
          <c:cat>
            <c:multiLvlStrRef>
              <c:f>'Figure 32'!$D$3:$E$29</c:f>
              <c:multiLvlStrCache>
                <c:ptCount val="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'Figure 32'!$F$3:$F$29</c:f>
              <c:numCache>
                <c:formatCode>0%</c:formatCode>
                <c:ptCount val="27"/>
                <c:pt idx="0">
                  <c:v>0.13046056937444239</c:v>
                </c:pt>
                <c:pt idx="1">
                  <c:v>0.12998562747715525</c:v>
                </c:pt>
                <c:pt idx="2">
                  <c:v>0.1252180575685069</c:v>
                </c:pt>
                <c:pt idx="3">
                  <c:v>0.12398831838544198</c:v>
                </c:pt>
                <c:pt idx="4">
                  <c:v>0.12317575201492012</c:v>
                </c:pt>
                <c:pt idx="5">
                  <c:v>0.1242532914507412</c:v>
                </c:pt>
                <c:pt idx="6">
                  <c:v>0.12119999999999999</c:v>
                </c:pt>
                <c:pt idx="7">
                  <c:v>0.121</c:v>
                </c:pt>
                <c:pt idx="8">
                  <c:v>0.1211</c:v>
                </c:pt>
                <c:pt idx="9">
                  <c:v>0.122</c:v>
                </c:pt>
                <c:pt idx="10">
                  <c:v>0.1226</c:v>
                </c:pt>
                <c:pt idx="11">
                  <c:v>0.12689999999999999</c:v>
                </c:pt>
                <c:pt idx="12">
                  <c:v>0.12300000000000001</c:v>
                </c:pt>
                <c:pt idx="13">
                  <c:v>0.1211</c:v>
                </c:pt>
                <c:pt idx="14">
                  <c:v>0.1207</c:v>
                </c:pt>
                <c:pt idx="15">
                  <c:v>0.1186</c:v>
                </c:pt>
                <c:pt idx="16" formatCode="0.0%">
                  <c:v>0.11890000000000001</c:v>
                </c:pt>
                <c:pt idx="17" formatCode="0.0%">
                  <c:v>0.1174</c:v>
                </c:pt>
                <c:pt idx="18" formatCode="0.0%">
                  <c:v>0.11840000000000001</c:v>
                </c:pt>
                <c:pt idx="19" formatCode="0.0%">
                  <c:v>0.1162</c:v>
                </c:pt>
                <c:pt idx="20" formatCode="0.0%">
                  <c:v>0.1186</c:v>
                </c:pt>
                <c:pt idx="21" formatCode="0.0%">
                  <c:v>0.11840000000000001</c:v>
                </c:pt>
                <c:pt idx="22" formatCode="0.0%">
                  <c:v>0.1201</c:v>
                </c:pt>
                <c:pt idx="23" formatCode="0.0%">
                  <c:v>0.11890000000000001</c:v>
                </c:pt>
                <c:pt idx="24" formatCode="0.0%">
                  <c:v>0.11749999999999999</c:v>
                </c:pt>
                <c:pt idx="25" formatCode="0.0%">
                  <c:v>0.1179</c:v>
                </c:pt>
                <c:pt idx="26" formatCode="0.0%">
                  <c:v>0.124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DB66-493D-AC86-E02F3FEE399E}"/>
            </c:ext>
          </c:extLst>
        </c:ser>
        <c:ser>
          <c:idx val="1"/>
          <c:order val="1"/>
          <c:tx>
            <c:strRef>
              <c:f>'Figure 32'!$G$2</c:f>
              <c:strCache>
                <c:ptCount val="1"/>
                <c:pt idx="0">
                  <c:v>long-term loans to legal entities</c:v>
                </c:pt>
              </c:strCache>
            </c:strRef>
          </c:tx>
          <c:marker>
            <c:symbol val="none"/>
          </c:marker>
          <c:cat>
            <c:multiLvlStrRef>
              <c:f>'Figure 32'!$D$3:$E$29</c:f>
              <c:multiLvlStrCache>
                <c:ptCount val="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'Figure 32'!$G$3:$G$29</c:f>
              <c:numCache>
                <c:formatCode>0%</c:formatCode>
                <c:ptCount val="27"/>
                <c:pt idx="0">
                  <c:v>0.15397309045301527</c:v>
                </c:pt>
                <c:pt idx="1">
                  <c:v>0.12510518117760405</c:v>
                </c:pt>
                <c:pt idx="2">
                  <c:v>0.14241122271020454</c:v>
                </c:pt>
                <c:pt idx="3">
                  <c:v>0.11531714280089984</c:v>
                </c:pt>
                <c:pt idx="4">
                  <c:v>0.13971795246466262</c:v>
                </c:pt>
                <c:pt idx="5">
                  <c:v>0.13163504954062513</c:v>
                </c:pt>
                <c:pt idx="6">
                  <c:v>0.1318</c:v>
                </c:pt>
                <c:pt idx="7">
                  <c:v>0.1241</c:v>
                </c:pt>
                <c:pt idx="8">
                  <c:v>0.1258</c:v>
                </c:pt>
                <c:pt idx="9">
                  <c:v>0.1439</c:v>
                </c:pt>
                <c:pt idx="10">
                  <c:v>0.13750000000000001</c:v>
                </c:pt>
                <c:pt idx="11">
                  <c:v>9.2399999999999996E-2</c:v>
                </c:pt>
                <c:pt idx="12">
                  <c:v>0.13789999999999999</c:v>
                </c:pt>
                <c:pt idx="13">
                  <c:v>0.13539999999999999</c:v>
                </c:pt>
                <c:pt idx="14">
                  <c:v>0.11449999999999999</c:v>
                </c:pt>
                <c:pt idx="15">
                  <c:v>0.13150000000000001</c:v>
                </c:pt>
                <c:pt idx="16" formatCode="0.0%">
                  <c:v>0.1177</c:v>
                </c:pt>
                <c:pt idx="17" formatCode="0.0%">
                  <c:v>0.115</c:v>
                </c:pt>
                <c:pt idx="18" formatCode="0.0%">
                  <c:v>0.12770000000000001</c:v>
                </c:pt>
                <c:pt idx="19" formatCode="0.0%">
                  <c:v>0.13350000000000001</c:v>
                </c:pt>
                <c:pt idx="20" formatCode="0.0%">
                  <c:v>0.1119</c:v>
                </c:pt>
                <c:pt idx="21" formatCode="0.0%">
                  <c:v>0.12909999999999999</c:v>
                </c:pt>
                <c:pt idx="22" formatCode="0.0%">
                  <c:v>0.1338</c:v>
                </c:pt>
                <c:pt idx="23" formatCode="0.0%">
                  <c:v>0.13070000000000001</c:v>
                </c:pt>
                <c:pt idx="24" formatCode="0.0%">
                  <c:v>0.154</c:v>
                </c:pt>
                <c:pt idx="25" formatCode="0.0%">
                  <c:v>0.1336</c:v>
                </c:pt>
                <c:pt idx="26" formatCode="0.0%">
                  <c:v>0.13120000000000001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DB66-493D-AC86-E02F3FEE399E}"/>
            </c:ext>
          </c:extLst>
        </c:ser>
        <c:ser>
          <c:idx val="2"/>
          <c:order val="2"/>
          <c:tx>
            <c:strRef>
              <c:f>'Figure 32'!$H$2</c:f>
              <c:strCache>
                <c:ptCount val="1"/>
                <c:pt idx="0">
                  <c:v>short-term loans to individuals</c:v>
                </c:pt>
              </c:strCache>
            </c:strRef>
          </c:tx>
          <c:spPr>
            <a:ln>
              <a:solidFill>
                <a:srgbClr val="FFC000"/>
              </a:solidFill>
              <a:prstDash val="sysDot"/>
            </a:ln>
          </c:spPr>
          <c:marker>
            <c:symbol val="none"/>
          </c:marker>
          <c:cat>
            <c:multiLvlStrRef>
              <c:f>'Figure 32'!$D$3:$E$29</c:f>
              <c:multiLvlStrCache>
                <c:ptCount val="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'Figure 32'!$H$3:$H$29</c:f>
              <c:numCache>
                <c:formatCode>0%</c:formatCode>
                <c:ptCount val="27"/>
                <c:pt idx="0">
                  <c:v>0.25176596848733462</c:v>
                </c:pt>
                <c:pt idx="1">
                  <c:v>0.21064200795738336</c:v>
                </c:pt>
                <c:pt idx="2">
                  <c:v>0.22422271649951231</c:v>
                </c:pt>
                <c:pt idx="3">
                  <c:v>0.21690291394676411</c:v>
                </c:pt>
                <c:pt idx="4">
                  <c:v>0.20202711696300585</c:v>
                </c:pt>
                <c:pt idx="5">
                  <c:v>0.19642463786593323</c:v>
                </c:pt>
                <c:pt idx="6">
                  <c:v>0.188</c:v>
                </c:pt>
                <c:pt idx="7">
                  <c:v>0.2127</c:v>
                </c:pt>
                <c:pt idx="8">
                  <c:v>0.19269999999999998</c:v>
                </c:pt>
                <c:pt idx="9">
                  <c:v>0.19109999999999999</c:v>
                </c:pt>
                <c:pt idx="10">
                  <c:v>0.19030000000000002</c:v>
                </c:pt>
                <c:pt idx="11">
                  <c:v>0.21510000000000001</c:v>
                </c:pt>
                <c:pt idx="12">
                  <c:v>0.20469999999999999</c:v>
                </c:pt>
                <c:pt idx="13">
                  <c:v>0.2024</c:v>
                </c:pt>
                <c:pt idx="14">
                  <c:v>0.20749999999999999</c:v>
                </c:pt>
                <c:pt idx="15">
                  <c:v>0.18960000000000002</c:v>
                </c:pt>
                <c:pt idx="16" formatCode="0.0%">
                  <c:v>0.19390000000000002</c:v>
                </c:pt>
                <c:pt idx="17" formatCode="0.0%">
                  <c:v>0.19359999999999999</c:v>
                </c:pt>
                <c:pt idx="18" formatCode="0.0%">
                  <c:v>0.17989999999999998</c:v>
                </c:pt>
                <c:pt idx="19" formatCode="0.0%">
                  <c:v>0.18659999999999999</c:v>
                </c:pt>
                <c:pt idx="20" formatCode="0.0%">
                  <c:v>0.18659999999999999</c:v>
                </c:pt>
                <c:pt idx="21" formatCode="0.0%">
                  <c:v>0.19939999999999999</c:v>
                </c:pt>
                <c:pt idx="22" formatCode="0.0%">
                  <c:v>0.19320000000000001</c:v>
                </c:pt>
                <c:pt idx="23" formatCode="0.0%">
                  <c:v>0.1832</c:v>
                </c:pt>
                <c:pt idx="24" formatCode="0.0%">
                  <c:v>0.18309999999999998</c:v>
                </c:pt>
                <c:pt idx="25" formatCode="0.0%">
                  <c:v>0.19309999999999999</c:v>
                </c:pt>
                <c:pt idx="26" formatCode="0.0%">
                  <c:v>0.19059999999999999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DB66-493D-AC86-E02F3FEE399E}"/>
            </c:ext>
          </c:extLst>
        </c:ser>
        <c:ser>
          <c:idx val="3"/>
          <c:order val="3"/>
          <c:tx>
            <c:strRef>
              <c:f>'Figure 32'!$I$2</c:f>
              <c:strCache>
                <c:ptCount val="1"/>
                <c:pt idx="0">
                  <c:v>long-term loans to individuals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multiLvlStrRef>
              <c:f>'Figure 32'!$D$3:$E$29</c:f>
              <c:multiLvlStrCache>
                <c:ptCount val="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'Figure 32'!$I$3:$I$29</c:f>
              <c:numCache>
                <c:formatCode>0%</c:formatCode>
                <c:ptCount val="27"/>
                <c:pt idx="0">
                  <c:v>0.19253346958409698</c:v>
                </c:pt>
                <c:pt idx="1">
                  <c:v>0.19117619563710178</c:v>
                </c:pt>
                <c:pt idx="2">
                  <c:v>0.19300660921973165</c:v>
                </c:pt>
                <c:pt idx="3">
                  <c:v>0.19302925176217978</c:v>
                </c:pt>
                <c:pt idx="4">
                  <c:v>0.19112287626509467</c:v>
                </c:pt>
                <c:pt idx="5">
                  <c:v>0.19048473104592067</c:v>
                </c:pt>
                <c:pt idx="6">
                  <c:v>0.18350000000000002</c:v>
                </c:pt>
                <c:pt idx="7">
                  <c:v>0.17980000000000002</c:v>
                </c:pt>
                <c:pt idx="8">
                  <c:v>0.17329999999999998</c:v>
                </c:pt>
                <c:pt idx="9">
                  <c:v>0.17050000000000001</c:v>
                </c:pt>
                <c:pt idx="10">
                  <c:v>0.16899999999999998</c:v>
                </c:pt>
                <c:pt idx="11">
                  <c:v>0.1668</c:v>
                </c:pt>
                <c:pt idx="12">
                  <c:v>0.1812</c:v>
                </c:pt>
                <c:pt idx="13">
                  <c:v>0.1794</c:v>
                </c:pt>
                <c:pt idx="14">
                  <c:v>0.1744</c:v>
                </c:pt>
                <c:pt idx="15">
                  <c:v>0.18469999999999998</c:v>
                </c:pt>
                <c:pt idx="16" formatCode="0.0%">
                  <c:v>0.17989999999999998</c:v>
                </c:pt>
                <c:pt idx="17" formatCode="0.0%">
                  <c:v>0.17069999999999999</c:v>
                </c:pt>
                <c:pt idx="18" formatCode="0.0%">
                  <c:v>0.19020000000000001</c:v>
                </c:pt>
                <c:pt idx="19" formatCode="0.0%">
                  <c:v>0.18759999999999999</c:v>
                </c:pt>
                <c:pt idx="20" formatCode="0.0%">
                  <c:v>0.18329999999999999</c:v>
                </c:pt>
                <c:pt idx="21" formatCode="0.0%">
                  <c:v>0.1782</c:v>
                </c:pt>
                <c:pt idx="22" formatCode="0.0%">
                  <c:v>0.16789999999999999</c:v>
                </c:pt>
                <c:pt idx="23" formatCode="0.0%">
                  <c:v>0.16639999999999999</c:v>
                </c:pt>
                <c:pt idx="24" formatCode="0.0%">
                  <c:v>0.19020000000000001</c:v>
                </c:pt>
                <c:pt idx="25" formatCode="0.0%">
                  <c:v>0.1898</c:v>
                </c:pt>
                <c:pt idx="26" formatCode="0.0%">
                  <c:v>0.1754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DB66-493D-AC86-E02F3FEE3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2981888"/>
        <c:axId val="302983424"/>
      </c:lineChart>
      <c:catAx>
        <c:axId val="30298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02983424"/>
        <c:crosses val="autoZero"/>
        <c:auto val="1"/>
        <c:lblAlgn val="ctr"/>
        <c:lblOffset val="100"/>
        <c:tickLblSkip val="1"/>
        <c:noMultiLvlLbl val="0"/>
      </c:catAx>
      <c:valAx>
        <c:axId val="302983424"/>
        <c:scaling>
          <c:orientation val="minMax"/>
          <c:max val="0.26"/>
          <c:min val="5.000000000000001E-2"/>
        </c:scaling>
        <c:delete val="0"/>
        <c:axPos val="l"/>
        <c:numFmt formatCode="0%" sourceLinked="0"/>
        <c:majorTickMark val="out"/>
        <c:minorTickMark val="none"/>
        <c:tickLblPos val="nextTo"/>
        <c:crossAx val="302981888"/>
        <c:crosses val="autoZero"/>
        <c:crossBetween val="between"/>
        <c:majorUnit val="5.000000000000001E-2"/>
      </c:valAx>
    </c:plotArea>
    <c:legend>
      <c:legendPos val="b"/>
      <c:layout>
        <c:manualLayout>
          <c:xMode val="edge"/>
          <c:yMode val="edge"/>
          <c:x val="1.8751255880987524E-2"/>
          <c:y val="0.78260309405282313"/>
          <c:w val="0.98124874411901253"/>
          <c:h val="0.2173470003895213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219173261620553E-2"/>
          <c:y val="4.055713786872675E-2"/>
          <c:w val="0.91306896291067119"/>
          <c:h val="0.57886534098491926"/>
        </c:manualLayout>
      </c:layout>
      <c:areaChart>
        <c:grouping val="standard"/>
        <c:varyColors val="0"/>
        <c:ser>
          <c:idx val="8"/>
          <c:order val="8"/>
          <c:spPr>
            <a:solidFill>
              <a:schemeClr val="tx2">
                <a:lumMod val="20000"/>
                <a:lumOff val="80000"/>
              </a:schemeClr>
            </a:solidFill>
          </c:spPr>
          <c:val>
            <c:numRef>
              <c:f>'Figure 3'!$C$34:$C$53</c:f>
              <c:numCache>
                <c:formatCode>General</c:formatCode>
                <c:ptCount val="20"/>
                <c:pt idx="13">
                  <c:v>-0.13</c:v>
                </c:pt>
                <c:pt idx="14">
                  <c:v>-0.13</c:v>
                </c:pt>
                <c:pt idx="15">
                  <c:v>-0.13</c:v>
                </c:pt>
                <c:pt idx="16">
                  <c:v>-0.13</c:v>
                </c:pt>
                <c:pt idx="17">
                  <c:v>-0.13</c:v>
                </c:pt>
                <c:pt idx="18">
                  <c:v>-0.13</c:v>
                </c:pt>
                <c:pt idx="19">
                  <c:v>-0.13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669-494B-B3BC-3B68599D30EE}"/>
            </c:ext>
          </c:extLst>
        </c:ser>
        <c:ser>
          <c:idx val="9"/>
          <c:order val="9"/>
          <c:spPr>
            <a:solidFill>
              <a:schemeClr val="tx2">
                <a:lumMod val="20000"/>
                <a:lumOff val="80000"/>
              </a:schemeClr>
            </a:solidFill>
          </c:spPr>
          <c:val>
            <c:numRef>
              <c:f>'Figure 3'!$D$34:$D$53</c:f>
              <c:numCache>
                <c:formatCode>General</c:formatCode>
                <c:ptCount val="20"/>
                <c:pt idx="13">
                  <c:v>0.16</c:v>
                </c:pt>
                <c:pt idx="14">
                  <c:v>0.16</c:v>
                </c:pt>
                <c:pt idx="15">
                  <c:v>0.16</c:v>
                </c:pt>
                <c:pt idx="16">
                  <c:v>0.16</c:v>
                </c:pt>
                <c:pt idx="17">
                  <c:v>0.16</c:v>
                </c:pt>
                <c:pt idx="18">
                  <c:v>0.16</c:v>
                </c:pt>
                <c:pt idx="19">
                  <c:v>0.16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669-494B-B3BC-3B68599D3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7969024"/>
        <c:axId val="217970560"/>
      </c:areaChart>
      <c:barChart>
        <c:barDir val="col"/>
        <c:grouping val="stacked"/>
        <c:varyColors val="0"/>
        <c:ser>
          <c:idx val="0"/>
          <c:order val="0"/>
          <c:tx>
            <c:strRef>
              <c:f>'Figure 3'!$C$2</c:f>
              <c:strCache>
                <c:ptCount val="1"/>
                <c:pt idx="0">
                  <c:v>USA</c:v>
                </c:pt>
              </c:strCache>
            </c:strRef>
          </c:tx>
          <c:spPr>
            <a:solidFill>
              <a:srgbClr val="256542"/>
            </a:solidFill>
          </c:spPr>
          <c:invertIfNegative val="0"/>
          <c:cat>
            <c:multiLvlStrRef>
              <c:f>'Figure 3'!$A$3:$B$22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'Figure 3'!$C$3:$C$22</c:f>
              <c:numCache>
                <c:formatCode>0.0%</c:formatCode>
                <c:ptCount val="20"/>
                <c:pt idx="0">
                  <c:v>-2.2320657750946786E-4</c:v>
                </c:pt>
                <c:pt idx="1">
                  <c:v>5.9083090195586078E-3</c:v>
                </c:pt>
                <c:pt idx="2">
                  <c:v>6.9679496610584521E-4</c:v>
                </c:pt>
                <c:pt idx="3">
                  <c:v>4.5433595756535139E-3</c:v>
                </c:pt>
                <c:pt idx="4">
                  <c:v>8.2967214255989484E-3</c:v>
                </c:pt>
                <c:pt idx="5">
                  <c:v>2.8215980241209347E-3</c:v>
                </c:pt>
                <c:pt idx="6">
                  <c:v>7.0510051727404859E-3</c:v>
                </c:pt>
                <c:pt idx="7">
                  <c:v>4.2387837047046361E-3</c:v>
                </c:pt>
                <c:pt idx="8">
                  <c:v>-3.4928180517812985E-4</c:v>
                </c:pt>
                <c:pt idx="9">
                  <c:v>-4.2799764154629087E-4</c:v>
                </c:pt>
                <c:pt idx="10">
                  <c:v>-3.4011565788641488E-4</c:v>
                </c:pt>
                <c:pt idx="11">
                  <c:v>-6.0081536806895269E-4</c:v>
                </c:pt>
                <c:pt idx="12">
                  <c:v>-5.9560541544118745E-3</c:v>
                </c:pt>
                <c:pt idx="13">
                  <c:v>-3.2308409946460628E-2</c:v>
                </c:pt>
                <c:pt idx="14">
                  <c:v>-9.2014351852426918E-3</c:v>
                </c:pt>
                <c:pt idx="15">
                  <c:v>-5.4181967672186351E-3</c:v>
                </c:pt>
                <c:pt idx="16">
                  <c:v>1.3956076016305586E-3</c:v>
                </c:pt>
                <c:pt idx="17">
                  <c:v>3.5219596221702162E-2</c:v>
                </c:pt>
                <c:pt idx="18">
                  <c:v>1.0883411864247104E-2</c:v>
                </c:pt>
                <c:pt idx="19">
                  <c:v>6.9415732509790157E-3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669-494B-B3BC-3B68599D30EE}"/>
            </c:ext>
          </c:extLst>
        </c:ser>
        <c:ser>
          <c:idx val="1"/>
          <c:order val="1"/>
          <c:tx>
            <c:strRef>
              <c:f>'Figure 3'!$D$2</c:f>
              <c:strCache>
                <c:ptCount val="1"/>
                <c:pt idx="0">
                  <c:v>Europe</c:v>
                </c:pt>
              </c:strCache>
            </c:strRef>
          </c:tx>
          <c:spPr>
            <a:solidFill>
              <a:schemeClr val="accent4">
                <a:lumMod val="75000"/>
                <a:lumOff val="25000"/>
              </a:schemeClr>
            </a:solidFill>
          </c:spPr>
          <c:invertIfNegative val="0"/>
          <c:cat>
            <c:multiLvlStrRef>
              <c:f>'Figure 3'!$A$3:$B$22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'Figure 3'!$D$3:$D$22</c:f>
              <c:numCache>
                <c:formatCode>0.0%</c:formatCode>
                <c:ptCount val="20"/>
                <c:pt idx="0">
                  <c:v>3.490590076572553E-3</c:v>
                </c:pt>
                <c:pt idx="1">
                  <c:v>4.5739942728034106E-3</c:v>
                </c:pt>
                <c:pt idx="2">
                  <c:v>4.0981451785734634E-3</c:v>
                </c:pt>
                <c:pt idx="3">
                  <c:v>3.5510818885424416E-3</c:v>
                </c:pt>
                <c:pt idx="4">
                  <c:v>2.2141906279555205E-3</c:v>
                </c:pt>
                <c:pt idx="5">
                  <c:v>-1.190899941074628E-3</c:v>
                </c:pt>
                <c:pt idx="6">
                  <c:v>-1.4496229544717536E-3</c:v>
                </c:pt>
                <c:pt idx="7">
                  <c:v>-3.6873696821133539E-3</c:v>
                </c:pt>
                <c:pt idx="8">
                  <c:v>-1.7539187793850829E-3</c:v>
                </c:pt>
                <c:pt idx="9">
                  <c:v>-1.9065787926132983E-3</c:v>
                </c:pt>
                <c:pt idx="10">
                  <c:v>-1.0871131345855675E-3</c:v>
                </c:pt>
                <c:pt idx="11">
                  <c:v>-1.6001070438369706E-3</c:v>
                </c:pt>
                <c:pt idx="12">
                  <c:v>-1.2251276155629364E-2</c:v>
                </c:pt>
                <c:pt idx="13">
                  <c:v>-2.4961237975127486E-2</c:v>
                </c:pt>
                <c:pt idx="14">
                  <c:v>-6.5086251042932239E-3</c:v>
                </c:pt>
                <c:pt idx="15">
                  <c:v>1.0370070000777359E-3</c:v>
                </c:pt>
                <c:pt idx="16">
                  <c:v>9.3308590505744513E-3</c:v>
                </c:pt>
                <c:pt idx="17">
                  <c:v>2.5345527736350598E-2</c:v>
                </c:pt>
                <c:pt idx="18">
                  <c:v>3.8293228876256813E-3</c:v>
                </c:pt>
                <c:pt idx="19">
                  <c:v>-7.0643070178592372E-4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669-494B-B3BC-3B68599D30EE}"/>
            </c:ext>
          </c:extLst>
        </c:ser>
        <c:ser>
          <c:idx val="2"/>
          <c:order val="2"/>
          <c:tx>
            <c:strRef>
              <c:f>'Figure 3'!$E$2</c:f>
              <c:strCache>
                <c:ptCount val="1"/>
                <c:pt idx="0">
                  <c:v>Russia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invertIfNegative val="0"/>
          <c:cat>
            <c:multiLvlStrRef>
              <c:f>'Figure 3'!$A$3:$B$22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'Figure 3'!$E$3:$E$22</c:f>
              <c:numCache>
                <c:formatCode>0.0%</c:formatCode>
                <c:ptCount val="20"/>
                <c:pt idx="0">
                  <c:v>5.3909603525143521E-4</c:v>
                </c:pt>
                <c:pt idx="1">
                  <c:v>3.321853637563241E-3</c:v>
                </c:pt>
                <c:pt idx="2">
                  <c:v>2.2267721486997081E-3</c:v>
                </c:pt>
                <c:pt idx="3">
                  <c:v>1.7585765968563467E-3</c:v>
                </c:pt>
                <c:pt idx="4">
                  <c:v>1.7128426420615968E-3</c:v>
                </c:pt>
                <c:pt idx="5">
                  <c:v>4.2001531604163219E-4</c:v>
                </c:pt>
                <c:pt idx="6">
                  <c:v>1.7797888189964977E-4</c:v>
                </c:pt>
                <c:pt idx="7">
                  <c:v>5.0798486852799936E-4</c:v>
                </c:pt>
                <c:pt idx="8">
                  <c:v>4.2815767787492446E-4</c:v>
                </c:pt>
                <c:pt idx="9">
                  <c:v>6.1263445477371373E-4</c:v>
                </c:pt>
                <c:pt idx="10">
                  <c:v>6.3379878252630307E-4</c:v>
                </c:pt>
                <c:pt idx="11">
                  <c:v>1.3209193846428896E-3</c:v>
                </c:pt>
                <c:pt idx="12">
                  <c:v>-6.9527412152207437E-4</c:v>
                </c:pt>
                <c:pt idx="13">
                  <c:v>-3.4073199253947268E-3</c:v>
                </c:pt>
                <c:pt idx="14">
                  <c:v>-1.4006856283647145E-3</c:v>
                </c:pt>
                <c:pt idx="15">
                  <c:v>-9.2692751661532715E-4</c:v>
                </c:pt>
                <c:pt idx="16">
                  <c:v>1.8215015347275802E-3</c:v>
                </c:pt>
                <c:pt idx="17">
                  <c:v>5.0831154457154255E-3</c:v>
                </c:pt>
                <c:pt idx="18">
                  <c:v>3.6375449512655979E-3</c:v>
                </c:pt>
                <c:pt idx="19">
                  <c:v>2.0735444207268402E-3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669-494B-B3BC-3B68599D30EE}"/>
            </c:ext>
          </c:extLst>
        </c:ser>
        <c:ser>
          <c:idx val="3"/>
          <c:order val="3"/>
          <c:tx>
            <c:strRef>
              <c:f>'Figure 3'!$F$2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rgbClr val="E7BD25"/>
            </a:solidFill>
          </c:spPr>
          <c:invertIfNegative val="0"/>
          <c:cat>
            <c:multiLvlStrRef>
              <c:f>'Figure 3'!$A$3:$B$22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'Figure 3'!$F$3:$F$22</c:f>
              <c:numCache>
                <c:formatCode>0.0%</c:formatCode>
                <c:ptCount val="20"/>
                <c:pt idx="0">
                  <c:v>5.6332576579133072E-3</c:v>
                </c:pt>
                <c:pt idx="1">
                  <c:v>5.0257626545354046E-3</c:v>
                </c:pt>
                <c:pt idx="2">
                  <c:v>5.5084859409442128E-3</c:v>
                </c:pt>
                <c:pt idx="3">
                  <c:v>5.5876864880564248E-3</c:v>
                </c:pt>
                <c:pt idx="4">
                  <c:v>6.0503432009547274E-3</c:v>
                </c:pt>
                <c:pt idx="5">
                  <c:v>3.3161907323564551E-3</c:v>
                </c:pt>
                <c:pt idx="6">
                  <c:v>4.9773502323744211E-3</c:v>
                </c:pt>
                <c:pt idx="7">
                  <c:v>3.9351041075853816E-3</c:v>
                </c:pt>
                <c:pt idx="8">
                  <c:v>4.3051446136999393E-3</c:v>
                </c:pt>
                <c:pt idx="9">
                  <c:v>5.2959797387939662E-3</c:v>
                </c:pt>
                <c:pt idx="10">
                  <c:v>5.1072814111132823E-3</c:v>
                </c:pt>
                <c:pt idx="11">
                  <c:v>5.097605173540346E-3</c:v>
                </c:pt>
                <c:pt idx="12">
                  <c:v>-2.0961783472551541E-2</c:v>
                </c:pt>
                <c:pt idx="13">
                  <c:v>-1.5574407175649412E-2</c:v>
                </c:pt>
                <c:pt idx="14">
                  <c:v>-2.7819898764969012E-4</c:v>
                </c:pt>
                <c:pt idx="15">
                  <c:v>2.5444260398426151E-3</c:v>
                </c:pt>
                <c:pt idx="16">
                  <c:v>3.1912174902264945E-2</c:v>
                </c:pt>
                <c:pt idx="17">
                  <c:v>2.709633644900138E-2</c:v>
                </c:pt>
                <c:pt idx="18">
                  <c:v>8.4819975091798942E-3</c:v>
                </c:pt>
                <c:pt idx="19">
                  <c:v>5.6643131066683103E-3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A669-494B-B3BC-3B68599D30EE}"/>
            </c:ext>
          </c:extLst>
        </c:ser>
        <c:ser>
          <c:idx val="4"/>
          <c:order val="4"/>
          <c:tx>
            <c:strRef>
              <c:f>'Figure 3'!$G$2</c:f>
              <c:strCache>
                <c:ptCount val="1"/>
                <c:pt idx="0">
                  <c:v>Japan</c:v>
                </c:pt>
              </c:strCache>
            </c:strRef>
          </c:tx>
          <c:spPr>
            <a:solidFill>
              <a:srgbClr val="ED7777"/>
            </a:solidFill>
          </c:spPr>
          <c:invertIfNegative val="0"/>
          <c:cat>
            <c:multiLvlStrRef>
              <c:f>'Figure 3'!$A$3:$B$22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'Figure 3'!$G$3:$G$22</c:f>
              <c:numCache>
                <c:formatCode>0.0%</c:formatCode>
                <c:ptCount val="20"/>
                <c:pt idx="0">
                  <c:v>-1.5562226125263375E-3</c:v>
                </c:pt>
                <c:pt idx="1">
                  <c:v>-5.6468226822924399E-4</c:v>
                </c:pt>
                <c:pt idx="2">
                  <c:v>-9.2297386755717107E-4</c:v>
                </c:pt>
                <c:pt idx="3">
                  <c:v>-5.2054904144796413E-4</c:v>
                </c:pt>
                <c:pt idx="4">
                  <c:v>7.1632125927904207E-5</c:v>
                </c:pt>
                <c:pt idx="5">
                  <c:v>-1.7041724730085608E-3</c:v>
                </c:pt>
                <c:pt idx="6">
                  <c:v>-1.1001035671142421E-3</c:v>
                </c:pt>
                <c:pt idx="7">
                  <c:v>-1.7764208470329441E-3</c:v>
                </c:pt>
                <c:pt idx="8">
                  <c:v>-2.2964296000142696E-3</c:v>
                </c:pt>
                <c:pt idx="9">
                  <c:v>-4.8408156637120859E-4</c:v>
                </c:pt>
                <c:pt idx="10">
                  <c:v>-1.1741802322993362E-3</c:v>
                </c:pt>
                <c:pt idx="11">
                  <c:v>-1.6350021549396162E-3</c:v>
                </c:pt>
                <c:pt idx="12">
                  <c:v>-5.1982731409661673E-3</c:v>
                </c:pt>
                <c:pt idx="13">
                  <c:v>-6.8778045071954215E-3</c:v>
                </c:pt>
                <c:pt idx="14">
                  <c:v>-2.1382332503015935E-3</c:v>
                </c:pt>
                <c:pt idx="15">
                  <c:v>-1.9082621234617098E-3</c:v>
                </c:pt>
                <c:pt idx="16">
                  <c:v>2.0659103418873793E-3</c:v>
                </c:pt>
                <c:pt idx="17">
                  <c:v>4.147996451153985E-3</c:v>
                </c:pt>
                <c:pt idx="18">
                  <c:v>-7.6320142367478528E-4</c:v>
                </c:pt>
                <c:pt idx="19">
                  <c:v>-1.0197792278140415E-3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A669-494B-B3BC-3B68599D30EE}"/>
            </c:ext>
          </c:extLst>
        </c:ser>
        <c:ser>
          <c:idx val="5"/>
          <c:order val="5"/>
          <c:tx>
            <c:strRef>
              <c:f>'Figure 3'!$H$2</c:f>
              <c:strCache>
                <c:ptCount val="1"/>
                <c:pt idx="0">
                  <c:v>India</c:v>
                </c:pt>
              </c:strCache>
            </c:strRef>
          </c:tx>
          <c:spPr>
            <a:solidFill>
              <a:srgbClr val="6C9200"/>
            </a:solidFill>
          </c:spPr>
          <c:invertIfNegative val="0"/>
          <c:cat>
            <c:multiLvlStrRef>
              <c:f>'Figure 3'!$A$3:$B$22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'Figure 3'!$H$3:$H$22</c:f>
              <c:numCache>
                <c:formatCode>0.0%</c:formatCode>
                <c:ptCount val="20"/>
                <c:pt idx="0">
                  <c:v>-8.8563730072074788E-4</c:v>
                </c:pt>
                <c:pt idx="1">
                  <c:v>1.4276386099434807E-3</c:v>
                </c:pt>
                <c:pt idx="2">
                  <c:v>1.2275434705480508E-3</c:v>
                </c:pt>
                <c:pt idx="3">
                  <c:v>2.5163640928736069E-3</c:v>
                </c:pt>
                <c:pt idx="4">
                  <c:v>3.3636364791252743E-3</c:v>
                </c:pt>
                <c:pt idx="5">
                  <c:v>2.7534941234312609E-3</c:v>
                </c:pt>
                <c:pt idx="6">
                  <c:v>1.5029732255581699E-3</c:v>
                </c:pt>
                <c:pt idx="7">
                  <c:v>1.1842697320971671E-3</c:v>
                </c:pt>
                <c:pt idx="8">
                  <c:v>2.5845985027568019E-3</c:v>
                </c:pt>
                <c:pt idx="9">
                  <c:v>5.7253826945360053E-4</c:v>
                </c:pt>
                <c:pt idx="10">
                  <c:v>1.5400859153614798E-3</c:v>
                </c:pt>
                <c:pt idx="11">
                  <c:v>1.5714747162032198E-3</c:v>
                </c:pt>
                <c:pt idx="12">
                  <c:v>-1.3182845066112183E-3</c:v>
                </c:pt>
                <c:pt idx="13">
                  <c:v>-5.0170803427193661E-3</c:v>
                </c:pt>
                <c:pt idx="14">
                  <c:v>-1.9916186980388942E-3</c:v>
                </c:pt>
                <c:pt idx="15">
                  <c:v>1.5770277370422976E-3</c:v>
                </c:pt>
                <c:pt idx="16">
                  <c:v>4.0904792855322534E-3</c:v>
                </c:pt>
                <c:pt idx="17">
                  <c:v>9.9493756219300438E-3</c:v>
                </c:pt>
                <c:pt idx="18">
                  <c:v>5.0639506848194592E-3</c:v>
                </c:pt>
                <c:pt idx="19">
                  <c:v>1.8076504707199138E-3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669-494B-B3BC-3B68599D30EE}"/>
            </c:ext>
          </c:extLst>
        </c:ser>
        <c:ser>
          <c:idx val="6"/>
          <c:order val="6"/>
          <c:tx>
            <c:strRef>
              <c:f>'Figure 3'!$I$2</c:f>
              <c:strCache>
                <c:ptCount val="1"/>
                <c:pt idx="0">
                  <c:v>Other countries</c:v>
                </c:pt>
              </c:strCache>
            </c:strRef>
          </c:tx>
          <c:invertIfNegative val="0"/>
          <c:cat>
            <c:multiLvlStrRef>
              <c:f>'Figure 3'!$A$3:$B$22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'Figure 3'!$I$3:$I$22</c:f>
              <c:numCache>
                <c:formatCode>0.0%</c:formatCode>
                <c:ptCount val="20"/>
                <c:pt idx="0">
                  <c:v>4.5739836341552762E-3</c:v>
                </c:pt>
                <c:pt idx="1">
                  <c:v>6.3076488066458117E-3</c:v>
                </c:pt>
                <c:pt idx="2">
                  <c:v>7.5825647678390918E-3</c:v>
                </c:pt>
                <c:pt idx="3">
                  <c:v>5.7553184247837947E-3</c:v>
                </c:pt>
                <c:pt idx="4">
                  <c:v>1.6413774736383294E-3</c:v>
                </c:pt>
                <c:pt idx="5">
                  <c:v>1.9352028049170952E-3</c:v>
                </c:pt>
                <c:pt idx="6">
                  <c:v>1.0476624861919072E-3</c:v>
                </c:pt>
                <c:pt idx="7">
                  <c:v>2.6517340892866846E-3</c:v>
                </c:pt>
                <c:pt idx="8">
                  <c:v>4.2607142605753604E-3</c:v>
                </c:pt>
                <c:pt idx="9">
                  <c:v>1.7579116431502E-3</c:v>
                </c:pt>
                <c:pt idx="10">
                  <c:v>3.9767360816396905E-3</c:v>
                </c:pt>
                <c:pt idx="11">
                  <c:v>5.6850758338769956E-3</c:v>
                </c:pt>
                <c:pt idx="12">
                  <c:v>-9.5515249212017594E-3</c:v>
                </c:pt>
                <c:pt idx="13">
                  <c:v>-3.3493477391916764E-2</c:v>
                </c:pt>
                <c:pt idx="14">
                  <c:v>-5.5737802957679826E-3</c:v>
                </c:pt>
                <c:pt idx="15">
                  <c:v>-1.1066491211132359E-3</c:v>
                </c:pt>
                <c:pt idx="16">
                  <c:v>1.5089188183136423E-2</c:v>
                </c:pt>
                <c:pt idx="17">
                  <c:v>4.4577786098406742E-2</c:v>
                </c:pt>
                <c:pt idx="18">
                  <c:v>1.0932858078777233E-2</c:v>
                </c:pt>
                <c:pt idx="19">
                  <c:v>5.1235139383226007E-3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A669-494B-B3BC-3B68599D3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7969024"/>
        <c:axId val="217970560"/>
      </c:barChart>
      <c:lineChart>
        <c:grouping val="standard"/>
        <c:varyColors val="0"/>
        <c:ser>
          <c:idx val="7"/>
          <c:order val="7"/>
          <c:tx>
            <c:strRef>
              <c:f>'Figure 3'!$J$2</c:f>
              <c:strCache>
                <c:ptCount val="1"/>
                <c:pt idx="0">
                  <c:v>Consumption growth rate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'Figure 3'!$A$3:$B$22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'Figure 3'!$J$3:$J$22</c:f>
              <c:numCache>
                <c:formatCode>0.0%</c:formatCode>
                <c:ptCount val="20"/>
                <c:pt idx="0">
                  <c:v>1.157186091313589E-2</c:v>
                </c:pt>
                <c:pt idx="1">
                  <c:v>2.6000524732820551E-2</c:v>
                </c:pt>
                <c:pt idx="2">
                  <c:v>2.0417332605153327E-2</c:v>
                </c:pt>
                <c:pt idx="3">
                  <c:v>2.3191838025318212E-2</c:v>
                </c:pt>
                <c:pt idx="4">
                  <c:v>2.3350743975262489E-2</c:v>
                </c:pt>
                <c:pt idx="5">
                  <c:v>8.3514285867842819E-3</c:v>
                </c:pt>
                <c:pt idx="6">
                  <c:v>1.220724347717872E-2</c:v>
                </c:pt>
                <c:pt idx="7">
                  <c:v>7.0540859730554573E-3</c:v>
                </c:pt>
                <c:pt idx="8">
                  <c:v>7.1789848703296411E-3</c:v>
                </c:pt>
                <c:pt idx="9">
                  <c:v>5.4204061056406516E-3</c:v>
                </c:pt>
                <c:pt idx="10">
                  <c:v>8.6564931658694722E-3</c:v>
                </c:pt>
                <c:pt idx="11">
                  <c:v>9.8391505414181513E-3</c:v>
                </c:pt>
                <c:pt idx="12">
                  <c:v>-5.5932470472893958E-2</c:v>
                </c:pt>
                <c:pt idx="13">
                  <c:v>-0.12163973726446375</c:v>
                </c:pt>
                <c:pt idx="14">
                  <c:v>-2.7092577149658625E-2</c:v>
                </c:pt>
                <c:pt idx="15">
                  <c:v>-4.2015747514463353E-3</c:v>
                </c:pt>
                <c:pt idx="16">
                  <c:v>6.5705720899753572E-2</c:v>
                </c:pt>
                <c:pt idx="17">
                  <c:v>0.15141973402426046</c:v>
                </c:pt>
                <c:pt idx="18">
                  <c:v>4.2065884552239918E-2</c:v>
                </c:pt>
                <c:pt idx="19">
                  <c:v>1.9884385257816772E-2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A669-494B-B3BC-3B68599D3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969024"/>
        <c:axId val="217970560"/>
      </c:lineChart>
      <c:catAx>
        <c:axId val="2179690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217970560"/>
        <c:crosses val="autoZero"/>
        <c:auto val="1"/>
        <c:lblAlgn val="ctr"/>
        <c:lblOffset val="100"/>
        <c:noMultiLvlLbl val="0"/>
      </c:catAx>
      <c:valAx>
        <c:axId val="217970560"/>
        <c:scaling>
          <c:orientation val="minMax"/>
          <c:max val="0.16000000000000003"/>
          <c:min val="-0.13"/>
        </c:scaling>
        <c:delete val="0"/>
        <c:axPos val="l"/>
        <c:numFmt formatCode="0%" sourceLinked="0"/>
        <c:majorTickMark val="out"/>
        <c:minorTickMark val="none"/>
        <c:tickLblPos val="nextTo"/>
        <c:crossAx val="217969024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4.5653083072366901E-2"/>
          <c:y val="0.7598926998531963"/>
          <c:w val="0.93156549840418612"/>
          <c:h val="0.21976831709595623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2833636180092878E-2"/>
          <c:y val="0.22975248049150807"/>
          <c:w val="0.85112759943468597"/>
          <c:h val="0.60493379471063879"/>
        </c:manualLayout>
      </c:layout>
      <c:areaChart>
        <c:grouping val="standard"/>
        <c:varyColors val="0"/>
        <c:ser>
          <c:idx val="1"/>
          <c:order val="1"/>
          <c:tx>
            <c:strRef>
              <c:f>'Figure 6'!$D$2</c:f>
              <c:strCache>
                <c:ptCount val="1"/>
                <c:pt idx="0">
                  <c:v>Consumer prices of meat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prstDash val="sysDash"/>
            </a:ln>
          </c:spPr>
          <c:cat>
            <c:multiLvlStrRef>
              <c:f>'Figure 6'!$A$3:$B$29</c:f>
              <c:multiLvlStrCache>
                <c:ptCount val="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'Figure 6'!$D$3:$D$29</c:f>
              <c:numCache>
                <c:formatCode>0.0%</c:formatCode>
                <c:ptCount val="27"/>
                <c:pt idx="0">
                  <c:v>0.105</c:v>
                </c:pt>
                <c:pt idx="1">
                  <c:v>8.5000000000000006E-2</c:v>
                </c:pt>
                <c:pt idx="2">
                  <c:v>8.5000000000000006E-2</c:v>
                </c:pt>
                <c:pt idx="3">
                  <c:v>8.4000000000000061E-2</c:v>
                </c:pt>
                <c:pt idx="4">
                  <c:v>0.08</c:v>
                </c:pt>
                <c:pt idx="5">
                  <c:v>7.7999999999999972E-2</c:v>
                </c:pt>
                <c:pt idx="6">
                  <c:v>7.2000000000000022E-2</c:v>
                </c:pt>
                <c:pt idx="7">
                  <c:v>6.9000000000000061E-2</c:v>
                </c:pt>
                <c:pt idx="8">
                  <c:v>6.9000000000000061E-2</c:v>
                </c:pt>
                <c:pt idx="9">
                  <c:v>7.4000000000000052E-2</c:v>
                </c:pt>
                <c:pt idx="10">
                  <c:v>7.4999999999999997E-2</c:v>
                </c:pt>
                <c:pt idx="11">
                  <c:v>7.4999999999999997E-2</c:v>
                </c:pt>
                <c:pt idx="12">
                  <c:v>0.08</c:v>
                </c:pt>
                <c:pt idx="13">
                  <c:v>8.2000000000000031E-2</c:v>
                </c:pt>
                <c:pt idx="14">
                  <c:v>7.7000000000000027E-2</c:v>
                </c:pt>
                <c:pt idx="15">
                  <c:v>0.08</c:v>
                </c:pt>
                <c:pt idx="16">
                  <c:v>9.0999999999999942E-2</c:v>
                </c:pt>
                <c:pt idx="17">
                  <c:v>0.10599999999999994</c:v>
                </c:pt>
                <c:pt idx="18">
                  <c:v>0.11599999999999994</c:v>
                </c:pt>
                <c:pt idx="19">
                  <c:v>0.12799999999999997</c:v>
                </c:pt>
                <c:pt idx="20">
                  <c:v>0.13500000000000001</c:v>
                </c:pt>
                <c:pt idx="21">
                  <c:v>0.13799999999999998</c:v>
                </c:pt>
                <c:pt idx="22">
                  <c:v>0.13400000000000006</c:v>
                </c:pt>
                <c:pt idx="23">
                  <c:v>0.13200000000000003</c:v>
                </c:pt>
                <c:pt idx="24">
                  <c:v>0.13</c:v>
                </c:pt>
                <c:pt idx="25">
                  <c:v>0.13100000000000001</c:v>
                </c:pt>
                <c:pt idx="26">
                  <c:v>0.14099999999999999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0D5-4664-9442-AF13BD2A0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8145920"/>
        <c:axId val="218147456"/>
      </c:areaChart>
      <c:lineChart>
        <c:grouping val="standard"/>
        <c:varyColors val="0"/>
        <c:ser>
          <c:idx val="0"/>
          <c:order val="0"/>
          <c:tx>
            <c:strRef>
              <c:f>'Figure 6'!$C$2</c:f>
              <c:strCache>
                <c:ptCount val="1"/>
                <c:pt idx="0">
                  <c:v>Meat producer prices (live weight)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'Figure 6'!$A$3:$B$29</c:f>
              <c:multiLvlStrCache>
                <c:ptCount val="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'Figure 6'!$C$3:$C$29</c:f>
              <c:numCache>
                <c:formatCode>0.0%</c:formatCode>
                <c:ptCount val="27"/>
                <c:pt idx="0">
                  <c:v>2.5999999999999943E-2</c:v>
                </c:pt>
                <c:pt idx="1">
                  <c:v>3.4000000000000058E-2</c:v>
                </c:pt>
                <c:pt idx="2">
                  <c:v>3.2000000000000028E-2</c:v>
                </c:pt>
                <c:pt idx="3">
                  <c:v>2.5000000000000001E-2</c:v>
                </c:pt>
                <c:pt idx="4">
                  <c:v>2.2999999999999972E-2</c:v>
                </c:pt>
                <c:pt idx="5">
                  <c:v>0.03</c:v>
                </c:pt>
                <c:pt idx="6">
                  <c:v>7.9999999999999724E-3</c:v>
                </c:pt>
                <c:pt idx="7">
                  <c:v>0</c:v>
                </c:pt>
                <c:pt idx="8">
                  <c:v>9.9999999999994321E-4</c:v>
                </c:pt>
                <c:pt idx="9">
                  <c:v>5.9999999999999429E-3</c:v>
                </c:pt>
                <c:pt idx="10">
                  <c:v>1.7000000000000029E-2</c:v>
                </c:pt>
                <c:pt idx="11">
                  <c:v>3.9000000000000055E-2</c:v>
                </c:pt>
                <c:pt idx="12">
                  <c:v>4.7000000000000028E-2</c:v>
                </c:pt>
                <c:pt idx="13">
                  <c:v>3.7000000000000026E-2</c:v>
                </c:pt>
                <c:pt idx="14">
                  <c:v>3.2000000000000028E-2</c:v>
                </c:pt>
                <c:pt idx="15">
                  <c:v>3.0999999999999944E-2</c:v>
                </c:pt>
                <c:pt idx="16">
                  <c:v>0.02</c:v>
                </c:pt>
                <c:pt idx="17">
                  <c:v>2.9000000000000057E-2</c:v>
                </c:pt>
                <c:pt idx="18">
                  <c:v>6.2999999999999973E-2</c:v>
                </c:pt>
                <c:pt idx="19">
                  <c:v>8.5000000000000006E-2</c:v>
                </c:pt>
                <c:pt idx="20">
                  <c:v>9.2999999999999972E-2</c:v>
                </c:pt>
                <c:pt idx="21">
                  <c:v>6.0999999999999943E-2</c:v>
                </c:pt>
                <c:pt idx="22">
                  <c:v>5.5E-2</c:v>
                </c:pt>
                <c:pt idx="23">
                  <c:v>4.9000000000000057E-2</c:v>
                </c:pt>
                <c:pt idx="24">
                  <c:v>3.5000000000000003E-2</c:v>
                </c:pt>
                <c:pt idx="25">
                  <c:v>3.7999999999999999E-2</c:v>
                </c:pt>
                <c:pt idx="26">
                  <c:v>0.04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00D5-4664-9442-AF13BD2A0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145920"/>
        <c:axId val="218147456"/>
      </c:lineChart>
      <c:lineChart>
        <c:grouping val="standard"/>
        <c:varyColors val="0"/>
        <c:ser>
          <c:idx val="2"/>
          <c:order val="2"/>
          <c:tx>
            <c:strRef>
              <c:f>'Figure 6'!$E$2</c:f>
              <c:strCache>
                <c:ptCount val="1"/>
                <c:pt idx="0">
                  <c:v>Meat producer prices (processing)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cat>
            <c:multiLvlStrRef>
              <c:f>'Figure 6'!$A$3:$B$29</c:f>
              <c:multiLvlStrCache>
                <c:ptCount val="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'Figure 6'!$E$3:$E$29</c:f>
              <c:numCache>
                <c:formatCode>0.0%</c:formatCode>
                <c:ptCount val="27"/>
                <c:pt idx="0">
                  <c:v>9.0000000000000566E-3</c:v>
                </c:pt>
                <c:pt idx="1">
                  <c:v>2.9999999999999714E-3</c:v>
                </c:pt>
                <c:pt idx="2">
                  <c:v>-7.9999999999999724E-3</c:v>
                </c:pt>
                <c:pt idx="3">
                  <c:v>7.9999999999999724E-3</c:v>
                </c:pt>
                <c:pt idx="4">
                  <c:v>-0.01</c:v>
                </c:pt>
                <c:pt idx="5">
                  <c:v>-7.0000000000000288E-3</c:v>
                </c:pt>
                <c:pt idx="6">
                  <c:v>-9.9999999999994321E-4</c:v>
                </c:pt>
                <c:pt idx="7">
                  <c:v>5.9999999999999429E-3</c:v>
                </c:pt>
                <c:pt idx="8">
                  <c:v>1.4000000000000058E-2</c:v>
                </c:pt>
                <c:pt idx="9">
                  <c:v>2.9000000000000057E-2</c:v>
                </c:pt>
                <c:pt idx="10">
                  <c:v>5.2999999999999971E-2</c:v>
                </c:pt>
                <c:pt idx="11">
                  <c:v>9.2999999999999972E-2</c:v>
                </c:pt>
                <c:pt idx="12">
                  <c:v>0.10700000000000003</c:v>
                </c:pt>
                <c:pt idx="13">
                  <c:v>9.7000000000000031E-2</c:v>
                </c:pt>
                <c:pt idx="14">
                  <c:v>0.11200000000000003</c:v>
                </c:pt>
                <c:pt idx="15">
                  <c:v>0.11700000000000003</c:v>
                </c:pt>
                <c:pt idx="16">
                  <c:v>0.10299999999999997</c:v>
                </c:pt>
                <c:pt idx="17">
                  <c:v>0.105</c:v>
                </c:pt>
                <c:pt idx="18">
                  <c:v>0.11700000000000003</c:v>
                </c:pt>
                <c:pt idx="19">
                  <c:v>0.13400000000000006</c:v>
                </c:pt>
                <c:pt idx="20">
                  <c:v>0.12200000000000003</c:v>
                </c:pt>
                <c:pt idx="21">
                  <c:v>0.115</c:v>
                </c:pt>
                <c:pt idx="22">
                  <c:v>0.10099999999999994</c:v>
                </c:pt>
                <c:pt idx="23">
                  <c:v>5.4000000000000055E-2</c:v>
                </c:pt>
                <c:pt idx="24">
                  <c:v>4.7999999999999973E-2</c:v>
                </c:pt>
                <c:pt idx="25">
                  <c:v>5.3999999999999999E-2</c:v>
                </c:pt>
                <c:pt idx="26">
                  <c:v>4.2999999999999997E-2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00D5-4664-9442-AF13BD2A0E17}"/>
            </c:ext>
          </c:extLst>
        </c:ser>
        <c:ser>
          <c:idx val="3"/>
          <c:order val="3"/>
          <c:tx>
            <c:strRef>
              <c:f>'Figure 6'!$F$2</c:f>
              <c:strCache>
                <c:ptCount val="1"/>
                <c:pt idx="0">
                  <c:v>Feed prices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'Figure 6'!$A$3:$B$29</c:f>
              <c:multiLvlStrCache>
                <c:ptCount val="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'Figure 6'!$F$3:$F$29</c:f>
              <c:numCache>
                <c:formatCode>0.0%</c:formatCode>
                <c:ptCount val="27"/>
                <c:pt idx="12">
                  <c:v>0.1</c:v>
                </c:pt>
                <c:pt idx="13">
                  <c:v>0.10400000000000005</c:v>
                </c:pt>
                <c:pt idx="14">
                  <c:v>0.13500000000000001</c:v>
                </c:pt>
                <c:pt idx="15">
                  <c:v>0.13599999999999995</c:v>
                </c:pt>
                <c:pt idx="16">
                  <c:v>0.13</c:v>
                </c:pt>
                <c:pt idx="17">
                  <c:v>0.11799999999999997</c:v>
                </c:pt>
                <c:pt idx="18">
                  <c:v>0.10099999999999994</c:v>
                </c:pt>
                <c:pt idx="19">
                  <c:v>6.2000000000000027E-2</c:v>
                </c:pt>
                <c:pt idx="20">
                  <c:v>4.9000000000000057E-2</c:v>
                </c:pt>
                <c:pt idx="21">
                  <c:v>6.0999999999999943E-2</c:v>
                </c:pt>
                <c:pt idx="22">
                  <c:v>4.5999999999999944E-2</c:v>
                </c:pt>
                <c:pt idx="23">
                  <c:v>6.9000000000000061E-2</c:v>
                </c:pt>
                <c:pt idx="24">
                  <c:v>6.9000000000000061E-2</c:v>
                </c:pt>
                <c:pt idx="25">
                  <c:v>6.8000000000000005E-2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00D5-4664-9442-AF13BD2A0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498944"/>
        <c:axId val="218497408"/>
      </c:lineChart>
      <c:catAx>
        <c:axId val="21814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218147456"/>
        <c:crosses val="autoZero"/>
        <c:auto val="1"/>
        <c:lblAlgn val="ctr"/>
        <c:lblOffset val="100"/>
        <c:tickLblSkip val="1"/>
        <c:noMultiLvlLbl val="0"/>
      </c:catAx>
      <c:valAx>
        <c:axId val="218147456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crossAx val="218145920"/>
        <c:crosses val="autoZero"/>
        <c:crossBetween val="between"/>
      </c:valAx>
      <c:valAx>
        <c:axId val="218497408"/>
        <c:scaling>
          <c:orientation val="minMax"/>
        </c:scaling>
        <c:delete val="0"/>
        <c:axPos val="r"/>
        <c:numFmt formatCode="0%" sourceLinked="0"/>
        <c:majorTickMark val="out"/>
        <c:minorTickMark val="none"/>
        <c:tickLblPos val="nextTo"/>
        <c:crossAx val="218498944"/>
        <c:crosses val="max"/>
        <c:crossBetween val="between"/>
      </c:valAx>
      <c:catAx>
        <c:axId val="218498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8497408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 w="25377">
          <a:noFill/>
        </a:ln>
      </c:spPr>
    </c:plotArea>
    <c:legend>
      <c:legendPos val="b"/>
      <c:layout>
        <c:manualLayout>
          <c:xMode val="edge"/>
          <c:yMode val="edge"/>
          <c:x val="5.2920199878861297E-2"/>
          <c:y val="1.656262137636378E-2"/>
          <c:w val="0.86661991260230342"/>
          <c:h val="0.20235145176050315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>
      <a:noFill/>
    </a:ln>
  </c:spPr>
  <c:txPr>
    <a:bodyPr/>
    <a:lstStyle/>
    <a:p>
      <a:pPr>
        <a:defRPr sz="799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530719079078731"/>
          <c:y val="2.8712259247511734E-2"/>
          <c:w val="0.83618123258297228"/>
          <c:h val="0.3309966730489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7'!$A$3</c:f>
              <c:strCache>
                <c:ptCount val="1"/>
                <c:pt idx="0">
                  <c:v>The range of price changes in 2019 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7'!$B$2:$I$2</c:f>
              <c:strCache>
                <c:ptCount val="8"/>
                <c:pt idx="0">
                  <c:v>Bread&amp;bakery and cereals</c:v>
                </c:pt>
                <c:pt idx="1">
                  <c:v>Meat</c:v>
                </c:pt>
                <c:pt idx="2">
                  <c:v>Sugar and confectionery</c:v>
                </c:pt>
                <c:pt idx="3">
                  <c:v>Fuel&amp;lubricants</c:v>
                </c:pt>
                <c:pt idx="4">
                  <c:v>Water supply</c:v>
                </c:pt>
                <c:pt idx="5">
                  <c:v>Waste water disposal</c:v>
                </c:pt>
                <c:pt idx="6">
                  <c:v>Electricity</c:v>
                </c:pt>
                <c:pt idx="7">
                  <c:v>Transport services</c:v>
                </c:pt>
              </c:strCache>
            </c:strRef>
          </c:cat>
          <c:val>
            <c:numRef>
              <c:f>'Figure 7'!$B$3:$I$3</c:f>
              <c:numCache>
                <c:formatCode>0.0%</c:formatCode>
                <c:ptCount val="8"/>
                <c:pt idx="0">
                  <c:v>0.02</c:v>
                </c:pt>
                <c:pt idx="1">
                  <c:v>1.7999999999999971E-2</c:v>
                </c:pt>
                <c:pt idx="2">
                  <c:v>1.4000000000000058E-2</c:v>
                </c:pt>
                <c:pt idx="3">
                  <c:v>2.0000000000000282E-3</c:v>
                </c:pt>
                <c:pt idx="4">
                  <c:v>2.9999999999999714E-3</c:v>
                </c:pt>
                <c:pt idx="5">
                  <c:v>0</c:v>
                </c:pt>
                <c:pt idx="6">
                  <c:v>7.0000000000000288E-3</c:v>
                </c:pt>
                <c:pt idx="7">
                  <c:v>5.9999999999999429E-3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F59-4F38-A0FB-13646169313F}"/>
            </c:ext>
          </c:extLst>
        </c:ser>
        <c:ser>
          <c:idx val="1"/>
          <c:order val="1"/>
          <c:tx>
            <c:v>The range of price changes in 2019 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7'!$B$2:$I$2</c:f>
              <c:strCache>
                <c:ptCount val="8"/>
                <c:pt idx="0">
                  <c:v>Bread&amp;bakery and cereals</c:v>
                </c:pt>
                <c:pt idx="1">
                  <c:v>Meat</c:v>
                </c:pt>
                <c:pt idx="2">
                  <c:v>Sugar and confectionery</c:v>
                </c:pt>
                <c:pt idx="3">
                  <c:v>Fuel&amp;lubricants</c:v>
                </c:pt>
                <c:pt idx="4">
                  <c:v>Water supply</c:v>
                </c:pt>
                <c:pt idx="5">
                  <c:v>Waste water disposal</c:v>
                </c:pt>
                <c:pt idx="6">
                  <c:v>Electricity</c:v>
                </c:pt>
                <c:pt idx="7">
                  <c:v>Transport services</c:v>
                </c:pt>
              </c:strCache>
            </c:strRef>
          </c:cat>
          <c:val>
            <c:numRef>
              <c:f>'Figure 7'!$B$4:$I$4</c:f>
              <c:numCache>
                <c:formatCode>0.0%</c:formatCode>
                <c:ptCount val="8"/>
                <c:pt idx="0">
                  <c:v>7.0000000000000288E-3</c:v>
                </c:pt>
                <c:pt idx="1">
                  <c:v>2.9999999999999714E-3</c:v>
                </c:pt>
                <c:pt idx="2">
                  <c:v>-1.4000000000000058E-2</c:v>
                </c:pt>
                <c:pt idx="3">
                  <c:v>-1.4000000000000058E-2</c:v>
                </c:pt>
                <c:pt idx="4">
                  <c:v>-5.5999999999999946E-2</c:v>
                </c:pt>
                <c:pt idx="5">
                  <c:v>-0.05</c:v>
                </c:pt>
                <c:pt idx="6">
                  <c:v>-3.2999999999999974E-2</c:v>
                </c:pt>
                <c:pt idx="7">
                  <c:v>-7.9999999999999724E-3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F59-4F38-A0FB-136461693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4849280"/>
        <c:axId val="224871936"/>
      </c:barChart>
      <c:lineChart>
        <c:grouping val="standard"/>
        <c:varyColors val="0"/>
        <c:ser>
          <c:idx val="2"/>
          <c:order val="2"/>
          <c:tx>
            <c:strRef>
              <c:f>'Figure 7'!$A$5</c:f>
              <c:strCache>
                <c:ptCount val="1"/>
                <c:pt idx="0">
                  <c:v>   Jan.2020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2"/>
              </a:solidFill>
              <a:ln w="9525">
                <a:noFill/>
              </a:ln>
              <a:effectLst/>
            </c:spPr>
          </c:marker>
          <c:cat>
            <c:strRef>
              <c:f>'Figure 7'!$B$2:$I$2</c:f>
              <c:strCache>
                <c:ptCount val="8"/>
                <c:pt idx="0">
                  <c:v>Bread&amp;bakery and cereals</c:v>
                </c:pt>
                <c:pt idx="1">
                  <c:v>Meat</c:v>
                </c:pt>
                <c:pt idx="2">
                  <c:v>Sugar and confectionery</c:v>
                </c:pt>
                <c:pt idx="3">
                  <c:v>Fuel&amp;lubricants</c:v>
                </c:pt>
                <c:pt idx="4">
                  <c:v>Water supply</c:v>
                </c:pt>
                <c:pt idx="5">
                  <c:v>Waste water disposal</c:v>
                </c:pt>
                <c:pt idx="6">
                  <c:v>Electricity</c:v>
                </c:pt>
                <c:pt idx="7">
                  <c:v>Transport services</c:v>
                </c:pt>
              </c:strCache>
            </c:strRef>
          </c:cat>
          <c:val>
            <c:numRef>
              <c:f>'Figure 7'!$B$5:$I$5</c:f>
              <c:numCache>
                <c:formatCode>0.0%</c:formatCode>
                <c:ptCount val="8"/>
                <c:pt idx="0">
                  <c:v>5.0000000000000001E-3</c:v>
                </c:pt>
                <c:pt idx="1">
                  <c:v>4.0000000000000565E-3</c:v>
                </c:pt>
                <c:pt idx="2">
                  <c:v>9.9999999999994321E-4</c:v>
                </c:pt>
                <c:pt idx="3">
                  <c:v>2.5000000000000001E-2</c:v>
                </c:pt>
                <c:pt idx="4">
                  <c:v>-9.9999999999994321E-4</c:v>
                </c:pt>
                <c:pt idx="5">
                  <c:v>-4.0000000000000565E-3</c:v>
                </c:pt>
                <c:pt idx="6">
                  <c:v>0.01</c:v>
                </c:pt>
                <c:pt idx="7">
                  <c:v>1.4000000000000058E-2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F59-4F38-A0FB-13646169313F}"/>
            </c:ext>
          </c:extLst>
        </c:ser>
        <c:ser>
          <c:idx val="3"/>
          <c:order val="3"/>
          <c:tx>
            <c:strRef>
              <c:f>'Figure 7'!$A$6</c:f>
              <c:strCache>
                <c:ptCount val="1"/>
                <c:pt idx="0">
                  <c:v>   Feb.2020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cat>
            <c:strRef>
              <c:f>'Figure 7'!$B$2:$I$2</c:f>
              <c:strCache>
                <c:ptCount val="8"/>
                <c:pt idx="0">
                  <c:v>Bread&amp;bakery and cereals</c:v>
                </c:pt>
                <c:pt idx="1">
                  <c:v>Meat</c:v>
                </c:pt>
                <c:pt idx="2">
                  <c:v>Sugar and confectionery</c:v>
                </c:pt>
                <c:pt idx="3">
                  <c:v>Fuel&amp;lubricants</c:v>
                </c:pt>
                <c:pt idx="4">
                  <c:v>Water supply</c:v>
                </c:pt>
                <c:pt idx="5">
                  <c:v>Waste water disposal</c:v>
                </c:pt>
                <c:pt idx="6">
                  <c:v>Electricity</c:v>
                </c:pt>
                <c:pt idx="7">
                  <c:v>Transport services</c:v>
                </c:pt>
              </c:strCache>
            </c:strRef>
          </c:cat>
          <c:val>
            <c:numRef>
              <c:f>'Figure 7'!$B$6:$I$6</c:f>
              <c:numCache>
                <c:formatCode>0.0%</c:formatCode>
                <c:ptCount val="8"/>
                <c:pt idx="0">
                  <c:v>5.0000000000000001E-3</c:v>
                </c:pt>
                <c:pt idx="1">
                  <c:v>7.0000000000000288E-3</c:v>
                </c:pt>
                <c:pt idx="2">
                  <c:v>-1.4999999999999999E-2</c:v>
                </c:pt>
                <c:pt idx="3">
                  <c:v>1.9E-2</c:v>
                </c:pt>
                <c:pt idx="4">
                  <c:v>8.0000000000000002E-3</c:v>
                </c:pt>
                <c:pt idx="5">
                  <c:v>-1.2000000000000028E-2</c:v>
                </c:pt>
                <c:pt idx="6">
                  <c:v>2.0999999999999942E-2</c:v>
                </c:pt>
                <c:pt idx="7">
                  <c:v>3.9000000000000055E-2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1F59-4F38-A0FB-13646169313F}"/>
            </c:ext>
          </c:extLst>
        </c:ser>
        <c:ser>
          <c:idx val="4"/>
          <c:order val="4"/>
          <c:tx>
            <c:strRef>
              <c:f>'Figure 7'!$A$7</c:f>
              <c:strCache>
                <c:ptCount val="1"/>
                <c:pt idx="0">
                  <c:v>   Mar.2020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rgbClr val="E7BD25"/>
              </a:solidFill>
            </c:spPr>
          </c:marker>
          <c:cat>
            <c:strRef>
              <c:f>'Figure 7'!$B$2:$I$2</c:f>
              <c:strCache>
                <c:ptCount val="8"/>
                <c:pt idx="0">
                  <c:v>Bread&amp;bakery and cereals</c:v>
                </c:pt>
                <c:pt idx="1">
                  <c:v>Meat</c:v>
                </c:pt>
                <c:pt idx="2">
                  <c:v>Sugar and confectionery</c:v>
                </c:pt>
                <c:pt idx="3">
                  <c:v>Fuel&amp;lubricants</c:v>
                </c:pt>
                <c:pt idx="4">
                  <c:v>Water supply</c:v>
                </c:pt>
                <c:pt idx="5">
                  <c:v>Waste water disposal</c:v>
                </c:pt>
                <c:pt idx="6">
                  <c:v>Electricity</c:v>
                </c:pt>
                <c:pt idx="7">
                  <c:v>Transport services</c:v>
                </c:pt>
              </c:strCache>
            </c:strRef>
          </c:cat>
          <c:val>
            <c:numRef>
              <c:f>'Figure 7'!$B$7:$I$7</c:f>
              <c:numCache>
                <c:formatCode>0.0%</c:formatCode>
                <c:ptCount val="8"/>
                <c:pt idx="0">
                  <c:v>8.0000000000000002E-3</c:v>
                </c:pt>
                <c:pt idx="1">
                  <c:v>1.2E-2</c:v>
                </c:pt>
                <c:pt idx="2">
                  <c:v>8.5000000000000006E-2</c:v>
                </c:pt>
                <c:pt idx="3">
                  <c:v>4.0000000000000001E-3</c:v>
                </c:pt>
                <c:pt idx="4">
                  <c:v>-7.0000000000000001E-3</c:v>
                </c:pt>
                <c:pt idx="5">
                  <c:v>0</c:v>
                </c:pt>
                <c:pt idx="6">
                  <c:v>2E-3</c:v>
                </c:pt>
                <c:pt idx="7">
                  <c:v>1.7999999999999999E-2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C9A-4A44-94A0-1A3CF6054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849280"/>
        <c:axId val="224871936"/>
      </c:lineChart>
      <c:catAx>
        <c:axId val="22484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24871936"/>
        <c:crosses val="autoZero"/>
        <c:auto val="1"/>
        <c:lblAlgn val="ctr"/>
        <c:lblOffset val="100"/>
        <c:noMultiLvlLbl val="0"/>
      </c:catAx>
      <c:valAx>
        <c:axId val="224871936"/>
        <c:scaling>
          <c:orientation val="minMax"/>
          <c:max val="5.000000000000001E-2"/>
          <c:min val="-5.000000000000001E-2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24849280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"/>
          <c:y val="0.8608213887994961"/>
          <c:w val="0.9"/>
          <c:h val="7.25339020122484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329554113653681E-2"/>
          <c:y val="4.1898443328785485E-2"/>
          <c:w val="0.8978742466575842"/>
          <c:h val="0.62212530545750744"/>
        </c:manualLayout>
      </c:layout>
      <c:lineChart>
        <c:grouping val="standard"/>
        <c:varyColors val="0"/>
        <c:ser>
          <c:idx val="0"/>
          <c:order val="0"/>
          <c:tx>
            <c:v>Core inflation*</c:v>
          </c:tx>
          <c:spPr>
            <a:ln>
              <a:solidFill>
                <a:srgbClr val="256542"/>
              </a:solidFill>
            </a:ln>
          </c:spPr>
          <c:marker>
            <c:symbol val="none"/>
          </c:marker>
          <c:cat>
            <c:multiLvlStrRef>
              <c:f>'Figure 10'!$A$3:$B$29</c:f>
              <c:multiLvlStrCache>
                <c:ptCount val="27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'Figure 10'!$C$3:$C$29</c:f>
              <c:numCache>
                <c:formatCode>0.0%</c:formatCode>
                <c:ptCount val="27"/>
                <c:pt idx="0">
                  <c:v>6.0999999999999943E-2</c:v>
                </c:pt>
                <c:pt idx="1">
                  <c:v>5.7999999999999968E-2</c:v>
                </c:pt>
                <c:pt idx="2">
                  <c:v>5.9000000000000059E-2</c:v>
                </c:pt>
                <c:pt idx="3">
                  <c:v>0.06</c:v>
                </c:pt>
                <c:pt idx="4">
                  <c:v>6.2000000000000027E-2</c:v>
                </c:pt>
                <c:pt idx="5">
                  <c:v>6.2999999999999973E-2</c:v>
                </c:pt>
                <c:pt idx="6">
                  <c:v>6.2999999999999973E-2</c:v>
                </c:pt>
                <c:pt idx="7">
                  <c:v>5.9000000000000059E-2</c:v>
                </c:pt>
                <c:pt idx="8">
                  <c:v>6.2000000000000027E-2</c:v>
                </c:pt>
                <c:pt idx="9">
                  <c:v>6.2999999999999973E-2</c:v>
                </c:pt>
                <c:pt idx="10">
                  <c:v>6.7999999999999977E-2</c:v>
                </c:pt>
                <c:pt idx="11">
                  <c:v>6.7000000000000032E-2</c:v>
                </c:pt>
                <c:pt idx="12">
                  <c:v>6.9000000000000061E-2</c:v>
                </c:pt>
                <c:pt idx="13">
                  <c:v>7.0999999999999938E-2</c:v>
                </c:pt>
                <c:pt idx="14">
                  <c:v>7.0999999999999938E-2</c:v>
                </c:pt>
                <c:pt idx="15">
                  <c:v>7.2999999999999968E-2</c:v>
                </c:pt>
                <c:pt idx="16">
                  <c:v>7.4999999999999997E-2</c:v>
                </c:pt>
                <c:pt idx="17">
                  <c:v>7.7000000000000027E-2</c:v>
                </c:pt>
                <c:pt idx="18">
                  <c:v>7.7000000000000027E-2</c:v>
                </c:pt>
                <c:pt idx="19">
                  <c:v>7.9000000000000056E-2</c:v>
                </c:pt>
                <c:pt idx="20">
                  <c:v>7.7000000000000027E-2</c:v>
                </c:pt>
                <c:pt idx="21">
                  <c:v>7.5999999999999943E-2</c:v>
                </c:pt>
                <c:pt idx="22">
                  <c:v>7.2999999999999995E-2</c:v>
                </c:pt>
                <c:pt idx="23">
                  <c:v>7.2999999999999995E-2</c:v>
                </c:pt>
                <c:pt idx="24">
                  <c:v>7.1999999999999995E-2</c:v>
                </c:pt>
                <c:pt idx="25">
                  <c:v>7.0000000000000007E-2</c:v>
                </c:pt>
                <c:pt idx="26">
                  <c:v>7.2999999999999995E-2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F3B5-4C60-AF37-8D3854870201}"/>
            </c:ext>
          </c:extLst>
        </c:ser>
        <c:ser>
          <c:idx val="3"/>
          <c:order val="1"/>
          <c:tx>
            <c:strRef>
              <c:f>'Figure 10'!$D$2</c:f>
              <c:strCache>
                <c:ptCount val="1"/>
                <c:pt idx="0">
                  <c:v>Annual inflation </c:v>
                </c:pt>
              </c:strCache>
            </c:strRef>
          </c:tx>
          <c:spPr>
            <a:ln>
              <a:solidFill>
                <a:srgbClr val="2DAAD7"/>
              </a:solidFill>
            </a:ln>
          </c:spPr>
          <c:marker>
            <c:symbol val="none"/>
          </c:marker>
          <c:cat>
            <c:multiLvlStrRef>
              <c:f>'Figure 10'!$A$3:$B$29</c:f>
              <c:multiLvlStrCache>
                <c:ptCount val="27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'Figure 10'!$D$3:$D$29</c:f>
              <c:numCache>
                <c:formatCode>0.0%</c:formatCode>
                <c:ptCount val="27"/>
                <c:pt idx="0">
                  <c:v>6.8490493202823757E-2</c:v>
                </c:pt>
                <c:pt idx="1">
                  <c:v>6.5316759064597538E-2</c:v>
                </c:pt>
                <c:pt idx="2">
                  <c:v>6.5634890686854561E-2</c:v>
                </c:pt>
                <c:pt idx="3">
                  <c:v>6.4998437437390214E-2</c:v>
                </c:pt>
                <c:pt idx="4">
                  <c:v>6.1819337624144308E-2</c:v>
                </c:pt>
                <c:pt idx="5">
                  <c:v>5.9335578908531375E-2</c:v>
                </c:pt>
                <c:pt idx="6">
                  <c:v>5.9335578908531514E-2</c:v>
                </c:pt>
                <c:pt idx="7">
                  <c:v>6.0393856210138638E-2</c:v>
                </c:pt>
                <c:pt idx="8">
                  <c:v>6.1451078399779958E-2</c:v>
                </c:pt>
                <c:pt idx="9">
                  <c:v>5.3372425336936972E-2</c:v>
                </c:pt>
                <c:pt idx="10">
                  <c:v>5.338286934714262E-2</c:v>
                </c:pt>
                <c:pt idx="11">
                  <c:v>5.3069051213275598E-2</c:v>
                </c:pt>
                <c:pt idx="12">
                  <c:v>5.2336080808732394E-2</c:v>
                </c:pt>
                <c:pt idx="13">
                  <c:v>4.8000000000000001E-2</c:v>
                </c:pt>
                <c:pt idx="14">
                  <c:v>4.8000000000000001E-2</c:v>
                </c:pt>
                <c:pt idx="15">
                  <c:v>4.9000000000000002E-2</c:v>
                </c:pt>
                <c:pt idx="16">
                  <c:v>5.2999999999999999E-2</c:v>
                </c:pt>
                <c:pt idx="17">
                  <c:v>5.3999999999999999E-2</c:v>
                </c:pt>
                <c:pt idx="18">
                  <c:v>5.3999999999999999E-2</c:v>
                </c:pt>
                <c:pt idx="19">
                  <c:v>5.5E-2</c:v>
                </c:pt>
                <c:pt idx="20">
                  <c:v>5.2999999999999999E-2</c:v>
                </c:pt>
                <c:pt idx="21">
                  <c:v>5.5E-2</c:v>
                </c:pt>
                <c:pt idx="22">
                  <c:v>5.3999999999999999E-2</c:v>
                </c:pt>
                <c:pt idx="23">
                  <c:v>5.3999999999999999E-2</c:v>
                </c:pt>
                <c:pt idx="24">
                  <c:v>5.6000000000000001E-2</c:v>
                </c:pt>
                <c:pt idx="25">
                  <c:v>0.06</c:v>
                </c:pt>
                <c:pt idx="26">
                  <c:v>6.4000000000000001E-2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F3B5-4C60-AF37-8D3854870201}"/>
            </c:ext>
          </c:extLst>
        </c:ser>
        <c:ser>
          <c:idx val="1"/>
          <c:order val="2"/>
          <c:tx>
            <c:v>Core inflation (trimmed mean)**</c:v>
          </c:tx>
          <c:spPr>
            <a:ln>
              <a:solidFill>
                <a:srgbClr val="808080"/>
              </a:solidFill>
              <a:prstDash val="solid"/>
            </a:ln>
          </c:spPr>
          <c:marker>
            <c:symbol val="none"/>
          </c:marker>
          <c:cat>
            <c:multiLvlStrRef>
              <c:f>'Figure 10'!$A$3:$B$29</c:f>
              <c:multiLvlStrCache>
                <c:ptCount val="27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'Figure 10'!$E$3:$E$29</c:f>
              <c:numCache>
                <c:formatCode>0.0%</c:formatCode>
                <c:ptCount val="27"/>
                <c:pt idx="0">
                  <c:v>5.7999999999999968E-2</c:v>
                </c:pt>
                <c:pt idx="1">
                  <c:v>5.5999999999999946E-2</c:v>
                </c:pt>
                <c:pt idx="2">
                  <c:v>5.5999999999999946E-2</c:v>
                </c:pt>
                <c:pt idx="3">
                  <c:v>5.5999999999999946E-2</c:v>
                </c:pt>
                <c:pt idx="4">
                  <c:v>5.5E-2</c:v>
                </c:pt>
                <c:pt idx="5">
                  <c:v>5.5E-2</c:v>
                </c:pt>
                <c:pt idx="6">
                  <c:v>5.5E-2</c:v>
                </c:pt>
                <c:pt idx="7">
                  <c:v>5.2999999999999971E-2</c:v>
                </c:pt>
                <c:pt idx="8">
                  <c:v>5.4000000000000055E-2</c:v>
                </c:pt>
                <c:pt idx="9">
                  <c:v>5.2999999999999971E-2</c:v>
                </c:pt>
                <c:pt idx="10">
                  <c:v>5.4000000000000055E-2</c:v>
                </c:pt>
                <c:pt idx="11">
                  <c:v>5.4000000000000055E-2</c:v>
                </c:pt>
                <c:pt idx="12">
                  <c:v>5.2999999999999971E-2</c:v>
                </c:pt>
                <c:pt idx="13">
                  <c:v>0.05</c:v>
                </c:pt>
                <c:pt idx="14">
                  <c:v>4.9000000000000057E-2</c:v>
                </c:pt>
                <c:pt idx="15">
                  <c:v>4.9000000000000057E-2</c:v>
                </c:pt>
                <c:pt idx="16">
                  <c:v>5.0999999999999941E-2</c:v>
                </c:pt>
                <c:pt idx="17">
                  <c:v>5.2999999999999971E-2</c:v>
                </c:pt>
                <c:pt idx="18">
                  <c:v>5.2999999999999971E-2</c:v>
                </c:pt>
                <c:pt idx="19">
                  <c:v>5.4000000000000055E-2</c:v>
                </c:pt>
                <c:pt idx="20">
                  <c:v>5.2999999999999971E-2</c:v>
                </c:pt>
                <c:pt idx="21">
                  <c:v>5.4000000000000055E-2</c:v>
                </c:pt>
                <c:pt idx="22">
                  <c:v>5.2000000000000025E-2</c:v>
                </c:pt>
                <c:pt idx="23">
                  <c:v>5.2000000000000025E-2</c:v>
                </c:pt>
                <c:pt idx="24">
                  <c:v>5.2999999999999971E-2</c:v>
                </c:pt>
                <c:pt idx="25">
                  <c:v>5.5E-2</c:v>
                </c:pt>
                <c:pt idx="26">
                  <c:v>5.8000000000000003E-2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81-4CCB-8FDD-5EA56FB6A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720000"/>
        <c:axId val="229883904"/>
      </c:lineChart>
      <c:catAx>
        <c:axId val="22672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229883904"/>
        <c:crosses val="autoZero"/>
        <c:auto val="1"/>
        <c:lblAlgn val="ctr"/>
        <c:lblOffset val="100"/>
        <c:tickLblSkip val="1"/>
        <c:noMultiLvlLbl val="0"/>
      </c:catAx>
      <c:valAx>
        <c:axId val="229883904"/>
        <c:scaling>
          <c:orientation val="minMax"/>
          <c:min val="4.0000000000000008E-2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0"/>
        <c:majorTickMark val="out"/>
        <c:minorTickMark val="none"/>
        <c:tickLblPos val="nextTo"/>
        <c:crossAx val="226720000"/>
        <c:crosses val="autoZero"/>
        <c:crossBetween val="between"/>
        <c:majorUnit val="5.000000000000001E-3"/>
      </c:valAx>
      <c:spPr>
        <a:solidFill>
          <a:srgbClr val="FFFFFF"/>
        </a:solidFill>
        <a:ln>
          <a:noFill/>
        </a:ln>
      </c:spPr>
    </c:plotArea>
    <c:legend>
      <c:legendPos val="b"/>
      <c:layout>
        <c:manualLayout>
          <c:xMode val="edge"/>
          <c:yMode val="edge"/>
          <c:x val="9.6774193548387094E-2"/>
          <c:y val="0.82145969421983689"/>
          <c:w val="0.8299120234604106"/>
          <c:h val="0.1785402525115395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>
      <a:solidFill>
        <a:srgbClr val="16365C"/>
      </a:solidFill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988407699037624E-2"/>
          <c:y val="5.1400554097404488E-2"/>
          <c:w val="0.89745603674540686"/>
          <c:h val="0.58735345581802278"/>
        </c:manualLayout>
      </c:layout>
      <c:lineChart>
        <c:grouping val="standard"/>
        <c:varyColors val="0"/>
        <c:ser>
          <c:idx val="0"/>
          <c:order val="0"/>
          <c:tx>
            <c:strRef>
              <c:f>'Figure 11'!$C$2</c:f>
              <c:strCache>
                <c:ptCount val="1"/>
                <c:pt idx="0">
                  <c:v>Inflation, YoY</c:v>
                </c:pt>
              </c:strCache>
            </c:strRef>
          </c:tx>
          <c:spPr>
            <a:ln w="25400">
              <a:solidFill>
                <a:srgbClr val="256542"/>
              </a:solidFill>
            </a:ln>
          </c:spPr>
          <c:marker>
            <c:symbol val="none"/>
          </c:marker>
          <c:cat>
            <c:multiLvlStrRef>
              <c:f>'Figure 11'!$A$3:$B$29</c:f>
              <c:multiLvlStrCache>
                <c:ptCount val="27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'Figure 11'!$C$3:$C$29</c:f>
              <c:numCache>
                <c:formatCode>0.0</c:formatCode>
                <c:ptCount val="27"/>
                <c:pt idx="0">
                  <c:v>6.8</c:v>
                </c:pt>
                <c:pt idx="1">
                  <c:v>6.5</c:v>
                </c:pt>
                <c:pt idx="2">
                  <c:v>6.6</c:v>
                </c:pt>
                <c:pt idx="3">
                  <c:v>6.5</c:v>
                </c:pt>
                <c:pt idx="4">
                  <c:v>6.2</c:v>
                </c:pt>
                <c:pt idx="5">
                  <c:v>5.9</c:v>
                </c:pt>
                <c:pt idx="6">
                  <c:v>5.9</c:v>
                </c:pt>
                <c:pt idx="7">
                  <c:v>6</c:v>
                </c:pt>
                <c:pt idx="8">
                  <c:v>6.1</c:v>
                </c:pt>
                <c:pt idx="9">
                  <c:v>5.3</c:v>
                </c:pt>
                <c:pt idx="10">
                  <c:v>5.3</c:v>
                </c:pt>
                <c:pt idx="11">
                  <c:v>5.3</c:v>
                </c:pt>
                <c:pt idx="12">
                  <c:v>5.2</c:v>
                </c:pt>
                <c:pt idx="13">
                  <c:v>4.8</c:v>
                </c:pt>
                <c:pt idx="14">
                  <c:v>4.8</c:v>
                </c:pt>
                <c:pt idx="15">
                  <c:v>4.9000000000000004</c:v>
                </c:pt>
                <c:pt idx="16">
                  <c:v>5.3</c:v>
                </c:pt>
                <c:pt idx="17">
                  <c:v>5.4</c:v>
                </c:pt>
                <c:pt idx="18">
                  <c:v>5.4</c:v>
                </c:pt>
                <c:pt idx="19">
                  <c:v>5.5</c:v>
                </c:pt>
                <c:pt idx="20">
                  <c:v>5.3</c:v>
                </c:pt>
                <c:pt idx="21">
                  <c:v>5.5</c:v>
                </c:pt>
                <c:pt idx="22">
                  <c:v>5.4</c:v>
                </c:pt>
                <c:pt idx="23">
                  <c:v>5.4</c:v>
                </c:pt>
                <c:pt idx="24">
                  <c:v>5.6</c:v>
                </c:pt>
                <c:pt idx="25">
                  <c:v>6</c:v>
                </c:pt>
                <c:pt idx="26">
                  <c:v>6.4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2CE-473C-9437-1DBC23160B33}"/>
            </c:ext>
          </c:extLst>
        </c:ser>
        <c:ser>
          <c:idx val="1"/>
          <c:order val="1"/>
          <c:tx>
            <c:strRef>
              <c:f>'Figure 11'!$D$2</c:f>
              <c:strCache>
                <c:ptCount val="1"/>
                <c:pt idx="0">
                  <c:v>Expected inflation, YoY</c:v>
                </c:pt>
              </c:strCache>
            </c:strRef>
          </c:tx>
          <c:spPr>
            <a:ln w="25400">
              <a:solidFill>
                <a:srgbClr val="E7BD25"/>
              </a:solidFill>
              <a:prstDash val="sysDash"/>
            </a:ln>
          </c:spPr>
          <c:marker>
            <c:symbol val="none"/>
          </c:marker>
          <c:cat>
            <c:multiLvlStrRef>
              <c:f>'Figure 11'!$A$3:$B$29</c:f>
              <c:multiLvlStrCache>
                <c:ptCount val="27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'Figure 11'!$D$3:$D$29</c:f>
              <c:numCache>
                <c:formatCode>0.0</c:formatCode>
                <c:ptCount val="27"/>
                <c:pt idx="0">
                  <c:v>6.6</c:v>
                </c:pt>
                <c:pt idx="1">
                  <c:v>6</c:v>
                </c:pt>
                <c:pt idx="2">
                  <c:v>5.8</c:v>
                </c:pt>
                <c:pt idx="3">
                  <c:v>6.3</c:v>
                </c:pt>
                <c:pt idx="4">
                  <c:v>6</c:v>
                </c:pt>
                <c:pt idx="5">
                  <c:v>6</c:v>
                </c:pt>
                <c:pt idx="6">
                  <c:v>5.6</c:v>
                </c:pt>
                <c:pt idx="7">
                  <c:v>5.9</c:v>
                </c:pt>
                <c:pt idx="8">
                  <c:v>6.4</c:v>
                </c:pt>
                <c:pt idx="9">
                  <c:v>6.3</c:v>
                </c:pt>
                <c:pt idx="10">
                  <c:v>5.3</c:v>
                </c:pt>
                <c:pt idx="11">
                  <c:v>5</c:v>
                </c:pt>
                <c:pt idx="12">
                  <c:v>4.7</c:v>
                </c:pt>
                <c:pt idx="13">
                  <c:v>4.7</c:v>
                </c:pt>
                <c:pt idx="14">
                  <c:v>4.5</c:v>
                </c:pt>
                <c:pt idx="15">
                  <c:v>4.5</c:v>
                </c:pt>
                <c:pt idx="16">
                  <c:v>4.7</c:v>
                </c:pt>
                <c:pt idx="17">
                  <c:v>5.4</c:v>
                </c:pt>
                <c:pt idx="18">
                  <c:v>5.4</c:v>
                </c:pt>
                <c:pt idx="19">
                  <c:v>5.3</c:v>
                </c:pt>
                <c:pt idx="20">
                  <c:v>5.4</c:v>
                </c:pt>
                <c:pt idx="21">
                  <c:v>5.6</c:v>
                </c:pt>
                <c:pt idx="22">
                  <c:v>5.8</c:v>
                </c:pt>
                <c:pt idx="23">
                  <c:v>5.6</c:v>
                </c:pt>
                <c:pt idx="24">
                  <c:v>5.0999999999999996</c:v>
                </c:pt>
                <c:pt idx="25">
                  <c:v>5.2</c:v>
                </c:pt>
                <c:pt idx="26">
                  <c:v>6.4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2CE-473C-9437-1DBC23160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526848"/>
        <c:axId val="240528384"/>
      </c:lineChart>
      <c:catAx>
        <c:axId val="24052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40528384"/>
        <c:crosses val="autoZero"/>
        <c:auto val="1"/>
        <c:lblAlgn val="ctr"/>
        <c:lblOffset val="100"/>
        <c:noMultiLvlLbl val="0"/>
      </c:catAx>
      <c:valAx>
        <c:axId val="240528384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crossAx val="2405268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5465223097112847E-2"/>
          <c:y val="0.84375583260425779"/>
          <c:w val="0.92795844269466321"/>
          <c:h val="0.12846638961796442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604329709927812E-2"/>
          <c:y val="0.12329559722465884"/>
          <c:w val="0.8934910533443593"/>
          <c:h val="0.4555742458798155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12'!$C$3</c:f>
              <c:strCache>
                <c:ptCount val="1"/>
                <c:pt idx="0">
                  <c:v>Will be growing faster than now</c:v>
                </c:pt>
              </c:strCache>
            </c:strRef>
          </c:tx>
          <c:spPr>
            <a:solidFill>
              <a:srgbClr val="80808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'Figure 12'!$A$4:$B$26</c:f>
              <c:multiLvlStrCache>
                <c:ptCount val="2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'Figure 12'!$C$4:$C$26</c:f>
              <c:numCache>
                <c:formatCode>General</c:formatCode>
                <c:ptCount val="23"/>
                <c:pt idx="0">
                  <c:v>19</c:v>
                </c:pt>
                <c:pt idx="1">
                  <c:v>16</c:v>
                </c:pt>
                <c:pt idx="2">
                  <c:v>15</c:v>
                </c:pt>
                <c:pt idx="3">
                  <c:v>20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23</c:v>
                </c:pt>
                <c:pt idx="8">
                  <c:v>28</c:v>
                </c:pt>
                <c:pt idx="9">
                  <c:v>25</c:v>
                </c:pt>
                <c:pt idx="10">
                  <c:v>23</c:v>
                </c:pt>
                <c:pt idx="11">
                  <c:v>20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19</c:v>
                </c:pt>
                <c:pt idx="16">
                  <c:v>22</c:v>
                </c:pt>
                <c:pt idx="17">
                  <c:v>24</c:v>
                </c:pt>
                <c:pt idx="18">
                  <c:v>22</c:v>
                </c:pt>
                <c:pt idx="19" formatCode="0">
                  <c:v>21.5</c:v>
                </c:pt>
                <c:pt idx="20" formatCode="0">
                  <c:v>22.9</c:v>
                </c:pt>
                <c:pt idx="21" formatCode="0">
                  <c:v>25.3</c:v>
                </c:pt>
                <c:pt idx="22" formatCode="###0">
                  <c:v>25.3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0E5-4F08-AFB7-39CBE720FA95}"/>
            </c:ext>
          </c:extLst>
        </c:ser>
        <c:ser>
          <c:idx val="1"/>
          <c:order val="1"/>
          <c:tx>
            <c:strRef>
              <c:f>'Figure 12'!$D$3</c:f>
              <c:strCache>
                <c:ptCount val="1"/>
                <c:pt idx="0">
                  <c:v>Will be growing the same way as now</c:v>
                </c:pt>
              </c:strCache>
            </c:strRef>
          </c:tx>
          <c:spPr>
            <a:solidFill>
              <a:srgbClr val="25654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'Figure 12'!$A$4:$B$26</c:f>
              <c:multiLvlStrCache>
                <c:ptCount val="2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'Figure 12'!$D$4:$D$26</c:f>
              <c:numCache>
                <c:formatCode>General</c:formatCode>
                <c:ptCount val="23"/>
                <c:pt idx="0">
                  <c:v>38</c:v>
                </c:pt>
                <c:pt idx="1">
                  <c:v>39</c:v>
                </c:pt>
                <c:pt idx="2">
                  <c:v>45</c:v>
                </c:pt>
                <c:pt idx="3">
                  <c:v>39</c:v>
                </c:pt>
                <c:pt idx="4">
                  <c:v>44</c:v>
                </c:pt>
                <c:pt idx="5">
                  <c:v>41</c:v>
                </c:pt>
                <c:pt idx="6">
                  <c:v>39</c:v>
                </c:pt>
                <c:pt idx="7">
                  <c:v>40</c:v>
                </c:pt>
                <c:pt idx="8">
                  <c:v>35</c:v>
                </c:pt>
                <c:pt idx="9">
                  <c:v>37</c:v>
                </c:pt>
                <c:pt idx="10">
                  <c:v>38</c:v>
                </c:pt>
                <c:pt idx="11">
                  <c:v>38</c:v>
                </c:pt>
                <c:pt idx="12">
                  <c:v>38</c:v>
                </c:pt>
                <c:pt idx="13">
                  <c:v>41</c:v>
                </c:pt>
                <c:pt idx="14">
                  <c:v>40</c:v>
                </c:pt>
                <c:pt idx="15">
                  <c:v>39</c:v>
                </c:pt>
                <c:pt idx="16">
                  <c:v>38</c:v>
                </c:pt>
                <c:pt idx="17">
                  <c:v>36</c:v>
                </c:pt>
                <c:pt idx="18">
                  <c:v>36</c:v>
                </c:pt>
                <c:pt idx="19" formatCode="0">
                  <c:v>37.1</c:v>
                </c:pt>
                <c:pt idx="20" formatCode="0">
                  <c:v>31</c:v>
                </c:pt>
                <c:pt idx="21" formatCode="0">
                  <c:v>36.4</c:v>
                </c:pt>
                <c:pt idx="22" formatCode="###0">
                  <c:v>33.799999999999997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0E5-4F08-AFB7-39CBE720FA95}"/>
            </c:ext>
          </c:extLst>
        </c:ser>
        <c:ser>
          <c:idx val="2"/>
          <c:order val="2"/>
          <c:tx>
            <c:strRef>
              <c:f>'Figure 12'!$E$3</c:f>
              <c:strCache>
                <c:ptCount val="1"/>
                <c:pt idx="0">
                  <c:v>Will be growing slower than now</c:v>
                </c:pt>
              </c:strCache>
            </c:strRef>
          </c:tx>
          <c:spPr>
            <a:solidFill>
              <a:srgbClr val="E7BD2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'Figure 12'!$A$4:$B$26</c:f>
              <c:multiLvlStrCache>
                <c:ptCount val="2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'Figure 12'!$E$4:$E$26</c:f>
              <c:numCache>
                <c:formatCode>General</c:formatCode>
                <c:ptCount val="23"/>
                <c:pt idx="0">
                  <c:v>16</c:v>
                </c:pt>
                <c:pt idx="1">
                  <c:v>19</c:v>
                </c:pt>
                <c:pt idx="2">
                  <c:v>16</c:v>
                </c:pt>
                <c:pt idx="3">
                  <c:v>16</c:v>
                </c:pt>
                <c:pt idx="4">
                  <c:v>15</c:v>
                </c:pt>
                <c:pt idx="5">
                  <c:v>14</c:v>
                </c:pt>
                <c:pt idx="6">
                  <c:v>16</c:v>
                </c:pt>
                <c:pt idx="7">
                  <c:v>16</c:v>
                </c:pt>
                <c:pt idx="8">
                  <c:v>15</c:v>
                </c:pt>
                <c:pt idx="9">
                  <c:v>16</c:v>
                </c:pt>
                <c:pt idx="10">
                  <c:v>16</c:v>
                </c:pt>
                <c:pt idx="11">
                  <c:v>16</c:v>
                </c:pt>
                <c:pt idx="12">
                  <c:v>17</c:v>
                </c:pt>
                <c:pt idx="13">
                  <c:v>16</c:v>
                </c:pt>
                <c:pt idx="14">
                  <c:v>15</c:v>
                </c:pt>
                <c:pt idx="15">
                  <c:v>14</c:v>
                </c:pt>
                <c:pt idx="16">
                  <c:v>14</c:v>
                </c:pt>
                <c:pt idx="17">
                  <c:v>13</c:v>
                </c:pt>
                <c:pt idx="18">
                  <c:v>14</c:v>
                </c:pt>
                <c:pt idx="19" formatCode="0">
                  <c:v>13.6</c:v>
                </c:pt>
                <c:pt idx="20" formatCode="0">
                  <c:v>16.5</c:v>
                </c:pt>
                <c:pt idx="21" formatCode="0">
                  <c:v>12.8</c:v>
                </c:pt>
                <c:pt idx="22" formatCode="###0">
                  <c:v>12.5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0E5-4F08-AFB7-39CBE720FA95}"/>
            </c:ext>
          </c:extLst>
        </c:ser>
        <c:ser>
          <c:idx val="3"/>
          <c:order val="3"/>
          <c:tx>
            <c:strRef>
              <c:f>'Figure 12'!$F$3</c:f>
              <c:strCache>
                <c:ptCount val="1"/>
                <c:pt idx="0">
                  <c:v>Will remain at the present level/unchanged</c:v>
                </c:pt>
              </c:strCache>
            </c:strRef>
          </c:tx>
          <c:invertIfNegative val="0"/>
          <c:dLbls>
            <c:spPr>
              <a:solidFill>
                <a:srgbClr val="C00000"/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'Figure 12'!$A$4:$B$26</c:f>
              <c:multiLvlStrCache>
                <c:ptCount val="2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'Figure 12'!$F$4:$F$26</c:f>
              <c:numCache>
                <c:formatCode>General</c:formatCode>
                <c:ptCount val="23"/>
                <c:pt idx="0">
                  <c:v>7</c:v>
                </c:pt>
                <c:pt idx="1">
                  <c:v>6</c:v>
                </c:pt>
                <c:pt idx="2">
                  <c:v>7</c:v>
                </c:pt>
                <c:pt idx="3">
                  <c:v>6</c:v>
                </c:pt>
                <c:pt idx="4">
                  <c:v>8</c:v>
                </c:pt>
                <c:pt idx="5">
                  <c:v>6</c:v>
                </c:pt>
                <c:pt idx="6">
                  <c:v>7</c:v>
                </c:pt>
                <c:pt idx="7">
                  <c:v>6</c:v>
                </c:pt>
                <c:pt idx="8">
                  <c:v>5</c:v>
                </c:pt>
                <c:pt idx="9">
                  <c:v>4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6</c:v>
                </c:pt>
                <c:pt idx="18">
                  <c:v>6</c:v>
                </c:pt>
                <c:pt idx="19" formatCode="0">
                  <c:v>5.7</c:v>
                </c:pt>
                <c:pt idx="20" formatCode="0">
                  <c:v>5.5</c:v>
                </c:pt>
                <c:pt idx="21" formatCode="0">
                  <c:v>5</c:v>
                </c:pt>
                <c:pt idx="22" formatCode="###0">
                  <c:v>5.4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0E5-4F08-AFB7-39CBE720FA95}"/>
            </c:ext>
          </c:extLst>
        </c:ser>
        <c:ser>
          <c:idx val="4"/>
          <c:order val="4"/>
          <c:tx>
            <c:strRef>
              <c:f>'Figure 12'!$G$3</c:f>
              <c:strCache>
                <c:ptCount val="1"/>
                <c:pt idx="0">
                  <c:v>Will be declining</c:v>
                </c:pt>
              </c:strCache>
            </c:strRef>
          </c:tx>
          <c:spPr>
            <a:solidFill>
              <a:srgbClr val="2DAAD7"/>
            </a:solidFill>
          </c:spPr>
          <c:invertIfNegative val="0"/>
          <c:cat>
            <c:multiLvlStrRef>
              <c:f>'Figure 12'!$A$4:$B$26</c:f>
              <c:multiLvlStrCache>
                <c:ptCount val="2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'Figure 12'!$G$4:$G$26</c:f>
              <c:numCache>
                <c:formatCode>General</c:formatCode>
                <c:ptCount val="23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4</c:v>
                </c:pt>
                <c:pt idx="12">
                  <c:v>4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4</c:v>
                </c:pt>
                <c:pt idx="18">
                  <c:v>3</c:v>
                </c:pt>
                <c:pt idx="19" formatCode="0">
                  <c:v>3.1</c:v>
                </c:pt>
                <c:pt idx="20" formatCode="0">
                  <c:v>2.2999999999999998</c:v>
                </c:pt>
                <c:pt idx="21" formatCode="0">
                  <c:v>2.2000000000000002</c:v>
                </c:pt>
                <c:pt idx="22" formatCode="###0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0E5-4F08-AFB7-39CBE720FA95}"/>
            </c:ext>
          </c:extLst>
        </c:ser>
        <c:ser>
          <c:idx val="5"/>
          <c:order val="5"/>
          <c:tx>
            <c:strRef>
              <c:f>'Figure 12'!$H$3</c:f>
              <c:strCache>
                <c:ptCount val="1"/>
                <c:pt idx="0">
                  <c:v>Do not know</c:v>
                </c:pt>
              </c:strCache>
            </c:strRef>
          </c:tx>
          <c:spPr>
            <a:solidFill>
              <a:srgbClr val="16365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'Figure 12'!$A$4:$B$26</c:f>
              <c:multiLvlStrCache>
                <c:ptCount val="2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'Figure 12'!$H$4:$H$26</c:f>
              <c:numCache>
                <c:formatCode>General</c:formatCode>
                <c:ptCount val="23"/>
                <c:pt idx="0">
                  <c:v>18</c:v>
                </c:pt>
                <c:pt idx="1">
                  <c:v>18</c:v>
                </c:pt>
                <c:pt idx="2">
                  <c:v>14</c:v>
                </c:pt>
                <c:pt idx="3">
                  <c:v>16</c:v>
                </c:pt>
                <c:pt idx="4">
                  <c:v>15</c:v>
                </c:pt>
                <c:pt idx="5">
                  <c:v>18</c:v>
                </c:pt>
                <c:pt idx="6">
                  <c:v>17</c:v>
                </c:pt>
                <c:pt idx="7">
                  <c:v>14</c:v>
                </c:pt>
                <c:pt idx="8">
                  <c:v>16</c:v>
                </c:pt>
                <c:pt idx="9">
                  <c:v>17</c:v>
                </c:pt>
                <c:pt idx="10">
                  <c:v>17</c:v>
                </c:pt>
                <c:pt idx="11">
                  <c:v>16</c:v>
                </c:pt>
                <c:pt idx="12">
                  <c:v>18</c:v>
                </c:pt>
                <c:pt idx="13">
                  <c:v>15</c:v>
                </c:pt>
                <c:pt idx="14">
                  <c:v>18</c:v>
                </c:pt>
                <c:pt idx="15">
                  <c:v>19</c:v>
                </c:pt>
                <c:pt idx="16">
                  <c:v>15</c:v>
                </c:pt>
                <c:pt idx="17">
                  <c:v>17</c:v>
                </c:pt>
                <c:pt idx="18">
                  <c:v>20</c:v>
                </c:pt>
                <c:pt idx="19" formatCode="0">
                  <c:v>19</c:v>
                </c:pt>
                <c:pt idx="20" formatCode="0">
                  <c:v>21.8</c:v>
                </c:pt>
                <c:pt idx="21" formatCode="0">
                  <c:v>18.3</c:v>
                </c:pt>
                <c:pt idx="22" formatCode="###0">
                  <c:v>19.899999999999999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B0E5-4F08-AFB7-39CBE720F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overlap val="100"/>
        <c:axId val="246669312"/>
        <c:axId val="246670848"/>
      </c:barChart>
      <c:catAx>
        <c:axId val="24666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246670848"/>
        <c:crosses val="autoZero"/>
        <c:auto val="1"/>
        <c:lblAlgn val="ctr"/>
        <c:lblOffset val="100"/>
        <c:noMultiLvlLbl val="0"/>
      </c:catAx>
      <c:valAx>
        <c:axId val="246670848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crossAx val="2466693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70511231967563692"/>
          <c:w val="1"/>
          <c:h val="0.2797262491721245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585433070866144E-2"/>
          <c:y val="4.8387096774193547E-2"/>
          <c:w val="0.87941456692913389"/>
          <c:h val="0.70253365506731014"/>
        </c:manualLayout>
      </c:layout>
      <c:lineChart>
        <c:grouping val="standard"/>
        <c:varyColors val="0"/>
        <c:ser>
          <c:idx val="2"/>
          <c:order val="0"/>
          <c:tx>
            <c:strRef>
              <c:f>'Figure 13'!$C$2</c:f>
              <c:strCache>
                <c:ptCount val="1"/>
                <c:pt idx="0">
                  <c:v>Perceived inflation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'Figure 13'!$A$3:$B$29</c:f>
              <c:multiLvlStrCache>
                <c:ptCount val="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'Figure 13'!$C$3:$C$29</c:f>
              <c:numCache>
                <c:formatCode>0.0%</c:formatCode>
                <c:ptCount val="27"/>
                <c:pt idx="0">
                  <c:v>0.17913832199546487</c:v>
                </c:pt>
                <c:pt idx="1">
                  <c:v>0.17491582491582491</c:v>
                </c:pt>
                <c:pt idx="2">
                  <c:v>0.17499999999999999</c:v>
                </c:pt>
                <c:pt idx="3">
                  <c:v>0.16753607103218648</c:v>
                </c:pt>
                <c:pt idx="4">
                  <c:v>0.15677777777777777</c:v>
                </c:pt>
                <c:pt idx="5">
                  <c:v>0.15785634118967454</c:v>
                </c:pt>
                <c:pt idx="6">
                  <c:v>0.15828571428571428</c:v>
                </c:pt>
                <c:pt idx="7">
                  <c:v>0.16168687982359425</c:v>
                </c:pt>
                <c:pt idx="8">
                  <c:v>0.16306256860592758</c:v>
                </c:pt>
                <c:pt idx="9">
                  <c:v>0.16541850220264315</c:v>
                </c:pt>
                <c:pt idx="10">
                  <c:v>0.16761111111111113</c:v>
                </c:pt>
                <c:pt idx="11">
                  <c:v>0.16946564885496185</c:v>
                </c:pt>
                <c:pt idx="12">
                  <c:v>0.16251396648044694</c:v>
                </c:pt>
                <c:pt idx="13">
                  <c:v>0.16630669546436289</c:v>
                </c:pt>
                <c:pt idx="14">
                  <c:v>0.15878453038674034</c:v>
                </c:pt>
                <c:pt idx="15">
                  <c:v>0.15528089887640451</c:v>
                </c:pt>
                <c:pt idx="16">
                  <c:v>0.15459016393442623</c:v>
                </c:pt>
                <c:pt idx="17">
                  <c:v>0.16188616071428574</c:v>
                </c:pt>
                <c:pt idx="18">
                  <c:v>0.1653333333333333</c:v>
                </c:pt>
                <c:pt idx="19">
                  <c:v>0.17117117117117117</c:v>
                </c:pt>
                <c:pt idx="20">
                  <c:v>0.1659403669724771</c:v>
                </c:pt>
                <c:pt idx="21">
                  <c:v>0.16741573033707866</c:v>
                </c:pt>
                <c:pt idx="22">
                  <c:v>0.16975446428571431</c:v>
                </c:pt>
                <c:pt idx="23">
                  <c:v>0.17628865979381445</c:v>
                </c:pt>
                <c:pt idx="24">
                  <c:v>0.16697566628041713</c:v>
                </c:pt>
                <c:pt idx="25">
                  <c:v>0.16079096045197741</c:v>
                </c:pt>
                <c:pt idx="26">
                  <c:v>0.156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F62-457B-B264-D8462D9FFC91}"/>
            </c:ext>
          </c:extLst>
        </c:ser>
        <c:ser>
          <c:idx val="3"/>
          <c:order val="1"/>
          <c:tx>
            <c:strRef>
              <c:f>'Figure 13'!$D$2</c:f>
              <c:strCache>
                <c:ptCount val="1"/>
                <c:pt idx="0">
                  <c:v>Expected inflation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'Figure 13'!$A$3:$B$29</c:f>
              <c:multiLvlStrCache>
                <c:ptCount val="2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'Figure 13'!$D$3:$D$29</c:f>
              <c:numCache>
                <c:formatCode>0.0%</c:formatCode>
                <c:ptCount val="27"/>
                <c:pt idx="0">
                  <c:v>0.16107711138310893</c:v>
                </c:pt>
                <c:pt idx="1">
                  <c:v>0.1594755661501788</c:v>
                </c:pt>
                <c:pt idx="2">
                  <c:v>0.15459837019790457</c:v>
                </c:pt>
                <c:pt idx="3">
                  <c:v>0.1541423570595099</c:v>
                </c:pt>
                <c:pt idx="4">
                  <c:v>0.14195804195804196</c:v>
                </c:pt>
                <c:pt idx="5">
                  <c:v>0.15095351609058402</c:v>
                </c:pt>
                <c:pt idx="6">
                  <c:v>0.15581113801452787</c:v>
                </c:pt>
                <c:pt idx="7">
                  <c:v>0.15843857634902414</c:v>
                </c:pt>
                <c:pt idx="8">
                  <c:v>0.16370588235294117</c:v>
                </c:pt>
                <c:pt idx="9">
                  <c:v>0.15764774044032445</c:v>
                </c:pt>
                <c:pt idx="10">
                  <c:v>0.16608391608391607</c:v>
                </c:pt>
                <c:pt idx="11">
                  <c:v>0.16295662100456623</c:v>
                </c:pt>
                <c:pt idx="12">
                  <c:v>0.1525029797377831</c:v>
                </c:pt>
                <c:pt idx="13">
                  <c:v>0.15017084282460139</c:v>
                </c:pt>
                <c:pt idx="14">
                  <c:v>0.14903954802259889</c:v>
                </c:pt>
                <c:pt idx="15">
                  <c:v>0.14924768518518522</c:v>
                </c:pt>
                <c:pt idx="16">
                  <c:v>0.15099531615925058</c:v>
                </c:pt>
                <c:pt idx="17">
                  <c:v>0.15733015494636468</c:v>
                </c:pt>
                <c:pt idx="18">
                  <c:v>0.15805288461538461</c:v>
                </c:pt>
                <c:pt idx="19">
                  <c:v>0.15550122249388751</c:v>
                </c:pt>
                <c:pt idx="20">
                  <c:v>0.155363748458693</c:v>
                </c:pt>
                <c:pt idx="21">
                  <c:v>0.16019021739130437</c:v>
                </c:pt>
                <c:pt idx="22">
                  <c:v>0.1610479797979798</c:v>
                </c:pt>
                <c:pt idx="23">
                  <c:v>0.1654894671623296</c:v>
                </c:pt>
                <c:pt idx="24">
                  <c:v>0.14435679611650484</c:v>
                </c:pt>
                <c:pt idx="25">
                  <c:v>0.14993523316062174</c:v>
                </c:pt>
                <c:pt idx="26">
                  <c:v>0.157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F62-457B-B264-D8462D9FF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379200"/>
        <c:axId val="261380736"/>
      </c:lineChart>
      <c:catAx>
        <c:axId val="261379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61380736"/>
        <c:crosses val="autoZero"/>
        <c:auto val="1"/>
        <c:lblAlgn val="ctr"/>
        <c:lblOffset val="100"/>
        <c:noMultiLvlLbl val="0"/>
      </c:catAx>
      <c:valAx>
        <c:axId val="261380736"/>
        <c:scaling>
          <c:orientation val="minMax"/>
          <c:min val="0.1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61379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127000</xdr:colOff>
      <xdr:row>1</xdr:row>
      <xdr:rowOff>368300</xdr:rowOff>
    </xdr:from>
    <xdr:to>
      <xdr:col>12</xdr:col>
      <xdr:colOff>520700</xdr:colOff>
      <xdr:row>17</xdr:row>
      <xdr:rowOff>114300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596900</xdr:colOff>
      <xdr:row>4</xdr:row>
      <xdr:rowOff>63500</xdr:rowOff>
    </xdr:from>
    <xdr:to>
      <xdr:col>13</xdr:col>
      <xdr:colOff>50800</xdr:colOff>
      <xdr:row>19</xdr:row>
      <xdr:rowOff>152400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966470</xdr:colOff>
      <xdr:row>3</xdr:row>
      <xdr:rowOff>47624</xdr:rowOff>
    </xdr:from>
    <xdr:to>
      <xdr:col>11</xdr:col>
      <xdr:colOff>165735</xdr:colOff>
      <xdr:row>20</xdr:row>
      <xdr:rowOff>146049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428625</xdr:colOff>
      <xdr:row>2</xdr:row>
      <xdr:rowOff>52704</xdr:rowOff>
    </xdr:from>
    <xdr:to>
      <xdr:col>15</xdr:col>
      <xdr:colOff>535304</xdr:colOff>
      <xdr:row>22</xdr:row>
      <xdr:rowOff>31749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158750</xdr:colOff>
      <xdr:row>5</xdr:row>
      <xdr:rowOff>73025</xdr:rowOff>
    </xdr:from>
    <xdr:to>
      <xdr:col>13</xdr:col>
      <xdr:colOff>412750</xdr:colOff>
      <xdr:row>21</xdr:row>
      <xdr:rowOff>174625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15421</xdr:colOff>
      <xdr:row>12</xdr:row>
      <xdr:rowOff>127000</xdr:rowOff>
    </xdr:from>
    <xdr:to>
      <xdr:col>9</xdr:col>
      <xdr:colOff>673100</xdr:colOff>
      <xdr:row>27</xdr:row>
      <xdr:rowOff>177800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632504</xdr:colOff>
      <xdr:row>1</xdr:row>
      <xdr:rowOff>10886</xdr:rowOff>
    </xdr:from>
    <xdr:to>
      <xdr:col>11</xdr:col>
      <xdr:colOff>410936</xdr:colOff>
      <xdr:row>15</xdr:row>
      <xdr:rowOff>112486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15</xdr:row>
      <xdr:rowOff>152400</xdr:rowOff>
    </xdr:from>
    <xdr:to>
      <xdr:col>11</xdr:col>
      <xdr:colOff>31750</xdr:colOff>
      <xdr:row>29</xdr:row>
      <xdr:rowOff>66675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0.63607</cdr:x>
      <cdr:y>0</cdr:y>
    </cdr:from>
    <cdr:to>
      <cdr:x>0.86064</cdr:x>
      <cdr:y>0.2046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828699" y="0"/>
          <a:ext cx="998689" cy="5324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800" b="1" dirty="0" smtClean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Actual</a:t>
          </a:r>
          <a:endParaRPr lang="ru-RU" sz="1100" b="1" dirty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0.78617</cdr:x>
      <cdr:y>0.0081</cdr:y>
    </cdr:from>
    <cdr:to>
      <cdr:x>1</cdr:x>
      <cdr:y>0.14376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234932" y="19050"/>
          <a:ext cx="879868" cy="3191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800" b="1" dirty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Forecast</a:t>
          </a:r>
          <a:endParaRPr lang="ru-RU" sz="800" b="1" dirty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0.68265</cdr:x>
      <cdr:y>0.01217</cdr:y>
    </cdr:from>
    <cdr:to>
      <cdr:x>0.80101</cdr:x>
      <cdr:y>0.63598</cdr:y>
    </cdr:to>
    <cdr:sp macro="" textlink="">
      <cdr:nvSpPr>
        <cdr:cNvPr id="14" name="Скругленный прямоугольник 13"/>
        <cdr:cNvSpPr/>
      </cdr:nvSpPr>
      <cdr:spPr>
        <a:xfrm xmlns:a="http://schemas.openxmlformats.org/drawingml/2006/main">
          <a:off x="3035804" y="31663"/>
          <a:ext cx="526361" cy="1623429"/>
        </a:xfrm>
        <a:prstGeom xmlns:a="http://schemas.openxmlformats.org/drawingml/2006/main" prst="roundRect">
          <a:avLst/>
        </a:prstGeom>
        <a:noFill xmlns:a="http://schemas.openxmlformats.org/drawingml/2006/main"/>
        <a:ln xmlns:a="http://schemas.openxmlformats.org/drawingml/2006/main" w="22225">
          <a:solidFill>
            <a:srgbClr val="008000"/>
          </a:solidFill>
          <a:prstDash val="dash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ru-RU"/>
        </a:p>
      </cdr:txBody>
    </cdr:sp>
  </cdr:relSizeAnchor>
  <cdr:relSizeAnchor xmlns:cdr="http://schemas.openxmlformats.org/drawingml/2006/chartDrawing">
    <cdr:from>
      <cdr:x>0.84058</cdr:x>
      <cdr:y>0.0081</cdr:y>
    </cdr:from>
    <cdr:to>
      <cdr:x>0.95894</cdr:x>
      <cdr:y>0.62933</cdr:y>
    </cdr:to>
    <cdr:sp macro="" textlink="">
      <cdr:nvSpPr>
        <cdr:cNvPr id="15" name="Скругленный прямоугольник 14"/>
        <cdr:cNvSpPr/>
      </cdr:nvSpPr>
      <cdr:spPr>
        <a:xfrm xmlns:a="http://schemas.openxmlformats.org/drawingml/2006/main">
          <a:off x="3458819" y="19057"/>
          <a:ext cx="487027" cy="1461552"/>
        </a:xfrm>
        <a:prstGeom xmlns:a="http://schemas.openxmlformats.org/drawingml/2006/main" prst="roundRect">
          <a:avLst/>
        </a:prstGeom>
        <a:noFill xmlns:a="http://schemas.openxmlformats.org/drawingml/2006/main"/>
        <a:ln xmlns:a="http://schemas.openxmlformats.org/drawingml/2006/main" w="22225">
          <a:solidFill>
            <a:schemeClr val="bg2"/>
          </a:solidFill>
          <a:prstDash val="dash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ru-RU"/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9527</xdr:colOff>
      <xdr:row>2</xdr:row>
      <xdr:rowOff>342899</xdr:rowOff>
    </xdr:from>
    <xdr:to>
      <xdr:col>12</xdr:col>
      <xdr:colOff>558800</xdr:colOff>
      <xdr:row>18</xdr:row>
      <xdr:rowOff>63500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234950</xdr:colOff>
      <xdr:row>7</xdr:row>
      <xdr:rowOff>130175</xdr:rowOff>
    </xdr:from>
    <xdr:to>
      <xdr:col>14</xdr:col>
      <xdr:colOff>139700</xdr:colOff>
      <xdr:row>23</xdr:row>
      <xdr:rowOff>152400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177800</xdr:colOff>
      <xdr:row>1</xdr:row>
      <xdr:rowOff>107949</xdr:rowOff>
    </xdr:from>
    <xdr:to>
      <xdr:col>12</xdr:col>
      <xdr:colOff>419100</xdr:colOff>
      <xdr:row>17</xdr:row>
      <xdr:rowOff>152400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425450</xdr:colOff>
      <xdr:row>1</xdr:row>
      <xdr:rowOff>542924</xdr:rowOff>
    </xdr:from>
    <xdr:to>
      <xdr:col>12</xdr:col>
      <xdr:colOff>377825</xdr:colOff>
      <xdr:row>15</xdr:row>
      <xdr:rowOff>171450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488949</xdr:colOff>
      <xdr:row>6</xdr:row>
      <xdr:rowOff>152400</xdr:rowOff>
    </xdr:from>
    <xdr:to>
      <xdr:col>11</xdr:col>
      <xdr:colOff>76201</xdr:colOff>
      <xdr:row>26</xdr:row>
      <xdr:rowOff>63500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368300</xdr:colOff>
      <xdr:row>4</xdr:row>
      <xdr:rowOff>431800</xdr:rowOff>
    </xdr:from>
    <xdr:to>
      <xdr:col>13</xdr:col>
      <xdr:colOff>584200</xdr:colOff>
      <xdr:row>20</xdr:row>
      <xdr:rowOff>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317500</xdr:colOff>
      <xdr:row>3</xdr:row>
      <xdr:rowOff>41275</xdr:rowOff>
    </xdr:from>
    <xdr:to>
      <xdr:col>10</xdr:col>
      <xdr:colOff>593725</xdr:colOff>
      <xdr:row>17</xdr:row>
      <xdr:rowOff>69850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647700</xdr:colOff>
      <xdr:row>1</xdr:row>
      <xdr:rowOff>47624</xdr:rowOff>
    </xdr:from>
    <xdr:to>
      <xdr:col>11</xdr:col>
      <xdr:colOff>139700</xdr:colOff>
      <xdr:row>12</xdr:row>
      <xdr:rowOff>165100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0.0423</cdr:x>
      <cdr:y>0.05844</cdr:y>
    </cdr:from>
    <cdr:to>
      <cdr:x>0.24018</cdr:x>
      <cdr:y>0.12554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3360" y="205740"/>
          <a:ext cx="998220" cy="236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0.05244</cdr:x>
      <cdr:y>0.82718</cdr:y>
    </cdr:from>
    <cdr:to>
      <cdr:x>0.29362</cdr:x>
      <cdr:y>0.95864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49015" y="1471780"/>
          <a:ext cx="685343" cy="2339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ru-RU" sz="800" b="1" baseline="0">
              <a:latin typeface="+mn-lt"/>
              <a:cs typeface="Times New Roman" pitchFamily="18" charset="0"/>
            </a:rPr>
            <a:t>3 </a:t>
          </a:r>
          <a:r>
            <a:rPr lang="en-US" sz="800" b="1" baseline="0">
              <a:latin typeface="+mn-lt"/>
              <a:cs typeface="Times New Roman" pitchFamily="18" charset="0"/>
            </a:rPr>
            <a:t>m</a:t>
          </a:r>
          <a:r>
            <a:rPr lang="ru-RU" sz="800" b="1" baseline="0">
              <a:latin typeface="+mn-lt"/>
              <a:cs typeface="Times New Roman" pitchFamily="18" charset="0"/>
            </a:rPr>
            <a:t> </a:t>
          </a:r>
          <a:r>
            <a:rPr lang="ru-RU" sz="800" b="1">
              <a:latin typeface="+mn-lt"/>
              <a:cs typeface="Times New Roman" pitchFamily="18" charset="0"/>
            </a:rPr>
            <a:t>2020</a:t>
          </a:r>
          <a:r>
            <a:rPr lang="en-US" sz="800" b="1">
              <a:solidFill>
                <a:schemeClr val="dk1"/>
              </a:solidFill>
              <a:latin typeface="+mn-lt"/>
              <a:ea typeface="+mn-ea"/>
              <a:cs typeface="Times New Roman" pitchFamily="18" charset="0"/>
            </a:rPr>
            <a:t> </a:t>
          </a:r>
          <a:endParaRPr lang="ru-RU" sz="800" b="1">
            <a:latin typeface="+mn-lt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0.26758</cdr:x>
      <cdr:y>0.3689</cdr:y>
    </cdr:from>
    <cdr:to>
      <cdr:x>0.46284</cdr:x>
      <cdr:y>0.50993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930275" y="530580"/>
          <a:ext cx="678846" cy="2028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ru-RU" sz="800" b="1" baseline="0">
              <a:latin typeface="+mn-lt"/>
              <a:cs typeface="Times New Roman" pitchFamily="18" charset="0"/>
            </a:rPr>
            <a:t>3</a:t>
          </a:r>
          <a:r>
            <a:rPr lang="en-US" sz="800" b="1" baseline="0">
              <a:latin typeface="+mn-lt"/>
              <a:cs typeface="Times New Roman" pitchFamily="18" charset="0"/>
            </a:rPr>
            <a:t> m </a:t>
          </a:r>
          <a:r>
            <a:rPr lang="ru-RU" sz="800" b="1">
              <a:latin typeface="+mn-lt"/>
              <a:cs typeface="Times New Roman" pitchFamily="18" charset="0"/>
            </a:rPr>
            <a:t>2019 </a:t>
          </a:r>
          <a:endParaRPr lang="ru-RU" sz="800" b="1" baseline="0">
            <a:latin typeface="+mn-lt"/>
          </a:endParaRP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328613</xdr:colOff>
      <xdr:row>2</xdr:row>
      <xdr:rowOff>34925</xdr:rowOff>
    </xdr:from>
    <xdr:to>
      <xdr:col>18</xdr:col>
      <xdr:colOff>345154</xdr:colOff>
      <xdr:row>23</xdr:row>
      <xdr:rowOff>85725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20213" y="428625"/>
          <a:ext cx="5934741" cy="462280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232541</xdr:colOff>
      <xdr:row>1</xdr:row>
      <xdr:rowOff>117474</xdr:rowOff>
    </xdr:from>
    <xdr:to>
      <xdr:col>14</xdr:col>
      <xdr:colOff>88900</xdr:colOff>
      <xdr:row>18</xdr:row>
      <xdr:rowOff>88900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225424</xdr:colOff>
      <xdr:row>4</xdr:row>
      <xdr:rowOff>0</xdr:rowOff>
    </xdr:from>
    <xdr:to>
      <xdr:col>12</xdr:col>
      <xdr:colOff>577849</xdr:colOff>
      <xdr:row>21</xdr:row>
      <xdr:rowOff>101600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914400</xdr:colOff>
      <xdr:row>2</xdr:row>
      <xdr:rowOff>22225</xdr:rowOff>
    </xdr:from>
    <xdr:to>
      <xdr:col>12</xdr:col>
      <xdr:colOff>393700</xdr:colOff>
      <xdr:row>19</xdr:row>
      <xdr:rowOff>63500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596900</xdr:colOff>
      <xdr:row>23</xdr:row>
      <xdr:rowOff>9524</xdr:rowOff>
    </xdr:from>
    <xdr:to>
      <xdr:col>10</xdr:col>
      <xdr:colOff>203200</xdr:colOff>
      <xdr:row>29</xdr:row>
      <xdr:rowOff>469899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0.025</cdr:x>
      <cdr:y>0.0625</cdr:y>
    </cdr:from>
    <cdr:to>
      <cdr:x>0.0875</cdr:x>
      <cdr:y>0.53472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14300" y="171450"/>
          <a:ext cx="285750" cy="1295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0.00208</cdr:x>
      <cdr:y>0.13542</cdr:y>
    </cdr:from>
    <cdr:to>
      <cdr:x>0.04575</cdr:x>
      <cdr:y>0.59375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2125" y="444147"/>
          <a:ext cx="254575" cy="15032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sz="1050"/>
            <a:t>mln</a:t>
          </a:r>
          <a:r>
            <a:rPr lang="en-US" sz="1050" baseline="0"/>
            <a:t> USD</a:t>
          </a:r>
          <a:endParaRPr lang="ru-RU" sz="1050"/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126999</xdr:colOff>
      <xdr:row>2</xdr:row>
      <xdr:rowOff>292100</xdr:rowOff>
    </xdr:from>
    <xdr:to>
      <xdr:col>15</xdr:col>
      <xdr:colOff>520700</xdr:colOff>
      <xdr:row>18</xdr:row>
      <xdr:rowOff>38100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441325</xdr:colOff>
      <xdr:row>1</xdr:row>
      <xdr:rowOff>368301</xdr:rowOff>
    </xdr:from>
    <xdr:to>
      <xdr:col>12</xdr:col>
      <xdr:colOff>279400</xdr:colOff>
      <xdr:row>18</xdr:row>
      <xdr:rowOff>177801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368300</xdr:colOff>
      <xdr:row>1</xdr:row>
      <xdr:rowOff>238125</xdr:rowOff>
    </xdr:from>
    <xdr:to>
      <xdr:col>12</xdr:col>
      <xdr:colOff>419100</xdr:colOff>
      <xdr:row>17</xdr:row>
      <xdr:rowOff>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9373</xdr:colOff>
      <xdr:row>1</xdr:row>
      <xdr:rowOff>108442</xdr:rowOff>
    </xdr:from>
    <xdr:to>
      <xdr:col>15</xdr:col>
      <xdr:colOff>0</xdr:colOff>
      <xdr:row>16</xdr:row>
      <xdr:rowOff>16330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184150</xdr:colOff>
      <xdr:row>1</xdr:row>
      <xdr:rowOff>711200</xdr:rowOff>
    </xdr:from>
    <xdr:to>
      <xdr:col>13</xdr:col>
      <xdr:colOff>571500</xdr:colOff>
      <xdr:row>15</xdr:row>
      <xdr:rowOff>86995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307340</xdr:colOff>
      <xdr:row>2</xdr:row>
      <xdr:rowOff>81280</xdr:rowOff>
    </xdr:from>
    <xdr:to>
      <xdr:col>11</xdr:col>
      <xdr:colOff>209126</xdr:colOff>
      <xdr:row>19</xdr:row>
      <xdr:rowOff>121920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45740" y="1046480"/>
          <a:ext cx="4181686" cy="327914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</xdr:row>
      <xdr:rowOff>0</xdr:rowOff>
    </xdr:from>
    <xdr:to>
      <xdr:col>12</xdr:col>
      <xdr:colOff>91440</xdr:colOff>
      <xdr:row>22</xdr:row>
      <xdr:rowOff>160020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483360"/>
          <a:ext cx="4358640" cy="326898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4</xdr:row>
      <xdr:rowOff>0</xdr:rowOff>
    </xdr:from>
    <xdr:to>
      <xdr:col>12</xdr:col>
      <xdr:colOff>457200</xdr:colOff>
      <xdr:row>18</xdr:row>
      <xdr:rowOff>165100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177800</xdr:colOff>
      <xdr:row>7</xdr:row>
      <xdr:rowOff>172720</xdr:rowOff>
    </xdr:from>
    <xdr:to>
      <xdr:col>8</xdr:col>
      <xdr:colOff>393700</xdr:colOff>
      <xdr:row>22</xdr:row>
      <xdr:rowOff>172720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</xdr:row>
      <xdr:rowOff>0</xdr:rowOff>
    </xdr:from>
    <xdr:to>
      <xdr:col>11</xdr:col>
      <xdr:colOff>457200</xdr:colOff>
      <xdr:row>21</xdr:row>
      <xdr:rowOff>23597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300480"/>
          <a:ext cx="4114800" cy="3132557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</xdr:row>
      <xdr:rowOff>0</xdr:rowOff>
    </xdr:from>
    <xdr:to>
      <xdr:col>12</xdr:col>
      <xdr:colOff>60960</xdr:colOff>
      <xdr:row>23</xdr:row>
      <xdr:rowOff>3146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1483360"/>
          <a:ext cx="4328160" cy="3294986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tables/table1.xml><?xml version="1.0" encoding="utf-8"?>
<table xmlns="http://schemas.openxmlformats.org/spreadsheetml/2006/main" id="2" name="Таблица13" displayName="Таблица13" ref="A2:I7" totalsRowShown="0" headerRowDxfId="21" dataDxfId="19" headerRowBorderDxfId="20" tableBorderDxfId="18" totalsRowBorderDxfId="17">
  <tableColumns count="9">
    <tableColumn id="1" name=" " dataDxfId="16"/>
    <tableColumn id="2" name="Bread&amp;bakery and cereals" dataDxfId="15" dataCellStyle="Процентный"/>
    <tableColumn id="3" name="Meat" dataDxfId="14" dataCellStyle="Процентный"/>
    <tableColumn id="4" name="Sugar and confectionery" dataDxfId="13" dataCellStyle="Процентный"/>
    <tableColumn id="5" name="Fuel&amp;lubricants" dataDxfId="12" dataCellStyle="Процентный"/>
    <tableColumn id="6" name="Water supply" dataDxfId="11" dataCellStyle="Процентный"/>
    <tableColumn id="7" name="Waste water disposal" dataDxfId="10" dataCellStyle="Процентный"/>
    <tableColumn id="8" name="Electricity" dataDxfId="9" dataCellStyle="Процентный"/>
    <tableColumn id="9" name="Transport services" dataDxfId="8" dataCellStyle="Процентный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1" name="Таблица1" displayName="Таблица1" ref="A2:D321" totalsRowShown="0" headerRowDxfId="7" headerRowBorderDxfId="6" tableBorderDxfId="5" totalsRowBorderDxfId="4">
  <tableColumns count="4">
    <tableColumn id="1" name="Дата" dataDxfId="3" dataCellStyle="Обычный 2 2"/>
    <tableColumn id="2" name="TONIA" dataDxfId="2"/>
    <tableColumn id="3" name="SWAP 1D" dataDxfId="1" dataCellStyle="Обычный 2 2"/>
    <tableColumn id="4" name="SWAP 2D" dataDxfId="0" dataCellStyle="Обычный 2 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Обзор инфляции">
      <a:dk1>
        <a:srgbClr val="256542"/>
      </a:dk1>
      <a:lt1>
        <a:srgbClr val="FFFFFF"/>
      </a:lt1>
      <a:dk2>
        <a:srgbClr val="808080"/>
      </a:dk2>
      <a:lt2>
        <a:srgbClr val="C00000"/>
      </a:lt2>
      <a:accent1>
        <a:srgbClr val="16365C"/>
      </a:accent1>
      <a:accent2>
        <a:srgbClr val="2DAAD7"/>
      </a:accent2>
      <a:accent3>
        <a:srgbClr val="E7BD25"/>
      </a:accent3>
      <a:accent4>
        <a:srgbClr val="000000"/>
      </a:accent4>
      <a:accent5>
        <a:srgbClr val="F8F8F8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Обзор инфляции">
    <a:dk1>
      <a:srgbClr val="256542"/>
    </a:dk1>
    <a:lt1>
      <a:srgbClr val="FFFFFF"/>
    </a:lt1>
    <a:dk2>
      <a:srgbClr val="808080"/>
    </a:dk2>
    <a:lt2>
      <a:srgbClr val="C00000"/>
    </a:lt2>
    <a:accent1>
      <a:srgbClr val="16365C"/>
    </a:accent1>
    <a:accent2>
      <a:srgbClr val="2DAAD7"/>
    </a:accent2>
    <a:accent3>
      <a:srgbClr val="E7BD25"/>
    </a:accent3>
    <a:accent4>
      <a:srgbClr val="000000"/>
    </a:accent4>
    <a:accent5>
      <a:srgbClr val="F8F8F8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Обзор инфляции">
    <a:dk1>
      <a:srgbClr val="256542"/>
    </a:dk1>
    <a:lt1>
      <a:srgbClr val="FFFFFF"/>
    </a:lt1>
    <a:dk2>
      <a:srgbClr val="808080"/>
    </a:dk2>
    <a:lt2>
      <a:srgbClr val="C00000"/>
    </a:lt2>
    <a:accent1>
      <a:srgbClr val="16365C"/>
    </a:accent1>
    <a:accent2>
      <a:srgbClr val="2DAAD7"/>
    </a:accent2>
    <a:accent3>
      <a:srgbClr val="E7BD25"/>
    </a:accent3>
    <a:accent4>
      <a:srgbClr val="000000"/>
    </a:accent4>
    <a:accent5>
      <a:srgbClr val="F8F8F8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Обзор инфляции">
    <a:dk1>
      <a:srgbClr val="256542"/>
    </a:dk1>
    <a:lt1>
      <a:srgbClr val="FFFFFF"/>
    </a:lt1>
    <a:dk2>
      <a:srgbClr val="808080"/>
    </a:dk2>
    <a:lt2>
      <a:srgbClr val="C00000"/>
    </a:lt2>
    <a:accent1>
      <a:srgbClr val="16365C"/>
    </a:accent1>
    <a:accent2>
      <a:srgbClr val="2DAAD7"/>
    </a:accent2>
    <a:accent3>
      <a:srgbClr val="E7BD25"/>
    </a:accent3>
    <a:accent4>
      <a:srgbClr val="000000"/>
    </a:accent4>
    <a:accent5>
      <a:srgbClr val="F8F8F8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ОИ">
    <a:majorFont>
      <a:latin typeface="Calibri"/>
      <a:ea typeface=""/>
      <a:cs typeface=""/>
    </a:majorFont>
    <a:minorFont>
      <a:latin typeface="Calibri"/>
      <a:ea typeface=""/>
      <a:cs typeface="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ОИ">
    <a:majorFont>
      <a:latin typeface="Calibri"/>
      <a:ea typeface=""/>
      <a:cs typeface=""/>
    </a:majorFont>
    <a:minorFont>
      <a:latin typeface="Calibri"/>
      <a:ea typeface=""/>
      <a:cs typeface="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ОИ">
    <a:majorFont>
      <a:latin typeface="Calibri"/>
      <a:ea typeface=""/>
      <a:cs typeface=""/>
    </a:majorFont>
    <a:minorFont>
      <a:latin typeface="Calibri"/>
      <a:ea typeface=""/>
      <a:cs typeface="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G37"/>
  <sheetViews>
    <sheetView view="pageBreakPreview" zoomScale="75" zoomScaleNormal="100" zoomScaleSheetLayoutView="75" workbookViewId="0">
      <selection sqref="A1:G1"/>
    </sheetView>
  </sheetViews>
  <sheetFormatPr defaultRowHeight="15" x14ac:dyDescent="0.25"/>
  <cols>
    <col min="1" max="1" width="12.85546875" customWidth="1"/>
    <col min="7" max="7" width="104.85546875" customWidth="1"/>
  </cols>
  <sheetData>
    <row r="1" spans="1:7" ht="15.75" x14ac:dyDescent="0.25">
      <c r="A1" s="200" t="s">
        <v>26</v>
      </c>
      <c r="B1" s="200"/>
      <c r="C1" s="200"/>
      <c r="D1" s="200"/>
      <c r="E1" s="200"/>
      <c r="F1" s="200"/>
      <c r="G1" s="200"/>
    </row>
    <row r="2" spans="1:7" ht="15.75" x14ac:dyDescent="0.25">
      <c r="A2" s="197" t="s">
        <v>80</v>
      </c>
      <c r="B2" s="197"/>
      <c r="C2" s="197"/>
      <c r="D2" s="197"/>
      <c r="E2" s="197"/>
      <c r="F2" s="197"/>
      <c r="G2" s="197"/>
    </row>
    <row r="3" spans="1:7" ht="15.75" x14ac:dyDescent="0.25">
      <c r="A3" s="5" t="s">
        <v>242</v>
      </c>
      <c r="B3" s="199" t="s">
        <v>84</v>
      </c>
      <c r="C3" s="199"/>
      <c r="D3" s="199"/>
      <c r="E3" s="199"/>
      <c r="F3" s="199"/>
      <c r="G3" s="199"/>
    </row>
    <row r="4" spans="1:7" ht="15.75" x14ac:dyDescent="0.25">
      <c r="A4" s="5" t="s">
        <v>243</v>
      </c>
      <c r="B4" s="199" t="s">
        <v>85</v>
      </c>
      <c r="C4" s="199"/>
      <c r="D4" s="199"/>
      <c r="E4" s="199"/>
      <c r="F4" s="199"/>
      <c r="G4" s="199"/>
    </row>
    <row r="5" spans="1:7" ht="15.75" x14ac:dyDescent="0.25">
      <c r="A5" s="5" t="s">
        <v>244</v>
      </c>
      <c r="B5" s="199" t="s">
        <v>86</v>
      </c>
      <c r="C5" s="199"/>
      <c r="D5" s="199"/>
      <c r="E5" s="199"/>
      <c r="F5" s="199"/>
      <c r="G5" s="199"/>
    </row>
    <row r="6" spans="1:7" ht="15.75" customHeight="1" x14ac:dyDescent="0.25">
      <c r="A6" s="197" t="s">
        <v>81</v>
      </c>
      <c r="B6" s="197"/>
      <c r="C6" s="197"/>
      <c r="D6" s="197"/>
      <c r="E6" s="197"/>
      <c r="F6" s="197"/>
      <c r="G6" s="197"/>
    </row>
    <row r="7" spans="1:7" ht="15.75" x14ac:dyDescent="0.25">
      <c r="A7" s="5" t="s">
        <v>245</v>
      </c>
      <c r="B7" s="199" t="s">
        <v>87</v>
      </c>
      <c r="C7" s="199"/>
      <c r="D7" s="199"/>
      <c r="E7" s="199"/>
      <c r="F7" s="199"/>
      <c r="G7" s="199"/>
    </row>
    <row r="8" spans="1:7" ht="15.75" x14ac:dyDescent="0.25">
      <c r="A8" s="5" t="s">
        <v>246</v>
      </c>
      <c r="B8" s="199" t="s">
        <v>88</v>
      </c>
      <c r="C8" s="199"/>
      <c r="D8" s="199"/>
      <c r="E8" s="199"/>
      <c r="F8" s="199"/>
      <c r="G8" s="199"/>
    </row>
    <row r="9" spans="1:7" ht="15.75" x14ac:dyDescent="0.25">
      <c r="A9" s="5" t="s">
        <v>247</v>
      </c>
      <c r="B9" s="199" t="s">
        <v>253</v>
      </c>
      <c r="C9" s="199"/>
      <c r="D9" s="199"/>
      <c r="E9" s="199"/>
      <c r="F9" s="199"/>
      <c r="G9" s="199"/>
    </row>
    <row r="10" spans="1:7" ht="15.75" x14ac:dyDescent="0.25">
      <c r="A10" s="5" t="s">
        <v>248</v>
      </c>
      <c r="B10" s="199" t="s">
        <v>254</v>
      </c>
      <c r="C10" s="199"/>
      <c r="D10" s="199"/>
      <c r="E10" s="199"/>
      <c r="F10" s="199"/>
      <c r="G10" s="199"/>
    </row>
    <row r="11" spans="1:7" ht="15.75" x14ac:dyDescent="0.25">
      <c r="A11" s="5" t="s">
        <v>0</v>
      </c>
      <c r="B11" s="199" t="s">
        <v>89</v>
      </c>
      <c r="C11" s="199"/>
      <c r="D11" s="199"/>
      <c r="E11" s="199"/>
      <c r="F11" s="199"/>
      <c r="G11" s="199"/>
    </row>
    <row r="12" spans="1:7" ht="15.75" x14ac:dyDescent="0.25">
      <c r="A12" s="5" t="s">
        <v>1</v>
      </c>
      <c r="B12" s="199" t="s">
        <v>90</v>
      </c>
      <c r="C12" s="199"/>
      <c r="D12" s="199"/>
      <c r="E12" s="199"/>
      <c r="F12" s="199"/>
      <c r="G12" s="199"/>
    </row>
    <row r="13" spans="1:7" ht="15.75" x14ac:dyDescent="0.25">
      <c r="A13" s="5" t="s">
        <v>2</v>
      </c>
      <c r="B13" s="199" t="s">
        <v>255</v>
      </c>
      <c r="C13" s="199"/>
      <c r="D13" s="199"/>
      <c r="E13" s="199"/>
      <c r="F13" s="199"/>
      <c r="G13" s="199"/>
    </row>
    <row r="14" spans="1:7" ht="15.75" x14ac:dyDescent="0.25">
      <c r="A14" s="5" t="s">
        <v>277</v>
      </c>
      <c r="B14" s="201" t="s">
        <v>77</v>
      </c>
      <c r="C14" s="202"/>
      <c r="D14" s="202"/>
      <c r="E14" s="202"/>
      <c r="F14" s="202"/>
      <c r="G14" s="203"/>
    </row>
    <row r="15" spans="1:7" ht="15.75" x14ac:dyDescent="0.25">
      <c r="A15" s="5" t="s">
        <v>278</v>
      </c>
      <c r="B15" s="201" t="s">
        <v>185</v>
      </c>
      <c r="C15" s="202"/>
      <c r="D15" s="202"/>
      <c r="E15" s="202"/>
      <c r="F15" s="202"/>
      <c r="G15" s="203"/>
    </row>
    <row r="16" spans="1:7" ht="15.75" x14ac:dyDescent="0.25">
      <c r="A16" s="5" t="s">
        <v>279</v>
      </c>
      <c r="B16" s="201" t="s">
        <v>289</v>
      </c>
      <c r="C16" s="202"/>
      <c r="D16" s="202"/>
      <c r="E16" s="202"/>
      <c r="F16" s="202"/>
      <c r="G16" s="203"/>
    </row>
    <row r="17" spans="1:7" ht="15" customHeight="1" x14ac:dyDescent="0.25">
      <c r="A17" s="197" t="s">
        <v>82</v>
      </c>
      <c r="B17" s="197"/>
      <c r="C17" s="197"/>
      <c r="D17" s="197"/>
      <c r="E17" s="197"/>
      <c r="F17" s="197"/>
      <c r="G17" s="197"/>
    </row>
    <row r="18" spans="1:7" ht="15.75" x14ac:dyDescent="0.25">
      <c r="A18" s="5" t="s">
        <v>3</v>
      </c>
      <c r="B18" s="198" t="s">
        <v>25</v>
      </c>
      <c r="C18" s="198"/>
      <c r="D18" s="198"/>
      <c r="E18" s="198"/>
      <c r="F18" s="198"/>
      <c r="G18" s="198"/>
    </row>
    <row r="19" spans="1:7" ht="15.75" x14ac:dyDescent="0.25">
      <c r="A19" s="5" t="s">
        <v>4</v>
      </c>
      <c r="B19" s="198" t="s">
        <v>29</v>
      </c>
      <c r="C19" s="198"/>
      <c r="D19" s="198"/>
      <c r="E19" s="198"/>
      <c r="F19" s="198"/>
      <c r="G19" s="198"/>
    </row>
    <row r="20" spans="1:7" ht="15.75" x14ac:dyDescent="0.25">
      <c r="A20" s="5" t="s">
        <v>5</v>
      </c>
      <c r="B20" s="198" t="s">
        <v>107</v>
      </c>
      <c r="C20" s="198"/>
      <c r="D20" s="198"/>
      <c r="E20" s="198"/>
      <c r="F20" s="198"/>
      <c r="G20" s="198"/>
    </row>
    <row r="21" spans="1:7" ht="15.75" x14ac:dyDescent="0.25">
      <c r="A21" s="5" t="s">
        <v>280</v>
      </c>
      <c r="B21" s="198" t="s">
        <v>106</v>
      </c>
      <c r="C21" s="198"/>
      <c r="D21" s="198"/>
      <c r="E21" s="198"/>
      <c r="F21" s="198"/>
      <c r="G21" s="198"/>
    </row>
    <row r="22" spans="1:7" ht="15.75" x14ac:dyDescent="0.25">
      <c r="A22" s="5" t="s">
        <v>281</v>
      </c>
      <c r="B22" s="198" t="s">
        <v>114</v>
      </c>
      <c r="C22" s="198"/>
      <c r="D22" s="198"/>
      <c r="E22" s="198"/>
      <c r="F22" s="198"/>
      <c r="G22" s="198"/>
    </row>
    <row r="23" spans="1:7" ht="15.75" x14ac:dyDescent="0.25">
      <c r="A23" s="5" t="s">
        <v>282</v>
      </c>
      <c r="B23" s="198" t="s">
        <v>184</v>
      </c>
      <c r="C23" s="198"/>
      <c r="D23" s="198"/>
      <c r="E23" s="198"/>
      <c r="F23" s="198"/>
      <c r="G23" s="198"/>
    </row>
    <row r="24" spans="1:7" ht="15.75" x14ac:dyDescent="0.25">
      <c r="A24" s="5" t="s">
        <v>283</v>
      </c>
      <c r="B24" s="198" t="s">
        <v>52</v>
      </c>
      <c r="C24" s="198"/>
      <c r="D24" s="198"/>
      <c r="E24" s="198"/>
      <c r="F24" s="198"/>
      <c r="G24" s="198"/>
    </row>
    <row r="25" spans="1:7" ht="15.75" x14ac:dyDescent="0.25">
      <c r="A25" s="5" t="s">
        <v>284</v>
      </c>
      <c r="B25" s="198" t="s">
        <v>50</v>
      </c>
      <c r="C25" s="198"/>
      <c r="D25" s="198"/>
      <c r="E25" s="198"/>
      <c r="F25" s="198"/>
      <c r="G25" s="198"/>
    </row>
    <row r="26" spans="1:7" ht="15.75" x14ac:dyDescent="0.25">
      <c r="A26" s="5" t="s">
        <v>285</v>
      </c>
      <c r="B26" s="198" t="s">
        <v>122</v>
      </c>
      <c r="C26" s="198"/>
      <c r="D26" s="198"/>
      <c r="E26" s="198"/>
      <c r="F26" s="198"/>
      <c r="G26" s="198"/>
    </row>
    <row r="27" spans="1:7" ht="15.75" x14ac:dyDescent="0.25">
      <c r="A27" s="5" t="s">
        <v>286</v>
      </c>
      <c r="B27" s="198" t="s">
        <v>127</v>
      </c>
      <c r="C27" s="198"/>
      <c r="D27" s="198"/>
      <c r="E27" s="198"/>
      <c r="F27" s="198"/>
      <c r="G27" s="198"/>
    </row>
    <row r="28" spans="1:7" ht="15.75" x14ac:dyDescent="0.25">
      <c r="A28" s="197" t="s">
        <v>183</v>
      </c>
      <c r="B28" s="197"/>
      <c r="C28" s="197"/>
      <c r="D28" s="197"/>
      <c r="E28" s="197"/>
      <c r="F28" s="197"/>
      <c r="G28" s="197"/>
    </row>
    <row r="29" spans="1:7" ht="15.75" x14ac:dyDescent="0.25">
      <c r="A29" s="5" t="s">
        <v>287</v>
      </c>
      <c r="B29" s="198" t="s">
        <v>159</v>
      </c>
      <c r="C29" s="198"/>
      <c r="D29" s="198"/>
      <c r="E29" s="198"/>
      <c r="F29" s="198"/>
      <c r="G29" s="198"/>
    </row>
    <row r="30" spans="1:7" ht="15.75" x14ac:dyDescent="0.25">
      <c r="A30" s="5" t="s">
        <v>288</v>
      </c>
      <c r="B30" s="198" t="s">
        <v>163</v>
      </c>
      <c r="C30" s="198"/>
      <c r="D30" s="198"/>
      <c r="E30" s="198"/>
      <c r="F30" s="198"/>
      <c r="G30" s="198"/>
    </row>
    <row r="31" spans="1:7" ht="15.75" x14ac:dyDescent="0.25">
      <c r="A31" s="5" t="s">
        <v>6</v>
      </c>
      <c r="B31" s="198" t="s">
        <v>166</v>
      </c>
      <c r="C31" s="198"/>
      <c r="D31" s="198"/>
      <c r="E31" s="198"/>
      <c r="F31" s="198"/>
      <c r="G31" s="198"/>
    </row>
    <row r="32" spans="1:7" ht="15.75" x14ac:dyDescent="0.25">
      <c r="A32" s="5" t="s">
        <v>7</v>
      </c>
      <c r="B32" s="198" t="s">
        <v>56</v>
      </c>
      <c r="C32" s="198"/>
      <c r="D32" s="198"/>
      <c r="E32" s="198"/>
      <c r="F32" s="198"/>
      <c r="G32" s="198"/>
    </row>
    <row r="33" spans="1:7" ht="15.75" x14ac:dyDescent="0.25">
      <c r="A33" s="5" t="s">
        <v>8</v>
      </c>
      <c r="B33" s="198" t="s">
        <v>167</v>
      </c>
      <c r="C33" s="198"/>
      <c r="D33" s="198"/>
      <c r="E33" s="198"/>
      <c r="F33" s="198"/>
      <c r="G33" s="198"/>
    </row>
    <row r="34" spans="1:7" ht="15.75" x14ac:dyDescent="0.25">
      <c r="A34" s="5" t="s">
        <v>9</v>
      </c>
      <c r="B34" s="198" t="s">
        <v>177</v>
      </c>
      <c r="C34" s="198"/>
      <c r="D34" s="198"/>
      <c r="E34" s="198"/>
      <c r="F34" s="198"/>
      <c r="G34" s="198"/>
    </row>
    <row r="35" spans="1:7" ht="15.75" x14ac:dyDescent="0.25">
      <c r="A35" s="5" t="s">
        <v>10</v>
      </c>
      <c r="B35" s="198" t="s">
        <v>181</v>
      </c>
      <c r="C35" s="198"/>
      <c r="D35" s="198"/>
      <c r="E35" s="198"/>
      <c r="F35" s="198"/>
      <c r="G35" s="198"/>
    </row>
    <row r="36" spans="1:7" ht="15.75" x14ac:dyDescent="0.25">
      <c r="A36" s="5" t="s">
        <v>194</v>
      </c>
      <c r="B36" s="198" t="s">
        <v>152</v>
      </c>
      <c r="C36" s="198"/>
      <c r="D36" s="198"/>
      <c r="E36" s="198"/>
      <c r="F36" s="198"/>
      <c r="G36" s="198"/>
    </row>
    <row r="37" spans="1:7" ht="15.75" x14ac:dyDescent="0.25">
      <c r="A37" s="5" t="s">
        <v>193</v>
      </c>
      <c r="B37" s="198" t="s">
        <v>182</v>
      </c>
      <c r="C37" s="198"/>
      <c r="D37" s="198"/>
      <c r="E37" s="198"/>
      <c r="F37" s="198"/>
      <c r="G37" s="198"/>
    </row>
  </sheetData>
  <mergeCells count="37">
    <mergeCell ref="B37:G37"/>
    <mergeCell ref="B30:G30"/>
    <mergeCell ref="B31:G31"/>
    <mergeCell ref="B33:G33"/>
    <mergeCell ref="B32:G32"/>
    <mergeCell ref="B34:G34"/>
    <mergeCell ref="B35:G35"/>
    <mergeCell ref="B14:G14"/>
    <mergeCell ref="B16:G16"/>
    <mergeCell ref="A17:G17"/>
    <mergeCell ref="B15:G15"/>
    <mergeCell ref="B36:G36"/>
    <mergeCell ref="B29:G29"/>
    <mergeCell ref="B20:G20"/>
    <mergeCell ref="B21:G21"/>
    <mergeCell ref="B22:G22"/>
    <mergeCell ref="A28:G28"/>
    <mergeCell ref="B23:G23"/>
    <mergeCell ref="B26:G26"/>
    <mergeCell ref="B27:G27"/>
    <mergeCell ref="B25:G25"/>
    <mergeCell ref="A6:G6"/>
    <mergeCell ref="B18:G18"/>
    <mergeCell ref="B24:G24"/>
    <mergeCell ref="B5:G5"/>
    <mergeCell ref="A1:G1"/>
    <mergeCell ref="A2:G2"/>
    <mergeCell ref="B3:G3"/>
    <mergeCell ref="B4:G4"/>
    <mergeCell ref="B7:G7"/>
    <mergeCell ref="B19:G19"/>
    <mergeCell ref="B8:G8"/>
    <mergeCell ref="B9:G9"/>
    <mergeCell ref="B10:G10"/>
    <mergeCell ref="B11:G11"/>
    <mergeCell ref="B12:G12"/>
    <mergeCell ref="B13:G13"/>
  </mergeCells>
  <hyperlinks>
    <hyperlink ref="A3" location="'Figure 1'!A1" display="Figure1"/>
    <hyperlink ref="A7" location="'Figure 4'!A1" display="Figure4"/>
    <hyperlink ref="A18" location="'Figure 14'!A1" display="Figure14"/>
    <hyperlink ref="A29" location="'Figure 24'!A1" display="Figure24"/>
    <hyperlink ref="A4:A5" location="'Figure 8'!A1" display="Figure8"/>
    <hyperlink ref="A8:A16" location="'Figure 13'!A1" display="Figure13"/>
    <hyperlink ref="A19:A27" location="'Figure 26'!A1" display="Figure26"/>
    <hyperlink ref="A30:A37" location="'Figure 38'!A1" display="Figure38"/>
    <hyperlink ref="A4" location="'Figure 2'!A1" display="Figure2"/>
    <hyperlink ref="A5" location="'Figure 3'!A1" display="Figure3"/>
    <hyperlink ref="A8" location="'Figure 5'!A1" display="Figure5"/>
    <hyperlink ref="A9" location="'Figure 6'!A1" display="Figure6"/>
    <hyperlink ref="A10" location="'Figure 7'!A1" display="Figure7"/>
    <hyperlink ref="A11" location="'Figure 8'!A1" display="Figure8"/>
    <hyperlink ref="A12" location="'Figure 9'!A1" display="Figure9"/>
    <hyperlink ref="A13" location="'Figure 10'!A1" display="Figure10"/>
    <hyperlink ref="A14" location="'Figure 11'!A1" display="Figure11"/>
    <hyperlink ref="A15" location="'Figure 12'!A1" display="Figure12"/>
    <hyperlink ref="A16" location="'Figure 13'!A1" display="Figure13"/>
    <hyperlink ref="A19" location="'Figure 15'!A1" display="Figure15"/>
    <hyperlink ref="A20" location="'Figure 16'!A1" display="Figure16"/>
    <hyperlink ref="A21" location="'Figure 17'!A1" display="Figure17"/>
    <hyperlink ref="A22" location="'Figure 18'!A1" display="Figure18"/>
    <hyperlink ref="A23" location="'Figure 19'!A1" display="Figure19"/>
    <hyperlink ref="A24" location="'Figure 20'!A1" display="Figure20"/>
    <hyperlink ref="A25" location="'Figure 21'!A1" display="Figure21"/>
    <hyperlink ref="A26" location="'Figure 22'!A1" display="Figure22"/>
    <hyperlink ref="A27" location="'Figure 23'!A1" display="Figure23"/>
    <hyperlink ref="A30" location="'Figure 25'!A1" display="Figure25"/>
    <hyperlink ref="A31" location="'Figure 26'!A1" display="Figure26"/>
    <hyperlink ref="A32" location="'Figure 27'!A1" display="Figure27"/>
    <hyperlink ref="A33" location="'Figure 28'!A1" display="Figure28"/>
    <hyperlink ref="A34" location="Figure29!A1" display="Figure29"/>
    <hyperlink ref="A35" location="'Figure 30'!A1" display="Figure30"/>
    <hyperlink ref="A36" location="'Figure 31'!A1" display="Figure31"/>
    <hyperlink ref="A37" location="'Figure 32'!A1" display="Figure32"/>
  </hyperlinks>
  <pageMargins left="0.7" right="0.7" top="0.75" bottom="0.75" header="0.3" footer="0.3"/>
  <pageSetup paperSize="9" scale="53" orientation="portrait" r:id="rId1"/>
  <colBreaks count="1" manualBreakCount="1">
    <brk id="7" max="51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32"/>
  <sheetViews>
    <sheetView view="pageBreakPreview" zoomScale="75" zoomScaleNormal="100" zoomScaleSheetLayoutView="75" workbookViewId="0">
      <selection sqref="A1:M1"/>
    </sheetView>
  </sheetViews>
  <sheetFormatPr defaultRowHeight="15" x14ac:dyDescent="0.25"/>
  <sheetData>
    <row r="1" spans="1:13" ht="15.75" x14ac:dyDescent="0.25">
      <c r="A1" s="204" t="s">
        <v>235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</row>
    <row r="2" spans="1:13" ht="60" x14ac:dyDescent="0.25">
      <c r="A2" s="112" t="s">
        <v>11</v>
      </c>
      <c r="B2" s="112" t="s">
        <v>76</v>
      </c>
      <c r="C2" s="113" t="s">
        <v>128</v>
      </c>
      <c r="D2" s="113" t="s">
        <v>79</v>
      </c>
    </row>
    <row r="3" spans="1:13" x14ac:dyDescent="0.25">
      <c r="A3" s="212">
        <v>2018</v>
      </c>
      <c r="B3" s="57">
        <v>1</v>
      </c>
      <c r="C3" s="56">
        <v>7.9999999999999724E-3</v>
      </c>
      <c r="D3" s="56">
        <v>6.4000000000000057E-2</v>
      </c>
    </row>
    <row r="4" spans="1:13" x14ac:dyDescent="0.25">
      <c r="A4" s="213"/>
      <c r="B4" s="57">
        <v>2</v>
      </c>
      <c r="C4" s="56">
        <v>7.0000000000000288E-3</v>
      </c>
      <c r="D4" s="56">
        <v>6.2000000000000027E-2</v>
      </c>
    </row>
    <row r="5" spans="1:13" x14ac:dyDescent="0.25">
      <c r="A5" s="213"/>
      <c r="B5" s="57">
        <v>3</v>
      </c>
      <c r="C5" s="56">
        <v>2.0000000000000282E-3</v>
      </c>
      <c r="D5" s="56">
        <v>0.06</v>
      </c>
    </row>
    <row r="6" spans="1:13" x14ac:dyDescent="0.25">
      <c r="A6" s="213"/>
      <c r="B6" s="57">
        <v>4</v>
      </c>
      <c r="C6" s="56">
        <v>2.0000000000000282E-3</v>
      </c>
      <c r="D6" s="56">
        <v>5.700000000000003E-2</v>
      </c>
    </row>
    <row r="7" spans="1:13" x14ac:dyDescent="0.25">
      <c r="A7" s="213"/>
      <c r="B7" s="57">
        <v>5</v>
      </c>
      <c r="C7" s="56">
        <v>2.0000000000000282E-3</v>
      </c>
      <c r="D7" s="56">
        <v>5.2999999999999971E-2</v>
      </c>
    </row>
    <row r="8" spans="1:13" x14ac:dyDescent="0.25">
      <c r="A8" s="213"/>
      <c r="B8" s="57">
        <v>6</v>
      </c>
      <c r="C8" s="56">
        <v>2.9999999999999714E-3</v>
      </c>
      <c r="D8" s="56">
        <v>5.5E-2</v>
      </c>
    </row>
    <row r="9" spans="1:13" x14ac:dyDescent="0.25">
      <c r="A9" s="213"/>
      <c r="B9" s="57">
        <v>7</v>
      </c>
      <c r="C9" s="56">
        <v>5.0000000000000001E-3</v>
      </c>
      <c r="D9" s="56">
        <v>5.4000000000000055E-2</v>
      </c>
    </row>
    <row r="10" spans="1:13" x14ac:dyDescent="0.25">
      <c r="A10" s="213"/>
      <c r="B10" s="57">
        <v>8</v>
      </c>
      <c r="C10" s="56">
        <v>2.0000000000000282E-3</v>
      </c>
      <c r="D10" s="56">
        <v>4.9000000000000057E-2</v>
      </c>
    </row>
    <row r="11" spans="1:13" x14ac:dyDescent="0.25">
      <c r="A11" s="213"/>
      <c r="B11" s="57">
        <v>9</v>
      </c>
      <c r="C11" s="56">
        <v>4.0000000000000565E-3</v>
      </c>
      <c r="D11" s="56">
        <v>4.9000000000000057E-2</v>
      </c>
    </row>
    <row r="12" spans="1:13" x14ac:dyDescent="0.25">
      <c r="A12" s="213"/>
      <c r="B12" s="57">
        <v>10</v>
      </c>
      <c r="C12" s="56">
        <v>2.0000000000000282E-3</v>
      </c>
      <c r="D12" s="56">
        <v>4.7999999999999973E-2</v>
      </c>
    </row>
    <row r="13" spans="1:13" x14ac:dyDescent="0.25">
      <c r="A13" s="213"/>
      <c r="B13" s="57">
        <v>11</v>
      </c>
      <c r="C13" s="56">
        <v>7.0000000000000288E-3</v>
      </c>
      <c r="D13" s="56">
        <v>4.4999999999999998E-2</v>
      </c>
    </row>
    <row r="14" spans="1:13" x14ac:dyDescent="0.25">
      <c r="A14" s="214"/>
      <c r="B14" s="57">
        <v>12</v>
      </c>
      <c r="C14" s="56">
        <v>2.0000000000000282E-3</v>
      </c>
      <c r="D14" s="56">
        <v>4.4999999999999998E-2</v>
      </c>
    </row>
    <row r="15" spans="1:13" x14ac:dyDescent="0.25">
      <c r="A15" s="215">
        <v>2019</v>
      </c>
      <c r="B15" s="57">
        <v>1</v>
      </c>
      <c r="C15" s="56">
        <v>-2E-3</v>
      </c>
      <c r="D15" s="56">
        <v>3.4000000000000058E-2</v>
      </c>
    </row>
    <row r="16" spans="1:13" x14ac:dyDescent="0.25">
      <c r="A16" s="215"/>
      <c r="B16" s="57">
        <v>2</v>
      </c>
      <c r="C16" s="56">
        <v>-1.2999999999999999E-2</v>
      </c>
      <c r="D16" s="56">
        <v>1.2999999999999972E-2</v>
      </c>
    </row>
    <row r="17" spans="1:13" x14ac:dyDescent="0.25">
      <c r="A17" s="215"/>
      <c r="B17" s="57">
        <v>3</v>
      </c>
      <c r="C17" s="56">
        <v>2E-3</v>
      </c>
      <c r="D17" s="56">
        <v>1.2000000000000028E-2</v>
      </c>
    </row>
    <row r="18" spans="1:13" x14ac:dyDescent="0.25">
      <c r="A18" s="215"/>
      <c r="B18" s="57">
        <v>4</v>
      </c>
      <c r="C18" s="56">
        <v>1E-3</v>
      </c>
      <c r="D18" s="56">
        <v>1.2000000000000028E-2</v>
      </c>
    </row>
    <row r="19" spans="1:13" x14ac:dyDescent="0.25">
      <c r="A19" s="215"/>
      <c r="B19" s="57">
        <v>5</v>
      </c>
      <c r="C19" s="56">
        <v>2E-3</v>
      </c>
      <c r="D19" s="56">
        <v>1.2999999999999999E-2</v>
      </c>
    </row>
    <row r="20" spans="1:13" x14ac:dyDescent="0.25">
      <c r="A20" s="215"/>
      <c r="B20" s="57">
        <v>6</v>
      </c>
      <c r="C20" s="56">
        <v>2E-3</v>
      </c>
      <c r="D20" s="56">
        <v>1.2E-2</v>
      </c>
    </row>
    <row r="21" spans="1:13" x14ac:dyDescent="0.25">
      <c r="A21" s="215"/>
      <c r="B21" s="57">
        <v>7</v>
      </c>
      <c r="C21" s="56">
        <v>1E-3</v>
      </c>
      <c r="D21" s="56">
        <v>8.0000000000000002E-3</v>
      </c>
    </row>
    <row r="22" spans="1:13" x14ac:dyDescent="0.25">
      <c r="A22" s="215"/>
      <c r="B22" s="57">
        <v>8</v>
      </c>
      <c r="C22" s="56">
        <v>1E-3</v>
      </c>
      <c r="D22" s="56">
        <v>8.0000000000000002E-3</v>
      </c>
    </row>
    <row r="23" spans="1:13" x14ac:dyDescent="0.25">
      <c r="A23" s="215"/>
      <c r="B23" s="57">
        <v>9</v>
      </c>
      <c r="C23" s="56">
        <v>3.0000000000000001E-3</v>
      </c>
      <c r="D23" s="56">
        <v>7.0000000000000001E-3</v>
      </c>
    </row>
    <row r="24" spans="1:13" x14ac:dyDescent="0.25">
      <c r="A24" s="215"/>
      <c r="B24" s="57">
        <v>10</v>
      </c>
      <c r="C24" s="56">
        <v>2E-3</v>
      </c>
      <c r="D24" s="56">
        <v>8.0000000000000002E-3</v>
      </c>
    </row>
    <row r="25" spans="1:13" x14ac:dyDescent="0.25">
      <c r="A25" s="215"/>
      <c r="B25" s="57">
        <v>11</v>
      </c>
      <c r="C25" s="56">
        <v>5.0000000000000001E-3</v>
      </c>
      <c r="D25" s="56">
        <v>6.0000000000000001E-3</v>
      </c>
    </row>
    <row r="26" spans="1:13" s="146" customFormat="1" x14ac:dyDescent="0.25">
      <c r="A26" s="215"/>
      <c r="B26" s="57">
        <v>12</v>
      </c>
      <c r="C26" s="56">
        <v>3.0000000000000001E-3</v>
      </c>
      <c r="D26" s="56">
        <v>7.0000000000000001E-3</v>
      </c>
    </row>
    <row r="27" spans="1:13" s="146" customFormat="1" x14ac:dyDescent="0.25">
      <c r="A27" s="215">
        <v>2020</v>
      </c>
      <c r="B27" s="57">
        <v>1</v>
      </c>
      <c r="C27" s="56">
        <v>5.0000000000000001E-3</v>
      </c>
      <c r="D27" s="56">
        <v>1.4E-2</v>
      </c>
    </row>
    <row r="28" spans="1:13" s="146" customFormat="1" x14ac:dyDescent="0.25">
      <c r="A28" s="215"/>
      <c r="B28" s="57">
        <v>2</v>
      </c>
      <c r="C28" s="56">
        <v>5.0000000000000001E-3</v>
      </c>
      <c r="D28" s="56">
        <v>3.2000000000000001E-2</v>
      </c>
    </row>
    <row r="29" spans="1:13" s="146" customFormat="1" x14ac:dyDescent="0.25">
      <c r="A29" s="215"/>
      <c r="B29" s="57">
        <v>3</v>
      </c>
      <c r="C29" s="56">
        <v>5.0000000000000001E-3</v>
      </c>
      <c r="D29" s="56">
        <v>3.5000000000000003E-2</v>
      </c>
    </row>
    <row r="31" spans="1:13" ht="15.75" x14ac:dyDescent="0.25">
      <c r="A31" s="205" t="s">
        <v>15</v>
      </c>
      <c r="B31" s="205"/>
      <c r="C31" s="205"/>
      <c r="D31" s="205"/>
    </row>
    <row r="32" spans="1:13" ht="15.75" x14ac:dyDescent="0.25">
      <c r="A32" s="206" t="s">
        <v>83</v>
      </c>
      <c r="B32" s="206"/>
      <c r="C32" s="206"/>
      <c r="D32" s="206"/>
      <c r="J32" s="207" t="s">
        <v>26</v>
      </c>
      <c r="K32" s="207"/>
      <c r="L32" s="207"/>
      <c r="M32" s="207"/>
    </row>
  </sheetData>
  <mergeCells count="7">
    <mergeCell ref="A1:M1"/>
    <mergeCell ref="A31:D31"/>
    <mergeCell ref="A32:D32"/>
    <mergeCell ref="J32:M32"/>
    <mergeCell ref="A3:A14"/>
    <mergeCell ref="A15:A26"/>
    <mergeCell ref="A27:A29"/>
  </mergeCells>
  <hyperlinks>
    <hyperlink ref="J32:M32" location="Content!A1" display="Content"/>
  </hyperlinks>
  <pageMargins left="0.7" right="0.7" top="0.75" bottom="0.75" header="0.3" footer="0.3"/>
  <pageSetup paperSize="9" scale="56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5EDF7"/>
  </sheetPr>
  <dimension ref="A1:O35"/>
  <sheetViews>
    <sheetView view="pageBreakPreview" zoomScale="75" zoomScaleNormal="100" zoomScaleSheetLayoutView="75" workbookViewId="0">
      <selection sqref="A1:O1"/>
    </sheetView>
  </sheetViews>
  <sheetFormatPr defaultColWidth="8.85546875" defaultRowHeight="15" x14ac:dyDescent="0.25"/>
  <cols>
    <col min="1" max="16384" width="8.85546875" style="146"/>
  </cols>
  <sheetData>
    <row r="1" spans="1:15" ht="15.75" x14ac:dyDescent="0.25">
      <c r="A1" s="205" t="s">
        <v>236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</row>
    <row r="2" spans="1:15" s="73" customFormat="1" ht="75" x14ac:dyDescent="0.25">
      <c r="A2" s="172" t="s">
        <v>11</v>
      </c>
      <c r="B2" s="172" t="s">
        <v>76</v>
      </c>
      <c r="C2" s="173" t="s">
        <v>239</v>
      </c>
      <c r="D2" s="173" t="s">
        <v>241</v>
      </c>
      <c r="E2" s="173" t="s">
        <v>240</v>
      </c>
      <c r="F2" s="146"/>
    </row>
    <row r="3" spans="1:15" x14ac:dyDescent="0.25">
      <c r="A3" s="223">
        <v>2018</v>
      </c>
      <c r="B3" s="53">
        <v>1</v>
      </c>
      <c r="C3" s="141">
        <v>6.0999999999999943E-2</v>
      </c>
      <c r="D3" s="141">
        <v>6.8490493202823757E-2</v>
      </c>
      <c r="E3" s="141">
        <v>5.7999999999999968E-2</v>
      </c>
    </row>
    <row r="4" spans="1:15" x14ac:dyDescent="0.25">
      <c r="A4" s="224"/>
      <c r="B4" s="53">
        <v>2</v>
      </c>
      <c r="C4" s="141">
        <v>5.7999999999999968E-2</v>
      </c>
      <c r="D4" s="141">
        <v>6.5316759064597538E-2</v>
      </c>
      <c r="E4" s="141">
        <v>5.5999999999999946E-2</v>
      </c>
    </row>
    <row r="5" spans="1:15" x14ac:dyDescent="0.25">
      <c r="A5" s="224"/>
      <c r="B5" s="53">
        <v>3</v>
      </c>
      <c r="C5" s="141">
        <v>5.9000000000000059E-2</v>
      </c>
      <c r="D5" s="141">
        <v>6.5634890686854561E-2</v>
      </c>
      <c r="E5" s="141">
        <v>5.5999999999999946E-2</v>
      </c>
    </row>
    <row r="6" spans="1:15" x14ac:dyDescent="0.25">
      <c r="A6" s="224"/>
      <c r="B6" s="53">
        <v>4</v>
      </c>
      <c r="C6" s="141">
        <v>0.06</v>
      </c>
      <c r="D6" s="141">
        <v>6.4998437437390214E-2</v>
      </c>
      <c r="E6" s="141">
        <v>5.5999999999999946E-2</v>
      </c>
    </row>
    <row r="7" spans="1:15" x14ac:dyDescent="0.25">
      <c r="A7" s="224"/>
      <c r="B7" s="53">
        <v>5</v>
      </c>
      <c r="C7" s="141">
        <v>6.2000000000000027E-2</v>
      </c>
      <c r="D7" s="141">
        <v>6.1819337624144308E-2</v>
      </c>
      <c r="E7" s="141">
        <v>5.5E-2</v>
      </c>
    </row>
    <row r="8" spans="1:15" x14ac:dyDescent="0.25">
      <c r="A8" s="224"/>
      <c r="B8" s="53">
        <v>6</v>
      </c>
      <c r="C8" s="141">
        <v>6.2999999999999973E-2</v>
      </c>
      <c r="D8" s="141">
        <v>5.9335578908531375E-2</v>
      </c>
      <c r="E8" s="141">
        <v>5.5E-2</v>
      </c>
    </row>
    <row r="9" spans="1:15" x14ac:dyDescent="0.25">
      <c r="A9" s="224"/>
      <c r="B9" s="53">
        <v>7</v>
      </c>
      <c r="C9" s="141">
        <v>6.2999999999999973E-2</v>
      </c>
      <c r="D9" s="141">
        <v>5.9335578908531514E-2</v>
      </c>
      <c r="E9" s="141">
        <v>5.5E-2</v>
      </c>
    </row>
    <row r="10" spans="1:15" x14ac:dyDescent="0.25">
      <c r="A10" s="224"/>
      <c r="B10" s="53">
        <v>8</v>
      </c>
      <c r="C10" s="141">
        <v>5.9000000000000059E-2</v>
      </c>
      <c r="D10" s="141">
        <v>6.0393856210138638E-2</v>
      </c>
      <c r="E10" s="141">
        <v>5.2999999999999971E-2</v>
      </c>
    </row>
    <row r="11" spans="1:15" x14ac:dyDescent="0.25">
      <c r="A11" s="224"/>
      <c r="B11" s="53">
        <v>9</v>
      </c>
      <c r="C11" s="141">
        <v>6.2000000000000027E-2</v>
      </c>
      <c r="D11" s="141">
        <v>6.1451078399779958E-2</v>
      </c>
      <c r="E11" s="141">
        <v>5.4000000000000055E-2</v>
      </c>
    </row>
    <row r="12" spans="1:15" x14ac:dyDescent="0.25">
      <c r="A12" s="224"/>
      <c r="B12" s="53">
        <v>10</v>
      </c>
      <c r="C12" s="141">
        <v>6.2999999999999973E-2</v>
      </c>
      <c r="D12" s="141">
        <v>5.3372425336936972E-2</v>
      </c>
      <c r="E12" s="141">
        <v>5.2999999999999971E-2</v>
      </c>
    </row>
    <row r="13" spans="1:15" x14ac:dyDescent="0.25">
      <c r="A13" s="224"/>
      <c r="B13" s="53">
        <v>11</v>
      </c>
      <c r="C13" s="141">
        <v>6.7999999999999977E-2</v>
      </c>
      <c r="D13" s="141">
        <v>5.338286934714262E-2</v>
      </c>
      <c r="E13" s="141">
        <v>5.4000000000000055E-2</v>
      </c>
    </row>
    <row r="14" spans="1:15" x14ac:dyDescent="0.25">
      <c r="A14" s="225"/>
      <c r="B14" s="53">
        <v>12</v>
      </c>
      <c r="C14" s="141">
        <v>6.7000000000000032E-2</v>
      </c>
      <c r="D14" s="141">
        <v>5.3069051213275598E-2</v>
      </c>
      <c r="E14" s="141">
        <v>5.4000000000000055E-2</v>
      </c>
    </row>
    <row r="15" spans="1:15" x14ac:dyDescent="0.25">
      <c r="A15" s="215">
        <v>2019</v>
      </c>
      <c r="B15" s="53">
        <v>1</v>
      </c>
      <c r="C15" s="141">
        <v>6.9000000000000061E-2</v>
      </c>
      <c r="D15" s="141">
        <v>5.2336080808732394E-2</v>
      </c>
      <c r="E15" s="141">
        <v>5.2999999999999971E-2</v>
      </c>
    </row>
    <row r="16" spans="1:15" x14ac:dyDescent="0.25">
      <c r="A16" s="215"/>
      <c r="B16" s="53">
        <v>2</v>
      </c>
      <c r="C16" s="141">
        <v>7.0999999999999938E-2</v>
      </c>
      <c r="D16" s="141">
        <v>4.8000000000000001E-2</v>
      </c>
      <c r="E16" s="141">
        <v>0.05</v>
      </c>
    </row>
    <row r="17" spans="1:15" x14ac:dyDescent="0.25">
      <c r="A17" s="215"/>
      <c r="B17" s="53">
        <v>3</v>
      </c>
      <c r="C17" s="141">
        <v>7.0999999999999938E-2</v>
      </c>
      <c r="D17" s="141">
        <v>4.8000000000000001E-2</v>
      </c>
      <c r="E17" s="141">
        <v>4.9000000000000057E-2</v>
      </c>
    </row>
    <row r="18" spans="1:15" x14ac:dyDescent="0.25">
      <c r="A18" s="215"/>
      <c r="B18" s="53">
        <v>4</v>
      </c>
      <c r="C18" s="141">
        <v>7.2999999999999968E-2</v>
      </c>
      <c r="D18" s="141">
        <v>4.9000000000000002E-2</v>
      </c>
      <c r="E18" s="141">
        <v>4.9000000000000057E-2</v>
      </c>
    </row>
    <row r="19" spans="1:15" x14ac:dyDescent="0.25">
      <c r="A19" s="215"/>
      <c r="B19" s="53">
        <v>5</v>
      </c>
      <c r="C19" s="141">
        <v>7.4999999999999997E-2</v>
      </c>
      <c r="D19" s="141">
        <v>5.2999999999999999E-2</v>
      </c>
      <c r="E19" s="141">
        <v>5.0999999999999941E-2</v>
      </c>
    </row>
    <row r="20" spans="1:15" x14ac:dyDescent="0.25">
      <c r="A20" s="215"/>
      <c r="B20" s="53">
        <v>6</v>
      </c>
      <c r="C20" s="141">
        <v>7.7000000000000027E-2</v>
      </c>
      <c r="D20" s="141">
        <v>5.3999999999999999E-2</v>
      </c>
      <c r="E20" s="141">
        <v>5.2999999999999971E-2</v>
      </c>
    </row>
    <row r="21" spans="1:15" x14ac:dyDescent="0.25">
      <c r="A21" s="215"/>
      <c r="B21" s="53">
        <v>7</v>
      </c>
      <c r="C21" s="141">
        <v>7.7000000000000027E-2</v>
      </c>
      <c r="D21" s="141">
        <v>5.3999999999999999E-2</v>
      </c>
      <c r="E21" s="141">
        <v>5.2999999999999971E-2</v>
      </c>
    </row>
    <row r="22" spans="1:15" x14ac:dyDescent="0.25">
      <c r="A22" s="215"/>
      <c r="B22" s="53">
        <v>8</v>
      </c>
      <c r="C22" s="141">
        <v>7.9000000000000056E-2</v>
      </c>
      <c r="D22" s="141">
        <v>5.5E-2</v>
      </c>
      <c r="E22" s="141">
        <v>5.4000000000000055E-2</v>
      </c>
    </row>
    <row r="23" spans="1:15" x14ac:dyDescent="0.25">
      <c r="A23" s="215"/>
      <c r="B23" s="53">
        <v>9</v>
      </c>
      <c r="C23" s="141">
        <v>7.7000000000000027E-2</v>
      </c>
      <c r="D23" s="141">
        <v>5.2999999999999999E-2</v>
      </c>
      <c r="E23" s="141">
        <v>5.2999999999999971E-2</v>
      </c>
    </row>
    <row r="24" spans="1:15" x14ac:dyDescent="0.25">
      <c r="A24" s="215"/>
      <c r="B24" s="53">
        <v>10</v>
      </c>
      <c r="C24" s="141">
        <v>7.5999999999999943E-2</v>
      </c>
      <c r="D24" s="141">
        <v>5.5E-2</v>
      </c>
      <c r="E24" s="141">
        <v>5.4000000000000055E-2</v>
      </c>
    </row>
    <row r="25" spans="1:15" x14ac:dyDescent="0.25">
      <c r="A25" s="215"/>
      <c r="B25" s="126">
        <v>11</v>
      </c>
      <c r="C25" s="141">
        <v>7.2999999999999995E-2</v>
      </c>
      <c r="D25" s="141">
        <v>5.3999999999999999E-2</v>
      </c>
      <c r="E25" s="141">
        <v>5.2000000000000025E-2</v>
      </c>
    </row>
    <row r="26" spans="1:15" x14ac:dyDescent="0.25">
      <c r="A26" s="215"/>
      <c r="B26" s="126">
        <v>12</v>
      </c>
      <c r="C26" s="141">
        <v>7.2999999999999995E-2</v>
      </c>
      <c r="D26" s="141">
        <v>5.3999999999999999E-2</v>
      </c>
      <c r="E26" s="141">
        <v>5.2000000000000025E-2</v>
      </c>
    </row>
    <row r="27" spans="1:15" x14ac:dyDescent="0.25">
      <c r="A27" s="215">
        <v>2020</v>
      </c>
      <c r="B27" s="126">
        <v>1</v>
      </c>
      <c r="C27" s="141">
        <v>7.1999999999999995E-2</v>
      </c>
      <c r="D27" s="141">
        <v>5.6000000000000001E-2</v>
      </c>
      <c r="E27" s="141">
        <v>5.2999999999999971E-2</v>
      </c>
    </row>
    <row r="28" spans="1:15" x14ac:dyDescent="0.25">
      <c r="A28" s="215"/>
      <c r="B28" s="126">
        <v>2</v>
      </c>
      <c r="C28" s="141">
        <v>7.0000000000000007E-2</v>
      </c>
      <c r="D28" s="141">
        <v>0.06</v>
      </c>
      <c r="E28" s="141">
        <v>5.5E-2</v>
      </c>
    </row>
    <row r="29" spans="1:15" x14ac:dyDescent="0.25">
      <c r="A29" s="215"/>
      <c r="B29" s="126">
        <v>3</v>
      </c>
      <c r="C29" s="141">
        <v>7.2999999999999995E-2</v>
      </c>
      <c r="D29" s="141">
        <v>6.4000000000000001E-2</v>
      </c>
      <c r="E29" s="141">
        <v>5.8000000000000003E-2</v>
      </c>
    </row>
    <row r="31" spans="1:15" ht="15" customHeight="1" x14ac:dyDescent="0.25">
      <c r="A31" s="226" t="s">
        <v>238</v>
      </c>
      <c r="B31" s="226"/>
      <c r="C31" s="226"/>
      <c r="D31" s="226"/>
      <c r="E31" s="226"/>
      <c r="F31" s="226"/>
      <c r="G31" s="226"/>
      <c r="H31" s="226"/>
      <c r="I31" s="226"/>
      <c r="J31" s="226"/>
      <c r="K31" s="226"/>
      <c r="L31" s="226"/>
      <c r="M31" s="226"/>
      <c r="N31" s="226"/>
      <c r="O31" s="226"/>
    </row>
    <row r="32" spans="1:15" x14ac:dyDescent="0.25">
      <c r="A32" s="227" t="s">
        <v>237</v>
      </c>
      <c r="B32" s="227"/>
      <c r="C32" s="227"/>
      <c r="D32" s="227"/>
      <c r="E32" s="227"/>
      <c r="F32" s="227"/>
      <c r="G32" s="227"/>
      <c r="H32" s="227"/>
      <c r="I32" s="227"/>
      <c r="J32" s="227"/>
      <c r="K32" s="227"/>
      <c r="L32" s="227"/>
      <c r="M32" s="227"/>
      <c r="N32" s="227"/>
      <c r="O32" s="227"/>
    </row>
    <row r="33" spans="1:15" x14ac:dyDescent="0.25">
      <c r="A33" s="174"/>
      <c r="B33" s="174"/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</row>
    <row r="34" spans="1:15" ht="15.75" x14ac:dyDescent="0.25">
      <c r="A34" s="205" t="s">
        <v>15</v>
      </c>
      <c r="B34" s="205"/>
      <c r="C34" s="205"/>
      <c r="D34" s="205"/>
    </row>
    <row r="35" spans="1:15" ht="15.75" x14ac:dyDescent="0.25">
      <c r="A35" s="206" t="s">
        <v>16</v>
      </c>
      <c r="B35" s="206"/>
      <c r="C35" s="206"/>
      <c r="D35" s="206"/>
      <c r="L35" s="221" t="s">
        <v>26</v>
      </c>
      <c r="M35" s="221"/>
      <c r="N35" s="221"/>
      <c r="O35" s="221"/>
    </row>
  </sheetData>
  <mergeCells count="9">
    <mergeCell ref="A34:D34"/>
    <mergeCell ref="A35:D35"/>
    <mergeCell ref="L35:O35"/>
    <mergeCell ref="A1:O1"/>
    <mergeCell ref="A3:A14"/>
    <mergeCell ref="A15:A26"/>
    <mergeCell ref="A27:A29"/>
    <mergeCell ref="A31:O31"/>
    <mergeCell ref="A32:O32"/>
  </mergeCells>
  <hyperlinks>
    <hyperlink ref="L35:O35" location="Содержание!A1" display="Содержание"/>
  </hyperlinks>
  <pageMargins left="0.7" right="0.7" top="0.75" bottom="0.75" header="0.3" footer="0.3"/>
  <pageSetup paperSize="9" scale="63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Q32"/>
  <sheetViews>
    <sheetView view="pageBreakPreview" zoomScale="70" zoomScaleNormal="100" zoomScaleSheetLayoutView="70" workbookViewId="0">
      <selection sqref="A1:M1"/>
    </sheetView>
  </sheetViews>
  <sheetFormatPr defaultRowHeight="15" x14ac:dyDescent="0.25"/>
  <cols>
    <col min="4" max="4" width="11.5703125" customWidth="1"/>
    <col min="5" max="5" width="23.140625" customWidth="1"/>
    <col min="6" max="6" width="17.7109375" customWidth="1"/>
  </cols>
  <sheetData>
    <row r="1" spans="1:17" ht="15.75" x14ac:dyDescent="0.25">
      <c r="A1" s="205" t="s">
        <v>260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12"/>
      <c r="O1" s="12"/>
      <c r="P1" s="12"/>
      <c r="Q1" s="12"/>
    </row>
    <row r="2" spans="1:17" x14ac:dyDescent="0.25">
      <c r="A2" s="22" t="s">
        <v>11</v>
      </c>
      <c r="B2" s="22" t="s">
        <v>76</v>
      </c>
      <c r="C2" s="22" t="s">
        <v>79</v>
      </c>
      <c r="D2" s="23" t="s">
        <v>195</v>
      </c>
    </row>
    <row r="3" spans="1:17" x14ac:dyDescent="0.25">
      <c r="A3" s="215">
        <v>2018</v>
      </c>
      <c r="B3" s="21" t="s">
        <v>64</v>
      </c>
      <c r="C3" s="20">
        <v>6.8</v>
      </c>
      <c r="D3" s="19">
        <v>6.6</v>
      </c>
    </row>
    <row r="4" spans="1:17" x14ac:dyDescent="0.25">
      <c r="A4" s="215"/>
      <c r="B4" s="16" t="s">
        <v>63</v>
      </c>
      <c r="C4" s="20">
        <v>6.5</v>
      </c>
      <c r="D4" s="19">
        <v>6</v>
      </c>
    </row>
    <row r="5" spans="1:17" x14ac:dyDescent="0.25">
      <c r="A5" s="215"/>
      <c r="B5" s="16" t="s">
        <v>62</v>
      </c>
      <c r="C5" s="20">
        <v>6.6</v>
      </c>
      <c r="D5" s="19">
        <v>5.8</v>
      </c>
    </row>
    <row r="6" spans="1:17" x14ac:dyDescent="0.25">
      <c r="A6" s="215"/>
      <c r="B6" s="16" t="s">
        <v>61</v>
      </c>
      <c r="C6" s="20">
        <v>6.5</v>
      </c>
      <c r="D6" s="19">
        <v>6.3</v>
      </c>
    </row>
    <row r="7" spans="1:17" x14ac:dyDescent="0.25">
      <c r="A7" s="215"/>
      <c r="B7" s="16" t="s">
        <v>60</v>
      </c>
      <c r="C7" s="20">
        <v>6.2</v>
      </c>
      <c r="D7" s="19">
        <v>6</v>
      </c>
    </row>
    <row r="8" spans="1:17" x14ac:dyDescent="0.25">
      <c r="A8" s="215"/>
      <c r="B8" s="16" t="s">
        <v>59</v>
      </c>
      <c r="C8" s="20">
        <v>5.9</v>
      </c>
      <c r="D8" s="19">
        <v>6</v>
      </c>
    </row>
    <row r="9" spans="1:17" x14ac:dyDescent="0.25">
      <c r="A9" s="215"/>
      <c r="B9" s="16" t="s">
        <v>58</v>
      </c>
      <c r="C9" s="20">
        <v>5.9</v>
      </c>
      <c r="D9" s="19">
        <v>5.6</v>
      </c>
    </row>
    <row r="10" spans="1:17" x14ac:dyDescent="0.25">
      <c r="A10" s="215"/>
      <c r="B10" s="16" t="s">
        <v>69</v>
      </c>
      <c r="C10" s="20">
        <v>6</v>
      </c>
      <c r="D10" s="19">
        <v>5.9</v>
      </c>
    </row>
    <row r="11" spans="1:17" x14ac:dyDescent="0.25">
      <c r="A11" s="215"/>
      <c r="B11" s="16" t="s">
        <v>68</v>
      </c>
      <c r="C11" s="20">
        <v>6.1</v>
      </c>
      <c r="D11" s="19">
        <v>6.4</v>
      </c>
    </row>
    <row r="12" spans="1:17" x14ac:dyDescent="0.25">
      <c r="A12" s="215"/>
      <c r="B12" s="16" t="s">
        <v>67</v>
      </c>
      <c r="C12" s="20">
        <v>5.3</v>
      </c>
      <c r="D12" s="19">
        <v>6.3</v>
      </c>
    </row>
    <row r="13" spans="1:17" x14ac:dyDescent="0.25">
      <c r="A13" s="215"/>
      <c r="B13" s="16" t="s">
        <v>66</v>
      </c>
      <c r="C13" s="20">
        <v>5.3</v>
      </c>
      <c r="D13" s="19">
        <v>5.3</v>
      </c>
    </row>
    <row r="14" spans="1:17" x14ac:dyDescent="0.25">
      <c r="A14" s="215"/>
      <c r="B14" s="16" t="s">
        <v>65</v>
      </c>
      <c r="C14" s="20">
        <v>5.3</v>
      </c>
      <c r="D14" s="19">
        <v>5</v>
      </c>
    </row>
    <row r="15" spans="1:17" x14ac:dyDescent="0.25">
      <c r="A15" s="228">
        <v>2019</v>
      </c>
      <c r="B15" s="16" t="s">
        <v>64</v>
      </c>
      <c r="C15" s="20">
        <v>5.2</v>
      </c>
      <c r="D15" s="19">
        <v>4.7</v>
      </c>
    </row>
    <row r="16" spans="1:17" x14ac:dyDescent="0.25">
      <c r="A16" s="229"/>
      <c r="B16" s="16" t="s">
        <v>63</v>
      </c>
      <c r="C16" s="20">
        <v>4.8</v>
      </c>
      <c r="D16" s="19">
        <v>4.7</v>
      </c>
    </row>
    <row r="17" spans="1:13" x14ac:dyDescent="0.25">
      <c r="A17" s="229"/>
      <c r="B17" s="16" t="s">
        <v>62</v>
      </c>
      <c r="C17" s="20">
        <v>4.8</v>
      </c>
      <c r="D17" s="19">
        <v>4.5</v>
      </c>
    </row>
    <row r="18" spans="1:13" x14ac:dyDescent="0.25">
      <c r="A18" s="229"/>
      <c r="B18" s="16" t="s">
        <v>61</v>
      </c>
      <c r="C18" s="20">
        <v>4.9000000000000004</v>
      </c>
      <c r="D18" s="19">
        <v>4.5</v>
      </c>
    </row>
    <row r="19" spans="1:13" x14ac:dyDescent="0.25">
      <c r="A19" s="229"/>
      <c r="B19" s="96" t="s">
        <v>60</v>
      </c>
      <c r="C19" s="20">
        <v>5.3</v>
      </c>
      <c r="D19" s="19">
        <v>4.7</v>
      </c>
    </row>
    <row r="20" spans="1:13" x14ac:dyDescent="0.25">
      <c r="A20" s="229"/>
      <c r="B20" s="96" t="s">
        <v>59</v>
      </c>
      <c r="C20" s="20">
        <v>5.4</v>
      </c>
      <c r="D20" s="19">
        <v>5.4</v>
      </c>
    </row>
    <row r="21" spans="1:13" x14ac:dyDescent="0.25">
      <c r="A21" s="229"/>
      <c r="B21" s="96" t="s">
        <v>58</v>
      </c>
      <c r="C21" s="20">
        <v>5.4</v>
      </c>
      <c r="D21" s="19">
        <v>5.4</v>
      </c>
    </row>
    <row r="22" spans="1:13" x14ac:dyDescent="0.25">
      <c r="A22" s="229"/>
      <c r="B22" s="96" t="s">
        <v>69</v>
      </c>
      <c r="C22" s="20">
        <v>5.5</v>
      </c>
      <c r="D22" s="19">
        <v>5.3</v>
      </c>
    </row>
    <row r="23" spans="1:13" x14ac:dyDescent="0.25">
      <c r="A23" s="229"/>
      <c r="B23" s="16" t="s">
        <v>68</v>
      </c>
      <c r="C23" s="20">
        <v>5.3</v>
      </c>
      <c r="D23" s="20">
        <v>5.4</v>
      </c>
    </row>
    <row r="24" spans="1:13" x14ac:dyDescent="0.25">
      <c r="A24" s="229"/>
      <c r="B24" s="16" t="s">
        <v>67</v>
      </c>
      <c r="C24" s="20">
        <v>5.5</v>
      </c>
      <c r="D24" s="20">
        <v>5.6</v>
      </c>
    </row>
    <row r="25" spans="1:13" x14ac:dyDescent="0.25">
      <c r="A25" s="229"/>
      <c r="B25" s="16" t="s">
        <v>66</v>
      </c>
      <c r="C25" s="20">
        <v>5.4</v>
      </c>
      <c r="D25" s="20">
        <v>5.8</v>
      </c>
    </row>
    <row r="26" spans="1:13" x14ac:dyDescent="0.25">
      <c r="A26" s="229"/>
      <c r="B26" s="16" t="s">
        <v>65</v>
      </c>
      <c r="C26" s="20">
        <v>5.4</v>
      </c>
      <c r="D26" s="20">
        <v>5.6</v>
      </c>
    </row>
    <row r="27" spans="1:13" x14ac:dyDescent="0.25">
      <c r="A27" s="228">
        <v>2020</v>
      </c>
      <c r="B27" s="16" t="s">
        <v>64</v>
      </c>
      <c r="C27" s="20">
        <v>5.6</v>
      </c>
      <c r="D27" s="20">
        <v>5.0999999999999996</v>
      </c>
    </row>
    <row r="28" spans="1:13" x14ac:dyDescent="0.25">
      <c r="A28" s="229"/>
      <c r="B28" s="16" t="s">
        <v>63</v>
      </c>
      <c r="C28" s="20">
        <v>6</v>
      </c>
      <c r="D28" s="20">
        <v>5.2</v>
      </c>
    </row>
    <row r="29" spans="1:13" x14ac:dyDescent="0.25">
      <c r="A29" s="230"/>
      <c r="B29" s="16" t="s">
        <v>62</v>
      </c>
      <c r="C29" s="20">
        <v>6.4</v>
      </c>
      <c r="D29" s="20">
        <v>6.4</v>
      </c>
    </row>
    <row r="31" spans="1:13" ht="15.75" x14ac:dyDescent="0.25">
      <c r="A31" s="205" t="s">
        <v>15</v>
      </c>
      <c r="B31" s="205"/>
      <c r="C31" s="205"/>
      <c r="D31" s="205"/>
    </row>
    <row r="32" spans="1:13" ht="15.75" x14ac:dyDescent="0.25">
      <c r="A32" s="206" t="s">
        <v>78</v>
      </c>
      <c r="B32" s="206"/>
      <c r="C32" s="206"/>
      <c r="D32" s="206"/>
      <c r="J32" s="207" t="s">
        <v>26</v>
      </c>
      <c r="K32" s="207"/>
      <c r="L32" s="207"/>
      <c r="M32" s="207"/>
    </row>
  </sheetData>
  <mergeCells count="7">
    <mergeCell ref="A1:M1"/>
    <mergeCell ref="A31:D31"/>
    <mergeCell ref="A32:D32"/>
    <mergeCell ref="J32:M32"/>
    <mergeCell ref="A3:A14"/>
    <mergeCell ref="A15:A26"/>
    <mergeCell ref="A27:A29"/>
  </mergeCells>
  <hyperlinks>
    <hyperlink ref="J32:M32" location="Content!A1" display="Content"/>
  </hyperlinks>
  <pageMargins left="0.7" right="0.7" top="0.75" bottom="0.75" header="0.3" footer="0.3"/>
  <pageSetup paperSize="9" scale="4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Q33"/>
  <sheetViews>
    <sheetView view="pageBreakPreview" zoomScale="75" zoomScaleNormal="100" zoomScaleSheetLayoutView="75" workbookViewId="0">
      <selection sqref="A1:Q1"/>
    </sheetView>
  </sheetViews>
  <sheetFormatPr defaultRowHeight="15" x14ac:dyDescent="0.25"/>
  <cols>
    <col min="3" max="3" width="13.42578125" customWidth="1"/>
    <col min="4" max="4" width="10.7109375" customWidth="1"/>
    <col min="5" max="5" width="11.85546875" customWidth="1"/>
    <col min="6" max="6" width="14.85546875" customWidth="1"/>
    <col min="7" max="7" width="11.42578125" customWidth="1"/>
    <col min="8" max="8" width="12.7109375" customWidth="1"/>
  </cols>
  <sheetData>
    <row r="1" spans="1:17" ht="17.25" customHeight="1" x14ac:dyDescent="0.25">
      <c r="A1" s="231" t="s">
        <v>261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</row>
    <row r="2" spans="1:17" x14ac:dyDescent="0.25">
      <c r="A2" s="227" t="s">
        <v>129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</row>
    <row r="3" spans="1:17" ht="60.6" customHeight="1" x14ac:dyDescent="0.25">
      <c r="A3" s="17" t="s">
        <v>11</v>
      </c>
      <c r="B3" s="17" t="s">
        <v>76</v>
      </c>
      <c r="C3" s="17" t="s">
        <v>75</v>
      </c>
      <c r="D3" s="17" t="s">
        <v>74</v>
      </c>
      <c r="E3" s="17" t="s">
        <v>73</v>
      </c>
      <c r="F3" s="17" t="s">
        <v>72</v>
      </c>
      <c r="G3" s="17" t="s">
        <v>71</v>
      </c>
      <c r="H3" s="17" t="s">
        <v>70</v>
      </c>
    </row>
    <row r="4" spans="1:17" x14ac:dyDescent="0.25">
      <c r="A4" s="212">
        <v>2018</v>
      </c>
      <c r="B4" s="123">
        <v>1</v>
      </c>
      <c r="C4" s="9">
        <v>19</v>
      </c>
      <c r="D4" s="9">
        <v>38</v>
      </c>
      <c r="E4" s="9">
        <v>16</v>
      </c>
      <c r="F4" s="9">
        <v>7</v>
      </c>
      <c r="G4" s="9">
        <v>3</v>
      </c>
      <c r="H4" s="9">
        <v>18</v>
      </c>
    </row>
    <row r="5" spans="1:17" x14ac:dyDescent="0.25">
      <c r="A5" s="213"/>
      <c r="B5" s="123">
        <v>2</v>
      </c>
      <c r="C5" s="9">
        <v>16</v>
      </c>
      <c r="D5" s="9">
        <v>39</v>
      </c>
      <c r="E5" s="9">
        <v>19</v>
      </c>
      <c r="F5" s="9">
        <v>6</v>
      </c>
      <c r="G5" s="9">
        <v>3</v>
      </c>
      <c r="H5" s="9">
        <v>18</v>
      </c>
    </row>
    <row r="6" spans="1:17" x14ac:dyDescent="0.25">
      <c r="A6" s="213"/>
      <c r="B6" s="123">
        <v>3</v>
      </c>
      <c r="C6" s="9">
        <v>15</v>
      </c>
      <c r="D6" s="9">
        <v>45</v>
      </c>
      <c r="E6" s="9">
        <v>16</v>
      </c>
      <c r="F6" s="9">
        <v>7</v>
      </c>
      <c r="G6" s="9">
        <v>2</v>
      </c>
      <c r="H6" s="9">
        <v>14</v>
      </c>
    </row>
    <row r="7" spans="1:17" x14ac:dyDescent="0.25">
      <c r="A7" s="213"/>
      <c r="B7" s="123">
        <v>4</v>
      </c>
      <c r="C7" s="9">
        <v>20</v>
      </c>
      <c r="D7" s="9">
        <v>39</v>
      </c>
      <c r="E7" s="9">
        <v>16</v>
      </c>
      <c r="F7" s="9">
        <v>6</v>
      </c>
      <c r="G7" s="9">
        <v>2</v>
      </c>
      <c r="H7" s="9">
        <v>16</v>
      </c>
    </row>
    <row r="8" spans="1:17" x14ac:dyDescent="0.25">
      <c r="A8" s="213"/>
      <c r="B8" s="123">
        <v>5</v>
      </c>
      <c r="C8" s="9">
        <v>18</v>
      </c>
      <c r="D8" s="9">
        <v>44</v>
      </c>
      <c r="E8" s="9">
        <v>15</v>
      </c>
      <c r="F8" s="9">
        <v>8</v>
      </c>
      <c r="G8" s="9">
        <v>2</v>
      </c>
      <c r="H8" s="9">
        <v>15</v>
      </c>
    </row>
    <row r="9" spans="1:17" x14ac:dyDescent="0.25">
      <c r="A9" s="213"/>
      <c r="B9" s="123">
        <v>6</v>
      </c>
      <c r="C9" s="9">
        <v>19</v>
      </c>
      <c r="D9" s="9">
        <v>41</v>
      </c>
      <c r="E9" s="9">
        <v>14</v>
      </c>
      <c r="F9" s="9">
        <v>6</v>
      </c>
      <c r="G9" s="9">
        <v>3</v>
      </c>
      <c r="H9" s="9">
        <v>18</v>
      </c>
    </row>
    <row r="10" spans="1:17" x14ac:dyDescent="0.25">
      <c r="A10" s="213"/>
      <c r="B10" s="123">
        <v>7</v>
      </c>
      <c r="C10" s="9">
        <v>20</v>
      </c>
      <c r="D10" s="9">
        <v>39</v>
      </c>
      <c r="E10" s="9">
        <v>16</v>
      </c>
      <c r="F10" s="9">
        <v>7</v>
      </c>
      <c r="G10" s="9">
        <v>2</v>
      </c>
      <c r="H10" s="9">
        <v>17</v>
      </c>
    </row>
    <row r="11" spans="1:17" x14ac:dyDescent="0.25">
      <c r="A11" s="213"/>
      <c r="B11" s="123">
        <v>8</v>
      </c>
      <c r="C11" s="9">
        <v>23</v>
      </c>
      <c r="D11" s="9">
        <v>40</v>
      </c>
      <c r="E11" s="9">
        <v>16</v>
      </c>
      <c r="F11" s="9">
        <v>6</v>
      </c>
      <c r="G11" s="9">
        <v>2</v>
      </c>
      <c r="H11" s="9">
        <v>14</v>
      </c>
    </row>
    <row r="12" spans="1:17" x14ac:dyDescent="0.25">
      <c r="A12" s="213"/>
      <c r="B12" s="123">
        <v>9</v>
      </c>
      <c r="C12" s="9">
        <v>28</v>
      </c>
      <c r="D12" s="9">
        <v>35</v>
      </c>
      <c r="E12" s="9">
        <v>15</v>
      </c>
      <c r="F12" s="9">
        <v>5</v>
      </c>
      <c r="G12" s="9">
        <v>2</v>
      </c>
      <c r="H12" s="9">
        <v>16</v>
      </c>
    </row>
    <row r="13" spans="1:17" x14ac:dyDescent="0.25">
      <c r="A13" s="213"/>
      <c r="B13" s="123">
        <v>10</v>
      </c>
      <c r="C13" s="9">
        <v>25</v>
      </c>
      <c r="D13" s="9">
        <v>37</v>
      </c>
      <c r="E13" s="9">
        <v>16</v>
      </c>
      <c r="F13" s="9">
        <v>4</v>
      </c>
      <c r="G13" s="9">
        <v>2</v>
      </c>
      <c r="H13" s="9">
        <v>17</v>
      </c>
    </row>
    <row r="14" spans="1:17" x14ac:dyDescent="0.25">
      <c r="A14" s="213"/>
      <c r="B14" s="123">
        <v>11</v>
      </c>
      <c r="C14" s="9">
        <v>23</v>
      </c>
      <c r="D14" s="9">
        <v>38</v>
      </c>
      <c r="E14" s="9">
        <v>16</v>
      </c>
      <c r="F14" s="9">
        <v>4</v>
      </c>
      <c r="G14" s="9">
        <v>2</v>
      </c>
      <c r="H14" s="9">
        <v>17</v>
      </c>
    </row>
    <row r="15" spans="1:17" x14ac:dyDescent="0.25">
      <c r="A15" s="214"/>
      <c r="B15" s="123">
        <v>12</v>
      </c>
      <c r="C15" s="9">
        <v>20</v>
      </c>
      <c r="D15" s="9">
        <v>38</v>
      </c>
      <c r="E15" s="9">
        <v>16</v>
      </c>
      <c r="F15" s="9">
        <v>5</v>
      </c>
      <c r="G15" s="9">
        <v>4</v>
      </c>
      <c r="H15" s="9">
        <v>16</v>
      </c>
    </row>
    <row r="16" spans="1:17" x14ac:dyDescent="0.25">
      <c r="A16" s="215">
        <v>2019</v>
      </c>
      <c r="B16" s="123">
        <v>1</v>
      </c>
      <c r="C16" s="9">
        <v>17</v>
      </c>
      <c r="D16" s="9">
        <v>38</v>
      </c>
      <c r="E16" s="9">
        <v>17</v>
      </c>
      <c r="F16" s="9">
        <v>6</v>
      </c>
      <c r="G16" s="9">
        <v>4</v>
      </c>
      <c r="H16" s="9">
        <v>18</v>
      </c>
    </row>
    <row r="17" spans="1:8" x14ac:dyDescent="0.25">
      <c r="A17" s="215"/>
      <c r="B17" s="123">
        <v>2</v>
      </c>
      <c r="C17" s="9">
        <v>18</v>
      </c>
      <c r="D17" s="9">
        <v>41</v>
      </c>
      <c r="E17" s="9">
        <v>16</v>
      </c>
      <c r="F17" s="9">
        <v>7</v>
      </c>
      <c r="G17" s="9">
        <v>3</v>
      </c>
      <c r="H17" s="9">
        <v>15</v>
      </c>
    </row>
    <row r="18" spans="1:8" x14ac:dyDescent="0.25">
      <c r="A18" s="215"/>
      <c r="B18" s="123">
        <v>3</v>
      </c>
      <c r="C18" s="9">
        <v>19</v>
      </c>
      <c r="D18" s="9">
        <v>40</v>
      </c>
      <c r="E18" s="9">
        <v>15</v>
      </c>
      <c r="F18" s="9">
        <v>6</v>
      </c>
      <c r="G18" s="9">
        <v>3</v>
      </c>
      <c r="H18" s="9">
        <v>18</v>
      </c>
    </row>
    <row r="19" spans="1:8" x14ac:dyDescent="0.25">
      <c r="A19" s="215"/>
      <c r="B19" s="123">
        <v>4</v>
      </c>
      <c r="C19" s="9">
        <v>19</v>
      </c>
      <c r="D19" s="9">
        <v>39</v>
      </c>
      <c r="E19" s="9">
        <v>14</v>
      </c>
      <c r="F19" s="9">
        <v>7</v>
      </c>
      <c r="G19" s="9">
        <v>3</v>
      </c>
      <c r="H19" s="9">
        <v>19</v>
      </c>
    </row>
    <row r="20" spans="1:8" x14ac:dyDescent="0.25">
      <c r="A20" s="215"/>
      <c r="B20" s="123">
        <v>5</v>
      </c>
      <c r="C20" s="9">
        <v>22</v>
      </c>
      <c r="D20" s="9">
        <v>38</v>
      </c>
      <c r="E20" s="9">
        <v>14</v>
      </c>
      <c r="F20" s="9">
        <v>8</v>
      </c>
      <c r="G20" s="9">
        <v>3</v>
      </c>
      <c r="H20" s="9">
        <v>15</v>
      </c>
    </row>
    <row r="21" spans="1:8" x14ac:dyDescent="0.25">
      <c r="A21" s="215"/>
      <c r="B21" s="123">
        <v>6</v>
      </c>
      <c r="C21" s="9">
        <v>24</v>
      </c>
      <c r="D21" s="9">
        <v>36</v>
      </c>
      <c r="E21" s="9">
        <v>13</v>
      </c>
      <c r="F21" s="9">
        <v>6</v>
      </c>
      <c r="G21" s="9">
        <v>4</v>
      </c>
      <c r="H21" s="9">
        <v>17</v>
      </c>
    </row>
    <row r="22" spans="1:8" x14ac:dyDescent="0.25">
      <c r="A22" s="215"/>
      <c r="B22" s="123">
        <v>7</v>
      </c>
      <c r="C22" s="9">
        <v>22</v>
      </c>
      <c r="D22" s="9">
        <v>36</v>
      </c>
      <c r="E22" s="9">
        <v>14</v>
      </c>
      <c r="F22" s="9">
        <v>6</v>
      </c>
      <c r="G22" s="9">
        <v>3</v>
      </c>
      <c r="H22" s="9">
        <v>20</v>
      </c>
    </row>
    <row r="23" spans="1:8" x14ac:dyDescent="0.25">
      <c r="A23" s="215"/>
      <c r="B23" s="123">
        <v>8</v>
      </c>
      <c r="C23" s="94">
        <v>21.5</v>
      </c>
      <c r="D23" s="94">
        <v>37.1</v>
      </c>
      <c r="E23" s="94">
        <v>13.6</v>
      </c>
      <c r="F23" s="94">
        <v>5.7</v>
      </c>
      <c r="G23" s="94">
        <v>3.1</v>
      </c>
      <c r="H23" s="94">
        <v>19</v>
      </c>
    </row>
    <row r="24" spans="1:8" x14ac:dyDescent="0.25">
      <c r="A24" s="215"/>
      <c r="B24" s="123">
        <v>9</v>
      </c>
      <c r="C24" s="97">
        <v>22.9</v>
      </c>
      <c r="D24" s="97">
        <v>31</v>
      </c>
      <c r="E24" s="97">
        <v>16.5</v>
      </c>
      <c r="F24" s="97">
        <v>5.5</v>
      </c>
      <c r="G24" s="97">
        <v>2.2999999999999998</v>
      </c>
      <c r="H24" s="97">
        <v>21.8</v>
      </c>
    </row>
    <row r="25" spans="1:8" x14ac:dyDescent="0.25">
      <c r="A25" s="215"/>
      <c r="B25" s="123">
        <v>10</v>
      </c>
      <c r="C25" s="97">
        <v>25.3</v>
      </c>
      <c r="D25" s="97">
        <v>36.4</v>
      </c>
      <c r="E25" s="97">
        <v>12.8</v>
      </c>
      <c r="F25" s="97">
        <v>5</v>
      </c>
      <c r="G25" s="97">
        <v>2.2000000000000002</v>
      </c>
      <c r="H25" s="97">
        <v>18.3</v>
      </c>
    </row>
    <row r="26" spans="1:8" x14ac:dyDescent="0.25">
      <c r="A26" s="215"/>
      <c r="B26" s="123">
        <v>11</v>
      </c>
      <c r="C26" s="107">
        <v>25.3</v>
      </c>
      <c r="D26" s="107">
        <v>33.799999999999997</v>
      </c>
      <c r="E26" s="107">
        <v>12.5</v>
      </c>
      <c r="F26" s="107">
        <v>5.4</v>
      </c>
      <c r="G26" s="107">
        <v>3</v>
      </c>
      <c r="H26" s="108">
        <v>19.899999999999999</v>
      </c>
    </row>
    <row r="27" spans="1:8" x14ac:dyDescent="0.25">
      <c r="A27" s="215"/>
      <c r="B27" s="123">
        <v>12</v>
      </c>
      <c r="C27" s="94">
        <v>25.7</v>
      </c>
      <c r="D27" s="94">
        <v>31.7</v>
      </c>
      <c r="E27" s="94">
        <v>13.2</v>
      </c>
      <c r="F27" s="94">
        <v>5.4</v>
      </c>
      <c r="G27" s="94">
        <v>3.8</v>
      </c>
      <c r="H27" s="94">
        <v>20.2</v>
      </c>
    </row>
    <row r="28" spans="1:8" x14ac:dyDescent="0.25">
      <c r="A28" s="215">
        <v>2020</v>
      </c>
      <c r="B28" s="138">
        <v>1</v>
      </c>
      <c r="C28" s="94">
        <v>19.100000000000001</v>
      </c>
      <c r="D28" s="94">
        <v>33.799999999999997</v>
      </c>
      <c r="E28" s="94">
        <v>13.4</v>
      </c>
      <c r="F28" s="94">
        <v>7</v>
      </c>
      <c r="G28" s="94">
        <v>3.2</v>
      </c>
      <c r="H28" s="94">
        <v>23.5</v>
      </c>
    </row>
    <row r="29" spans="1:8" x14ac:dyDescent="0.25">
      <c r="A29" s="215"/>
      <c r="B29" s="138">
        <v>2</v>
      </c>
      <c r="C29" s="94">
        <v>18.3</v>
      </c>
      <c r="D29" s="94">
        <v>34.6</v>
      </c>
      <c r="E29" s="94">
        <v>16.3</v>
      </c>
      <c r="F29" s="94">
        <v>5.6</v>
      </c>
      <c r="G29" s="94">
        <v>2.5</v>
      </c>
      <c r="H29" s="94">
        <v>22.8</v>
      </c>
    </row>
    <row r="30" spans="1:8" x14ac:dyDescent="0.25">
      <c r="A30" s="215"/>
      <c r="B30" s="123">
        <v>3</v>
      </c>
      <c r="C30" s="94">
        <v>28.2</v>
      </c>
      <c r="D30" s="94">
        <v>28.3</v>
      </c>
      <c r="E30" s="94">
        <v>13.4</v>
      </c>
      <c r="F30" s="94">
        <v>5.5</v>
      </c>
      <c r="G30" s="94">
        <v>4</v>
      </c>
      <c r="H30" s="94">
        <v>20.399999999999999</v>
      </c>
    </row>
    <row r="31" spans="1:8" x14ac:dyDescent="0.25">
      <c r="A31" s="95"/>
      <c r="B31" s="130"/>
      <c r="C31" s="128"/>
      <c r="D31" s="128"/>
      <c r="E31" s="128"/>
      <c r="F31" s="128"/>
      <c r="G31" s="128"/>
      <c r="H31" s="129"/>
    </row>
    <row r="32" spans="1:8" ht="15.75" x14ac:dyDescent="0.25">
      <c r="A32" s="205" t="s">
        <v>15</v>
      </c>
      <c r="B32" s="205"/>
      <c r="C32" s="205"/>
      <c r="D32" s="205"/>
    </row>
    <row r="33" spans="1:17" ht="15.75" x14ac:dyDescent="0.25">
      <c r="A33" s="206" t="s">
        <v>57</v>
      </c>
      <c r="B33" s="206"/>
      <c r="C33" s="206"/>
      <c r="D33" s="206"/>
      <c r="N33" s="207" t="s">
        <v>26</v>
      </c>
      <c r="O33" s="207"/>
      <c r="P33" s="207"/>
      <c r="Q33" s="207"/>
    </row>
  </sheetData>
  <mergeCells count="8">
    <mergeCell ref="A1:Q1"/>
    <mergeCell ref="A32:D32"/>
    <mergeCell ref="A33:D33"/>
    <mergeCell ref="N33:Q33"/>
    <mergeCell ref="A4:A15"/>
    <mergeCell ref="A2:Q2"/>
    <mergeCell ref="A16:A27"/>
    <mergeCell ref="A28:A30"/>
  </mergeCells>
  <hyperlinks>
    <hyperlink ref="N33:Q33" location="Content!A1" display="Content"/>
  </hyperlinks>
  <pageMargins left="0.7" right="0.7" top="0.75" bottom="0.75" header="0.3" footer="0.3"/>
  <pageSetup paperSize="9" scale="4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Q31"/>
  <sheetViews>
    <sheetView view="pageBreakPreview" zoomScale="75" zoomScaleNormal="75" zoomScaleSheetLayoutView="75" workbookViewId="0">
      <selection sqref="A1:Q1"/>
    </sheetView>
  </sheetViews>
  <sheetFormatPr defaultRowHeight="15" x14ac:dyDescent="0.25"/>
  <cols>
    <col min="3" max="3" width="9.42578125" customWidth="1"/>
    <col min="4" max="4" width="11.5703125" customWidth="1"/>
  </cols>
  <sheetData>
    <row r="1" spans="1:17" ht="15.75" x14ac:dyDescent="0.25">
      <c r="A1" s="231" t="s">
        <v>258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</row>
    <row r="2" spans="1:17" ht="33.75" customHeight="1" x14ac:dyDescent="0.25">
      <c r="A2" s="192" t="s">
        <v>11</v>
      </c>
      <c r="B2" s="193" t="s">
        <v>76</v>
      </c>
      <c r="C2" s="194" t="s">
        <v>256</v>
      </c>
      <c r="D2" s="192" t="s">
        <v>257</v>
      </c>
    </row>
    <row r="3" spans="1:17" x14ac:dyDescent="0.25">
      <c r="A3" s="212">
        <v>2018</v>
      </c>
      <c r="B3" s="94">
        <v>1</v>
      </c>
      <c r="C3" s="190">
        <v>0.17913832199546487</v>
      </c>
      <c r="D3" s="190">
        <v>0.16107711138310893</v>
      </c>
    </row>
    <row r="4" spans="1:17" x14ac:dyDescent="0.25">
      <c r="A4" s="213"/>
      <c r="B4" s="94">
        <v>2</v>
      </c>
      <c r="C4" s="190">
        <v>0.17491582491582491</v>
      </c>
      <c r="D4" s="190">
        <v>0.1594755661501788</v>
      </c>
    </row>
    <row r="5" spans="1:17" x14ac:dyDescent="0.25">
      <c r="A5" s="213"/>
      <c r="B5" s="94">
        <v>3</v>
      </c>
      <c r="C5" s="190">
        <v>0.17499999999999999</v>
      </c>
      <c r="D5" s="190">
        <v>0.15459837019790457</v>
      </c>
    </row>
    <row r="6" spans="1:17" x14ac:dyDescent="0.25">
      <c r="A6" s="213"/>
      <c r="B6" s="94">
        <v>4</v>
      </c>
      <c r="C6" s="190">
        <v>0.16753607103218648</v>
      </c>
      <c r="D6" s="190">
        <v>0.1541423570595099</v>
      </c>
    </row>
    <row r="7" spans="1:17" x14ac:dyDescent="0.25">
      <c r="A7" s="213"/>
      <c r="B7" s="94">
        <v>5</v>
      </c>
      <c r="C7" s="190">
        <v>0.15677777777777777</v>
      </c>
      <c r="D7" s="190">
        <v>0.14195804195804196</v>
      </c>
    </row>
    <row r="8" spans="1:17" x14ac:dyDescent="0.25">
      <c r="A8" s="213"/>
      <c r="B8" s="94">
        <v>6</v>
      </c>
      <c r="C8" s="190">
        <v>0.15785634118967454</v>
      </c>
      <c r="D8" s="190">
        <v>0.15095351609058402</v>
      </c>
    </row>
    <row r="9" spans="1:17" x14ac:dyDescent="0.25">
      <c r="A9" s="213"/>
      <c r="B9" s="94">
        <v>7</v>
      </c>
      <c r="C9" s="190">
        <v>0.15828571428571428</v>
      </c>
      <c r="D9" s="190">
        <v>0.15581113801452787</v>
      </c>
    </row>
    <row r="10" spans="1:17" x14ac:dyDescent="0.25">
      <c r="A10" s="213"/>
      <c r="B10" s="94">
        <v>8</v>
      </c>
      <c r="C10" s="190">
        <v>0.16168687982359425</v>
      </c>
      <c r="D10" s="190">
        <v>0.15843857634902414</v>
      </c>
    </row>
    <row r="11" spans="1:17" x14ac:dyDescent="0.25">
      <c r="A11" s="213"/>
      <c r="B11" s="94">
        <v>9</v>
      </c>
      <c r="C11" s="190">
        <v>0.16306256860592758</v>
      </c>
      <c r="D11" s="190">
        <v>0.16370588235294117</v>
      </c>
    </row>
    <row r="12" spans="1:17" x14ac:dyDescent="0.25">
      <c r="A12" s="213"/>
      <c r="B12" s="94">
        <v>10</v>
      </c>
      <c r="C12" s="190">
        <v>0.16541850220264315</v>
      </c>
      <c r="D12" s="190">
        <v>0.15764774044032445</v>
      </c>
    </row>
    <row r="13" spans="1:17" x14ac:dyDescent="0.25">
      <c r="A13" s="213"/>
      <c r="B13" s="94">
        <v>11</v>
      </c>
      <c r="C13" s="190">
        <v>0.16761111111111113</v>
      </c>
      <c r="D13" s="190">
        <v>0.16608391608391607</v>
      </c>
    </row>
    <row r="14" spans="1:17" x14ac:dyDescent="0.25">
      <c r="A14" s="214"/>
      <c r="B14" s="94">
        <v>12</v>
      </c>
      <c r="C14" s="190">
        <v>0.16946564885496185</v>
      </c>
      <c r="D14" s="190">
        <v>0.16295662100456623</v>
      </c>
    </row>
    <row r="15" spans="1:17" x14ac:dyDescent="0.25">
      <c r="A15" s="212">
        <v>2019</v>
      </c>
      <c r="B15" s="94">
        <v>1</v>
      </c>
      <c r="C15" s="190">
        <v>0.16251396648044694</v>
      </c>
      <c r="D15" s="190">
        <v>0.1525029797377831</v>
      </c>
    </row>
    <row r="16" spans="1:17" x14ac:dyDescent="0.25">
      <c r="A16" s="213"/>
      <c r="B16" s="94">
        <v>2</v>
      </c>
      <c r="C16" s="190">
        <v>0.16630669546436289</v>
      </c>
      <c r="D16" s="190">
        <v>0.15017084282460139</v>
      </c>
    </row>
    <row r="17" spans="1:17" x14ac:dyDescent="0.25">
      <c r="A17" s="213"/>
      <c r="B17" s="94">
        <v>3</v>
      </c>
      <c r="C17" s="190">
        <v>0.15878453038674034</v>
      </c>
      <c r="D17" s="190">
        <v>0.14903954802259889</v>
      </c>
    </row>
    <row r="18" spans="1:17" x14ac:dyDescent="0.25">
      <c r="A18" s="213"/>
      <c r="B18" s="94">
        <v>4</v>
      </c>
      <c r="C18" s="190">
        <v>0.15528089887640451</v>
      </c>
      <c r="D18" s="190">
        <v>0.14924768518518522</v>
      </c>
    </row>
    <row r="19" spans="1:17" x14ac:dyDescent="0.25">
      <c r="A19" s="213"/>
      <c r="B19" s="94">
        <v>5</v>
      </c>
      <c r="C19" s="190">
        <v>0.15459016393442623</v>
      </c>
      <c r="D19" s="190">
        <v>0.15099531615925058</v>
      </c>
    </row>
    <row r="20" spans="1:17" x14ac:dyDescent="0.25">
      <c r="A20" s="213"/>
      <c r="B20" s="94">
        <v>6</v>
      </c>
      <c r="C20" s="190">
        <v>0.16188616071428574</v>
      </c>
      <c r="D20" s="190">
        <v>0.15733015494636468</v>
      </c>
    </row>
    <row r="21" spans="1:17" x14ac:dyDescent="0.25">
      <c r="A21" s="213"/>
      <c r="B21" s="94">
        <v>7</v>
      </c>
      <c r="C21" s="190">
        <v>0.1653333333333333</v>
      </c>
      <c r="D21" s="190">
        <v>0.15805288461538461</v>
      </c>
    </row>
    <row r="22" spans="1:17" x14ac:dyDescent="0.25">
      <c r="A22" s="213"/>
      <c r="B22" s="94">
        <v>8</v>
      </c>
      <c r="C22" s="190">
        <v>0.17117117117117117</v>
      </c>
      <c r="D22" s="190">
        <v>0.15550122249388751</v>
      </c>
    </row>
    <row r="23" spans="1:17" x14ac:dyDescent="0.25">
      <c r="A23" s="213"/>
      <c r="B23" s="94">
        <v>9</v>
      </c>
      <c r="C23" s="190">
        <v>0.1659403669724771</v>
      </c>
      <c r="D23" s="190">
        <v>0.155363748458693</v>
      </c>
    </row>
    <row r="24" spans="1:17" x14ac:dyDescent="0.25">
      <c r="A24" s="213"/>
      <c r="B24" s="94">
        <v>10</v>
      </c>
      <c r="C24" s="190">
        <v>0.16741573033707866</v>
      </c>
      <c r="D24" s="190">
        <v>0.16019021739130437</v>
      </c>
    </row>
    <row r="25" spans="1:17" x14ac:dyDescent="0.25">
      <c r="A25" s="213"/>
      <c r="B25" s="94">
        <v>11</v>
      </c>
      <c r="C25" s="191">
        <v>0.16975446428571431</v>
      </c>
      <c r="D25" s="191">
        <v>0.1610479797979798</v>
      </c>
    </row>
    <row r="26" spans="1:17" x14ac:dyDescent="0.25">
      <c r="A26" s="214"/>
      <c r="B26" s="94">
        <v>12</v>
      </c>
      <c r="C26" s="151">
        <v>0.17628865979381445</v>
      </c>
      <c r="D26" s="151">
        <v>0.1654894671623296</v>
      </c>
    </row>
    <row r="27" spans="1:17" x14ac:dyDescent="0.25">
      <c r="A27" s="212">
        <v>2020</v>
      </c>
      <c r="B27" s="94">
        <v>1</v>
      </c>
      <c r="C27" s="151">
        <v>0.16697566628041713</v>
      </c>
      <c r="D27" s="151">
        <v>0.14435679611650484</v>
      </c>
    </row>
    <row r="28" spans="1:17" x14ac:dyDescent="0.25">
      <c r="A28" s="213"/>
      <c r="B28" s="94">
        <v>2</v>
      </c>
      <c r="C28" s="151">
        <v>0.16079096045197741</v>
      </c>
      <c r="D28" s="151">
        <v>0.14993523316062174</v>
      </c>
    </row>
    <row r="29" spans="1:17" x14ac:dyDescent="0.25">
      <c r="A29" s="214"/>
      <c r="B29" s="94">
        <v>3</v>
      </c>
      <c r="C29" s="151">
        <v>0.156</v>
      </c>
      <c r="D29" s="151">
        <v>0.157</v>
      </c>
    </row>
    <row r="30" spans="1:17" ht="15.75" x14ac:dyDescent="0.25">
      <c r="A30" s="205" t="s">
        <v>15</v>
      </c>
      <c r="B30" s="205"/>
      <c r="C30" s="205"/>
      <c r="D30" s="205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</row>
    <row r="31" spans="1:17" ht="15.75" x14ac:dyDescent="0.25">
      <c r="A31" s="206" t="s">
        <v>57</v>
      </c>
      <c r="B31" s="206"/>
      <c r="C31" s="206"/>
      <c r="D31" s="206"/>
      <c r="E31" s="146"/>
      <c r="F31" s="146"/>
      <c r="G31" s="146"/>
      <c r="H31" s="146"/>
      <c r="I31" s="146"/>
      <c r="J31" s="146"/>
      <c r="K31" s="146"/>
      <c r="L31" s="146"/>
      <c r="M31" s="146"/>
      <c r="N31" s="207" t="s">
        <v>26</v>
      </c>
      <c r="O31" s="207"/>
      <c r="P31" s="207"/>
      <c r="Q31" s="207"/>
    </row>
  </sheetData>
  <mergeCells count="7">
    <mergeCell ref="A1:Q1"/>
    <mergeCell ref="A30:D30"/>
    <mergeCell ref="A31:D31"/>
    <mergeCell ref="N31:Q31"/>
    <mergeCell ref="A3:A14"/>
    <mergeCell ref="A15:A26"/>
    <mergeCell ref="A27:A29"/>
  </mergeCells>
  <hyperlinks>
    <hyperlink ref="N31:Q31" location="Content!A1" display="Content"/>
  </hyperlinks>
  <pageMargins left="0.7" right="0.7" top="0.75" bottom="0.75" header="0.3" footer="0.3"/>
  <pageSetup paperSize="9" scale="55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Q28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1" max="1" width="17.140625" customWidth="1"/>
    <col min="4" max="4" width="12.140625" customWidth="1"/>
    <col min="5" max="5" width="13.7109375" customWidth="1"/>
    <col min="6" max="10" width="12.7109375" customWidth="1"/>
  </cols>
  <sheetData>
    <row r="1" spans="1:17" ht="15.75" x14ac:dyDescent="0.25">
      <c r="A1" s="204" t="s">
        <v>259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4"/>
      <c r="O1" s="24"/>
      <c r="P1" s="24"/>
      <c r="Q1" s="24"/>
    </row>
    <row r="2" spans="1:17" x14ac:dyDescent="0.25">
      <c r="B2" s="233" t="s">
        <v>11</v>
      </c>
      <c r="C2" s="233" t="s">
        <v>12</v>
      </c>
      <c r="D2" s="233" t="s">
        <v>13</v>
      </c>
      <c r="E2" s="233" t="s">
        <v>14</v>
      </c>
      <c r="F2" s="233"/>
      <c r="G2" s="233"/>
      <c r="H2" s="233"/>
      <c r="I2" s="233"/>
      <c r="J2" s="233"/>
    </row>
    <row r="3" spans="1:17" ht="39" x14ac:dyDescent="0.25">
      <c r="B3" s="233"/>
      <c r="C3" s="233"/>
      <c r="D3" s="233"/>
      <c r="E3" s="1" t="s">
        <v>19</v>
      </c>
      <c r="F3" s="1" t="s">
        <v>20</v>
      </c>
      <c r="G3" s="1" t="s">
        <v>21</v>
      </c>
      <c r="H3" s="1" t="s">
        <v>22</v>
      </c>
      <c r="I3" s="1" t="s">
        <v>23</v>
      </c>
      <c r="J3" s="1" t="s">
        <v>24</v>
      </c>
    </row>
    <row r="4" spans="1:17" x14ac:dyDescent="0.25">
      <c r="B4" s="232">
        <v>2018</v>
      </c>
      <c r="C4" s="4">
        <v>1</v>
      </c>
      <c r="D4" s="6">
        <v>4.1105507667146907E-2</v>
      </c>
      <c r="E4" s="6">
        <v>2.0201123090752494E-2</v>
      </c>
      <c r="F4" s="6">
        <v>-2.0029566724304799E-2</v>
      </c>
      <c r="G4" s="6">
        <v>6.1120000000000063E-3</v>
      </c>
      <c r="H4" s="6">
        <v>3.7090375154078648E-4</v>
      </c>
      <c r="I4" s="6">
        <v>4.2567903130369907E-2</v>
      </c>
      <c r="J4" s="6">
        <v>-8.1168555812114931E-3</v>
      </c>
    </row>
    <row r="5" spans="1:17" x14ac:dyDescent="0.25">
      <c r="B5" s="232"/>
      <c r="C5" s="4">
        <v>2</v>
      </c>
      <c r="D5" s="6">
        <v>4.0937570864901796E-2</v>
      </c>
      <c r="E5" s="6">
        <v>2.3507695144122612E-2</v>
      </c>
      <c r="F5" s="6">
        <v>-1.9794936884438993E-2</v>
      </c>
      <c r="G5" s="6">
        <v>9.4339999999999945E-3</v>
      </c>
      <c r="H5" s="6">
        <v>3.751721811423914E-5</v>
      </c>
      <c r="I5" s="6">
        <v>3.5970681468526618E-2</v>
      </c>
      <c r="J5" s="6">
        <v>-8.2173860814226778E-3</v>
      </c>
    </row>
    <row r="6" spans="1:17" x14ac:dyDescent="0.25">
      <c r="B6" s="232"/>
      <c r="C6" s="4">
        <v>3</v>
      </c>
      <c r="D6" s="6">
        <v>4.0296839884117482E-2</v>
      </c>
      <c r="E6" s="6">
        <v>2.6308789150012356E-2</v>
      </c>
      <c r="F6" s="6">
        <v>-1.6717260966230968E-2</v>
      </c>
      <c r="G6" s="6">
        <v>9.1079999999999876E-3</v>
      </c>
      <c r="H6" s="6">
        <v>-1.6707298420992199E-3</v>
      </c>
      <c r="I6" s="6">
        <v>3.4350800842590623E-2</v>
      </c>
      <c r="J6" s="6">
        <v>-1.1082759300155303E-2</v>
      </c>
    </row>
    <row r="7" spans="1:17" x14ac:dyDescent="0.25">
      <c r="B7" s="232"/>
      <c r="C7" s="4">
        <v>4</v>
      </c>
      <c r="D7" s="6">
        <v>4.040111943501952E-2</v>
      </c>
      <c r="E7" s="6">
        <v>2.7585326618343054E-2</v>
      </c>
      <c r="F7" s="6">
        <v>-1.5602876419738166E-2</v>
      </c>
      <c r="G7" s="6">
        <v>8.5410000000000121E-3</v>
      </c>
      <c r="H7" s="6">
        <v>-1.2195498568387073E-2</v>
      </c>
      <c r="I7" s="6">
        <v>4.073013771355434E-2</v>
      </c>
      <c r="J7" s="6">
        <v>-8.6569699087526483E-3</v>
      </c>
    </row>
    <row r="8" spans="1:17" ht="15.75" x14ac:dyDescent="0.25">
      <c r="A8" s="30" t="s">
        <v>17</v>
      </c>
      <c r="B8" s="234">
        <v>2019</v>
      </c>
      <c r="C8" s="120">
        <v>1</v>
      </c>
      <c r="D8" s="121">
        <v>3.8166135135884939E-2</v>
      </c>
      <c r="E8" s="121">
        <v>2.5379263028144469E-2</v>
      </c>
      <c r="F8" s="121">
        <v>3.130608831556293E-3</v>
      </c>
      <c r="G8" s="121">
        <v>6.3580000000000103E-3</v>
      </c>
      <c r="H8" s="121">
        <v>-5.8951701260638711E-3</v>
      </c>
      <c r="I8" s="121">
        <v>2.3438010427412215E-2</v>
      </c>
      <c r="J8" s="121">
        <v>-1.4244577025164176E-2</v>
      </c>
    </row>
    <row r="9" spans="1:17" ht="15.75" x14ac:dyDescent="0.25">
      <c r="A9" s="31"/>
      <c r="B9" s="235"/>
      <c r="C9" s="120">
        <v>2</v>
      </c>
      <c r="D9" s="121">
        <v>3.9543644197405949E-2</v>
      </c>
      <c r="E9" s="121">
        <v>2.9912172464250389E-2</v>
      </c>
      <c r="F9" s="121">
        <v>1.2999552371017515E-2</v>
      </c>
      <c r="G9" s="121">
        <v>8.5279999999999297E-3</v>
      </c>
      <c r="H9" s="121">
        <v>7.8001203694526679E-4</v>
      </c>
      <c r="I9" s="121">
        <v>1.8978432449067256E-2</v>
      </c>
      <c r="J9" s="121">
        <v>-3.1654525123874407E-2</v>
      </c>
    </row>
    <row r="10" spans="1:17" x14ac:dyDescent="0.25">
      <c r="B10" s="236"/>
      <c r="C10" s="120">
        <v>3</v>
      </c>
      <c r="D10" s="121">
        <v>4.2999999999999997E-2</v>
      </c>
      <c r="E10" s="121">
        <v>2.9886278464328966E-2</v>
      </c>
      <c r="F10" s="121">
        <v>9.5261702079399227E-3</v>
      </c>
      <c r="G10" s="121">
        <v>3.0387345093337549E-2</v>
      </c>
      <c r="H10" s="121">
        <v>-7.6285974687132895E-3</v>
      </c>
      <c r="I10" s="121">
        <v>1.0997334779420317E-2</v>
      </c>
      <c r="J10" s="121">
        <v>-3.1736365882249637E-2</v>
      </c>
    </row>
    <row r="11" spans="1:17" ht="31.5" x14ac:dyDescent="0.25">
      <c r="A11" s="30" t="s">
        <v>18</v>
      </c>
      <c r="B11" s="122">
        <v>2019</v>
      </c>
      <c r="C11" s="120">
        <v>3</v>
      </c>
      <c r="D11" s="121">
        <v>4.2999999999999997E-2</v>
      </c>
      <c r="E11" s="121">
        <v>3.0882487746473269E-2</v>
      </c>
      <c r="F11" s="121">
        <v>1.4569436788614014E-2</v>
      </c>
      <c r="G11" s="121">
        <v>1.0484366883253873E-2</v>
      </c>
      <c r="H11" s="121">
        <v>0</v>
      </c>
      <c r="I11" s="121">
        <v>1.8035629038249321E-2</v>
      </c>
      <c r="J11" s="121">
        <v>-3.2324076361550554E-2</v>
      </c>
    </row>
    <row r="27" spans="1:13" ht="15.75" x14ac:dyDescent="0.25">
      <c r="A27" s="205" t="s">
        <v>15</v>
      </c>
      <c r="B27" s="205"/>
      <c r="C27" s="205"/>
      <c r="D27" s="205"/>
    </row>
    <row r="28" spans="1:13" ht="15.75" x14ac:dyDescent="0.25">
      <c r="A28" s="206" t="s">
        <v>16</v>
      </c>
      <c r="B28" s="206"/>
      <c r="C28" s="206"/>
      <c r="D28" s="206"/>
      <c r="J28" s="207" t="s">
        <v>26</v>
      </c>
      <c r="K28" s="207"/>
      <c r="L28" s="207"/>
      <c r="M28" s="207"/>
    </row>
  </sheetData>
  <mergeCells count="10">
    <mergeCell ref="A1:M1"/>
    <mergeCell ref="A27:D27"/>
    <mergeCell ref="A28:D28"/>
    <mergeCell ref="J28:M28"/>
    <mergeCell ref="B4:B7"/>
    <mergeCell ref="E2:J2"/>
    <mergeCell ref="B2:B3"/>
    <mergeCell ref="C2:C3"/>
    <mergeCell ref="D2:D3"/>
    <mergeCell ref="B8:B10"/>
  </mergeCells>
  <hyperlinks>
    <hyperlink ref="J28:M28" location="Content!A1" display="Content"/>
  </hyperlinks>
  <pageMargins left="0.7" right="0.7" top="0.75" bottom="0.75" header="0.3" footer="0.3"/>
  <pageSetup paperSize="9" scale="57" orientation="portrait" r:id="rId1"/>
  <colBreaks count="1" manualBreakCount="1">
    <brk id="16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P28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4" max="4" width="12.42578125" customWidth="1"/>
    <col min="5" max="11" width="17.28515625" customWidth="1"/>
  </cols>
  <sheetData>
    <row r="1" spans="1:16" ht="15.75" x14ac:dyDescent="0.25">
      <c r="A1" s="204" t="s">
        <v>213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4"/>
      <c r="O1" s="24"/>
      <c r="P1" s="24"/>
    </row>
    <row r="2" spans="1:16" ht="15" customHeight="1" x14ac:dyDescent="0.25">
      <c r="A2" s="239" t="s">
        <v>11</v>
      </c>
      <c r="B2" s="237" t="s">
        <v>12</v>
      </c>
      <c r="C2" s="237" t="s">
        <v>27</v>
      </c>
      <c r="D2" s="237" t="s">
        <v>198</v>
      </c>
      <c r="E2" s="237" t="s">
        <v>199</v>
      </c>
      <c r="F2" s="237" t="s">
        <v>200</v>
      </c>
      <c r="G2" s="242"/>
    </row>
    <row r="3" spans="1:16" ht="21" customHeight="1" x14ac:dyDescent="0.25">
      <c r="A3" s="241"/>
      <c r="B3" s="238"/>
      <c r="C3" s="238"/>
      <c r="D3" s="238"/>
      <c r="E3" s="238"/>
      <c r="F3" s="238"/>
      <c r="G3" s="242"/>
    </row>
    <row r="4" spans="1:16" x14ac:dyDescent="0.25">
      <c r="A4" s="239">
        <v>2017</v>
      </c>
      <c r="B4" s="2">
        <v>1</v>
      </c>
      <c r="C4" s="7">
        <v>3.0999999999999944E-2</v>
      </c>
      <c r="D4" s="155">
        <v>-6.3441361107954675E-2</v>
      </c>
      <c r="E4" s="155">
        <v>0.10504927510331176</v>
      </c>
      <c r="F4" s="155">
        <v>-6.9085472871731179E-3</v>
      </c>
      <c r="G4" s="7">
        <v>0.13817183886000439</v>
      </c>
    </row>
    <row r="5" spans="1:16" x14ac:dyDescent="0.25">
      <c r="A5" s="240"/>
      <c r="B5" s="2">
        <v>2</v>
      </c>
      <c r="C5" s="7">
        <v>3.7000000000000033E-2</v>
      </c>
      <c r="D5" s="155">
        <v>-4.7488668240646216E-2</v>
      </c>
      <c r="E5" s="155">
        <v>0.10195834641154723</v>
      </c>
      <c r="F5" s="155">
        <v>-1.2922410546229449E-2</v>
      </c>
      <c r="G5" s="7">
        <v>-5.350420802812661E-2</v>
      </c>
    </row>
    <row r="6" spans="1:16" x14ac:dyDescent="0.25">
      <c r="A6" s="240"/>
      <c r="B6" s="2">
        <v>3</v>
      </c>
      <c r="C6" s="7">
        <v>4.400000000000006E-2</v>
      </c>
      <c r="D6" s="155">
        <v>1.4445477722861257E-2</v>
      </c>
      <c r="E6" s="155">
        <v>3.7184293340799958E-2</v>
      </c>
      <c r="F6" s="155">
        <v>-8.1883119094723848E-3</v>
      </c>
      <c r="G6" s="7">
        <v>1.8369263152677506E-2</v>
      </c>
    </row>
    <row r="7" spans="1:16" x14ac:dyDescent="0.25">
      <c r="A7" s="241"/>
      <c r="B7" s="2">
        <v>4</v>
      </c>
      <c r="C7" s="7">
        <v>5.5E-2</v>
      </c>
      <c r="D7" s="155">
        <v>-1.1645439407102966E-3</v>
      </c>
      <c r="E7" s="155">
        <v>5.181129494103956E-2</v>
      </c>
      <c r="F7" s="155">
        <v>4.1797202790244256E-3</v>
      </c>
      <c r="G7" s="7">
        <v>0.3476209363747027</v>
      </c>
    </row>
    <row r="8" spans="1:16" x14ac:dyDescent="0.25">
      <c r="A8" s="239">
        <v>2018</v>
      </c>
      <c r="B8" s="2">
        <v>1</v>
      </c>
      <c r="C8" s="7">
        <v>0.39500000000000002</v>
      </c>
      <c r="D8" s="155">
        <v>0.16575008099542257</v>
      </c>
      <c r="E8" s="155">
        <v>0.11036246377778679</v>
      </c>
      <c r="F8" s="155">
        <v>0.11803349257244403</v>
      </c>
      <c r="G8" s="7">
        <v>0.19124633870707353</v>
      </c>
    </row>
    <row r="9" spans="1:16" x14ac:dyDescent="0.25">
      <c r="A9" s="240"/>
      <c r="B9" s="2">
        <v>2</v>
      </c>
      <c r="C9" s="7">
        <v>0.25799999999999995</v>
      </c>
      <c r="D9" s="155">
        <v>7.1390774355679532E-2</v>
      </c>
      <c r="E9" s="155">
        <v>6.8001180709145251E-2</v>
      </c>
      <c r="F9" s="155">
        <v>0.11868038720341451</v>
      </c>
      <c r="G9" s="7">
        <v>0.49154476202498465</v>
      </c>
    </row>
    <row r="10" spans="1:16" x14ac:dyDescent="0.25">
      <c r="A10" s="240"/>
      <c r="B10" s="2">
        <v>3</v>
      </c>
      <c r="C10" s="7">
        <v>0.21599999999999994</v>
      </c>
      <c r="D10" s="155">
        <v>3.0752645879519362E-2</v>
      </c>
      <c r="E10" s="155">
        <v>5.0571554841525715E-2</v>
      </c>
      <c r="F10" s="155">
        <v>0.13151493669269565</v>
      </c>
      <c r="G10" s="7">
        <v>0.43962494750303183</v>
      </c>
    </row>
    <row r="11" spans="1:16" x14ac:dyDescent="0.25">
      <c r="A11" s="241"/>
      <c r="B11" s="2">
        <v>4</v>
      </c>
      <c r="C11" s="7">
        <v>0.17200000000000004</v>
      </c>
      <c r="D11" s="155">
        <v>-1.5548837211955416E-3</v>
      </c>
      <c r="E11" s="155">
        <v>3.3811630926015482E-2</v>
      </c>
      <c r="F11" s="155">
        <v>0.15156737173102222</v>
      </c>
      <c r="G11" s="7">
        <v>-0.11682287497071897</v>
      </c>
    </row>
    <row r="12" spans="1:16" x14ac:dyDescent="0.25">
      <c r="A12" s="243">
        <v>2019</v>
      </c>
      <c r="B12" s="2">
        <v>1</v>
      </c>
      <c r="C12" s="7">
        <v>7.0000000000000007E-2</v>
      </c>
      <c r="D12" s="155">
        <v>-1.0277463016802072E-2</v>
      </c>
      <c r="E12" s="155">
        <v>-8.9885408615132431E-2</v>
      </c>
      <c r="F12" s="155">
        <v>0.17017405386988915</v>
      </c>
      <c r="G12" s="7">
        <v>0.16211611529246639</v>
      </c>
    </row>
    <row r="13" spans="1:16" x14ac:dyDescent="0.25">
      <c r="A13" s="243"/>
      <c r="B13" s="2">
        <v>2</v>
      </c>
      <c r="C13" s="7">
        <v>0.11700000000000003</v>
      </c>
      <c r="D13" s="155">
        <v>7.2537093553522544E-2</v>
      </c>
      <c r="E13" s="155">
        <v>-8.2167940260187422E-3</v>
      </c>
      <c r="F13" s="155">
        <v>5.2517568540959604E-2</v>
      </c>
      <c r="G13" s="7">
        <v>0.1901311485015087</v>
      </c>
    </row>
    <row r="14" spans="1:16" x14ac:dyDescent="0.25">
      <c r="A14" s="243"/>
      <c r="B14" s="2">
        <v>3</v>
      </c>
      <c r="C14" s="7">
        <v>9.7000000000000031E-2</v>
      </c>
      <c r="D14" s="155">
        <v>7.7888017883921926E-2</v>
      </c>
      <c r="E14" s="155">
        <v>1.0003216358657901E-3</v>
      </c>
      <c r="F14" s="155">
        <v>1.7295246273753319E-2</v>
      </c>
      <c r="G14" s="7">
        <v>0.22443780948717484</v>
      </c>
    </row>
    <row r="15" spans="1:16" x14ac:dyDescent="0.25">
      <c r="A15" s="243"/>
      <c r="B15" s="2">
        <v>4</v>
      </c>
      <c r="C15" s="7">
        <v>8.5000000000000006E-2</v>
      </c>
      <c r="D15" s="155">
        <v>6.1682836185788147E-2</v>
      </c>
      <c r="E15" s="155">
        <v>-7.4274371708621858E-3</v>
      </c>
      <c r="F15" s="155">
        <v>3.2238670388736866E-2</v>
      </c>
      <c r="G15" s="7">
        <v>0.22465531085061907</v>
      </c>
    </row>
    <row r="16" spans="1:16" x14ac:dyDescent="0.25">
      <c r="A16" s="153">
        <v>2020</v>
      </c>
      <c r="B16" s="2">
        <v>1</v>
      </c>
      <c r="C16" s="7">
        <v>5.0999999999999997E-2</v>
      </c>
      <c r="D16" s="155">
        <v>0.123</v>
      </c>
      <c r="E16" s="155">
        <v>1.9900000000000001E-2</v>
      </c>
      <c r="F16" s="155">
        <v>-9.1900000000000009E-2</v>
      </c>
      <c r="G16" s="7">
        <v>0.105</v>
      </c>
    </row>
    <row r="26" spans="1:13" ht="15.75" x14ac:dyDescent="0.25">
      <c r="A26" s="205" t="s">
        <v>15</v>
      </c>
      <c r="B26" s="205"/>
      <c r="C26" s="205"/>
      <c r="D26" s="205"/>
    </row>
    <row r="27" spans="1:13" ht="15.75" x14ac:dyDescent="0.25">
      <c r="A27" s="206" t="s">
        <v>16</v>
      </c>
      <c r="B27" s="206"/>
      <c r="C27" s="206"/>
      <c r="D27" s="206"/>
    </row>
    <row r="28" spans="1:13" ht="15.75" x14ac:dyDescent="0.25">
      <c r="A28" s="206" t="s">
        <v>28</v>
      </c>
      <c r="B28" s="206"/>
      <c r="C28" s="206"/>
      <c r="D28" s="206"/>
      <c r="J28" s="207" t="s">
        <v>26</v>
      </c>
      <c r="K28" s="207"/>
      <c r="L28" s="207"/>
      <c r="M28" s="207"/>
    </row>
  </sheetData>
  <mergeCells count="15">
    <mergeCell ref="A1:M1"/>
    <mergeCell ref="A28:D28"/>
    <mergeCell ref="J28:M28"/>
    <mergeCell ref="E2:E3"/>
    <mergeCell ref="F2:F3"/>
    <mergeCell ref="A26:D26"/>
    <mergeCell ref="A27:D27"/>
    <mergeCell ref="A4:A7"/>
    <mergeCell ref="A8:A11"/>
    <mergeCell ref="A2:A3"/>
    <mergeCell ref="B2:B3"/>
    <mergeCell ref="C2:C3"/>
    <mergeCell ref="D2:D3"/>
    <mergeCell ref="G2:G3"/>
    <mergeCell ref="A12:A15"/>
  </mergeCells>
  <hyperlinks>
    <hyperlink ref="J28:M28" location="Content!A1" display="Content"/>
  </hyperlinks>
  <pageMargins left="0.7" right="0.7" top="0.75" bottom="0.75" header="0.3" footer="0.3"/>
  <pageSetup paperSize="9" scale="48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M29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13" max="13" width="11.28515625" customWidth="1"/>
  </cols>
  <sheetData>
    <row r="1" spans="1:13" ht="15.75" x14ac:dyDescent="0.25">
      <c r="A1" s="204" t="s">
        <v>262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</row>
    <row r="2" spans="1:13" x14ac:dyDescent="0.25">
      <c r="C2" s="220" t="s">
        <v>11</v>
      </c>
      <c r="D2" s="220" t="s">
        <v>12</v>
      </c>
      <c r="E2" s="244" t="s">
        <v>13</v>
      </c>
      <c r="F2" s="222" t="s">
        <v>91</v>
      </c>
      <c r="G2" s="222"/>
      <c r="H2" s="222"/>
      <c r="I2" s="222"/>
      <c r="J2" s="222"/>
      <c r="K2" s="222"/>
    </row>
    <row r="3" spans="1:13" ht="45" x14ac:dyDescent="0.25">
      <c r="C3" s="220"/>
      <c r="D3" s="220"/>
      <c r="E3" s="244"/>
      <c r="F3" s="35" t="s">
        <v>95</v>
      </c>
      <c r="G3" s="35" t="s">
        <v>34</v>
      </c>
      <c r="H3" s="35" t="s">
        <v>35</v>
      </c>
      <c r="I3" s="35" t="s">
        <v>36</v>
      </c>
      <c r="J3" s="35" t="s">
        <v>92</v>
      </c>
      <c r="K3" s="35" t="s">
        <v>93</v>
      </c>
    </row>
    <row r="4" spans="1:13" x14ac:dyDescent="0.25">
      <c r="C4" s="220">
        <v>2018</v>
      </c>
      <c r="D4" s="17">
        <v>1</v>
      </c>
      <c r="E4" s="32">
        <v>4.0999999999999995E-2</v>
      </c>
      <c r="F4" s="32">
        <v>1.0538460432330563E-2</v>
      </c>
      <c r="G4" s="32">
        <v>7.651370817064301E-3</v>
      </c>
      <c r="H4" s="32">
        <v>7.6923932331036081E-3</v>
      </c>
      <c r="I4" s="32">
        <v>2.0682920843570901E-3</v>
      </c>
      <c r="J4" s="32">
        <v>9.0674561443031838E-3</v>
      </c>
      <c r="K4" s="32">
        <v>3.9820272888412495E-3</v>
      </c>
    </row>
    <row r="5" spans="1:13" x14ac:dyDescent="0.25">
      <c r="C5" s="220"/>
      <c r="D5" s="17">
        <v>2</v>
      </c>
      <c r="E5" s="32">
        <v>4.2000000000000003E-2</v>
      </c>
      <c r="F5" s="32">
        <v>1.2683547007426386E-2</v>
      </c>
      <c r="G5" s="32">
        <v>8.4178735760829619E-3</v>
      </c>
      <c r="H5" s="32">
        <v>5.9424623834259706E-3</v>
      </c>
      <c r="I5" s="32">
        <v>1.8474004360936977E-3</v>
      </c>
      <c r="J5" s="32">
        <v>9.0828832828598344E-3</v>
      </c>
      <c r="K5" s="32">
        <v>4.025833314111155E-3</v>
      </c>
    </row>
    <row r="6" spans="1:13" x14ac:dyDescent="0.25">
      <c r="C6" s="220"/>
      <c r="D6" s="17">
        <v>3</v>
      </c>
      <c r="E6" s="32">
        <v>4.0999999999999995E-2</v>
      </c>
      <c r="F6" s="32">
        <v>1.1951696561077458E-2</v>
      </c>
      <c r="G6" s="32">
        <v>6.9736255853284331E-3</v>
      </c>
      <c r="H6" s="32">
        <v>5.7468189148997427E-3</v>
      </c>
      <c r="I6" s="32">
        <v>2.4450926919343404E-3</v>
      </c>
      <c r="J6" s="32">
        <v>1.0364655415868961E-2</v>
      </c>
      <c r="K6" s="32">
        <v>3.5181108308910613E-3</v>
      </c>
    </row>
    <row r="7" spans="1:13" x14ac:dyDescent="0.25">
      <c r="C7" s="220"/>
      <c r="D7" s="17">
        <v>4</v>
      </c>
      <c r="E7" s="32">
        <v>4.0999999999999995E-2</v>
      </c>
      <c r="F7" s="32">
        <v>1.1996923646511419E-2</v>
      </c>
      <c r="G7" s="32">
        <v>6.1284241355138228E-3</v>
      </c>
      <c r="H7" s="32">
        <v>4.4730405984030877E-3</v>
      </c>
      <c r="I7" s="32">
        <v>2.2782513846999575E-3</v>
      </c>
      <c r="J7" s="32">
        <v>1.2344737694096299E-2</v>
      </c>
      <c r="K7" s="32">
        <v>3.7786225407754085E-3</v>
      </c>
    </row>
    <row r="8" spans="1:13" x14ac:dyDescent="0.25">
      <c r="C8" s="217">
        <v>2019</v>
      </c>
      <c r="D8" s="17">
        <v>1</v>
      </c>
      <c r="E8" s="32">
        <v>3.7999999999999999E-2</v>
      </c>
      <c r="F8" s="32">
        <v>1.1158741611893199E-2</v>
      </c>
      <c r="G8" s="32">
        <v>7.6678373809187647E-3</v>
      </c>
      <c r="H8" s="32">
        <v>2.0617766419339647E-3</v>
      </c>
      <c r="I8" s="32">
        <v>2.9708438282991562E-3</v>
      </c>
      <c r="J8" s="32">
        <v>1.0544607009503784E-2</v>
      </c>
      <c r="K8" s="32">
        <v>3.5961935274511315E-3</v>
      </c>
    </row>
    <row r="9" spans="1:13" x14ac:dyDescent="0.25">
      <c r="A9" s="245"/>
      <c r="B9" s="246"/>
      <c r="C9" s="218"/>
      <c r="D9" s="17">
        <v>2</v>
      </c>
      <c r="E9" s="32">
        <v>4.1000000000000002E-2</v>
      </c>
      <c r="F9" s="32">
        <f>E9-SUM(G9:K9)</f>
        <v>1.2799204756599486E-2</v>
      </c>
      <c r="G9" s="32">
        <v>3.5396875877716249E-3</v>
      </c>
      <c r="H9" s="32">
        <v>4.0930298230214927E-3</v>
      </c>
      <c r="I9" s="32">
        <v>5.1047412445123534E-3</v>
      </c>
      <c r="J9" s="32">
        <v>1.1237528281233811E-2</v>
      </c>
      <c r="K9" s="32">
        <v>4.2258083068612362E-3</v>
      </c>
    </row>
    <row r="10" spans="1:13" x14ac:dyDescent="0.25">
      <c r="A10" s="245" t="s">
        <v>96</v>
      </c>
      <c r="B10" s="246"/>
      <c r="C10" s="218"/>
      <c r="D10" s="98">
        <v>3</v>
      </c>
      <c r="E10" s="32">
        <v>4.2999999999999997E-2</v>
      </c>
      <c r="F10" s="32">
        <v>1.08798185657248E-2</v>
      </c>
      <c r="G10" s="32">
        <v>4.9403001109029577E-3</v>
      </c>
      <c r="H10" s="32">
        <v>4.1354885678793578E-3</v>
      </c>
      <c r="I10" s="32">
        <v>7.2053800108465042E-3</v>
      </c>
      <c r="J10" s="32">
        <v>1.1611184617843577E-2</v>
      </c>
      <c r="K10" s="32">
        <v>4.2278281268028012E-3</v>
      </c>
    </row>
    <row r="11" spans="1:13" x14ac:dyDescent="0.25">
      <c r="A11" s="33"/>
      <c r="B11" s="33"/>
      <c r="C11" s="219"/>
      <c r="D11" s="127">
        <v>4</v>
      </c>
      <c r="E11" s="32">
        <v>4.4999999999999998E-2</v>
      </c>
      <c r="F11" s="32">
        <v>1.0660363110279625E-2</v>
      </c>
      <c r="G11" s="32">
        <v>5.6078783877013564E-3</v>
      </c>
      <c r="H11" s="32">
        <v>5.2093893740797845E-3</v>
      </c>
      <c r="I11" s="32">
        <v>7.0780414554823682E-3</v>
      </c>
      <c r="J11" s="32">
        <v>1.22750250485595E-2</v>
      </c>
      <c r="K11" s="32">
        <v>4.1693026238973606E-3</v>
      </c>
    </row>
    <row r="13" spans="1:13" x14ac:dyDescent="0.25">
      <c r="A13" s="245" t="s">
        <v>97</v>
      </c>
      <c r="B13" s="246"/>
      <c r="C13" s="17">
        <v>2019</v>
      </c>
      <c r="D13" s="127">
        <v>4</v>
      </c>
      <c r="E13" s="32">
        <v>4.2999999999999997E-2</v>
      </c>
      <c r="F13" s="32">
        <v>8.7632172030233102E-3</v>
      </c>
      <c r="G13" s="32">
        <v>5.9110069491987213E-3</v>
      </c>
      <c r="H13" s="32">
        <v>4.2622276697016374E-3</v>
      </c>
      <c r="I13" s="32">
        <v>6.8036987634094047E-3</v>
      </c>
      <c r="J13" s="32">
        <v>1.2436538536040556E-2</v>
      </c>
      <c r="K13" s="32">
        <v>4.8233108786263634E-3</v>
      </c>
    </row>
    <row r="14" spans="1:13" x14ac:dyDescent="0.25">
      <c r="C14" s="29"/>
      <c r="E14" s="34"/>
      <c r="F14" s="34"/>
      <c r="G14" s="34"/>
      <c r="H14" s="34"/>
      <c r="I14" s="34"/>
      <c r="J14" s="34"/>
      <c r="K14" s="34"/>
    </row>
    <row r="15" spans="1:13" x14ac:dyDescent="0.25">
      <c r="C15" s="29"/>
      <c r="E15" s="34"/>
      <c r="F15" s="34"/>
      <c r="G15" s="34"/>
      <c r="H15" s="34"/>
      <c r="I15" s="34"/>
      <c r="J15" s="34"/>
      <c r="K15" s="34"/>
    </row>
    <row r="16" spans="1:13" x14ac:dyDescent="0.25">
      <c r="C16" s="29"/>
      <c r="E16" s="34"/>
      <c r="F16" s="34"/>
      <c r="G16" s="34"/>
      <c r="H16" s="34"/>
      <c r="I16" s="34"/>
      <c r="J16" s="34"/>
      <c r="K16" s="34"/>
    </row>
    <row r="17" spans="1:13" x14ac:dyDescent="0.25">
      <c r="C17" s="29"/>
      <c r="E17" s="34"/>
      <c r="F17" s="34"/>
      <c r="G17" s="34"/>
      <c r="H17" s="34"/>
      <c r="I17" s="34"/>
      <c r="J17" s="34"/>
      <c r="K17" s="34"/>
    </row>
    <row r="18" spans="1:13" x14ac:dyDescent="0.25">
      <c r="C18" s="29"/>
      <c r="E18" s="34"/>
      <c r="F18" s="34"/>
      <c r="G18" s="34"/>
      <c r="H18" s="34"/>
      <c r="I18" s="34"/>
      <c r="J18" s="34"/>
      <c r="K18" s="34"/>
    </row>
    <row r="19" spans="1:13" x14ac:dyDescent="0.25">
      <c r="C19" s="29"/>
      <c r="E19" s="34"/>
      <c r="F19" s="34"/>
      <c r="G19" s="34"/>
      <c r="H19" s="34"/>
      <c r="I19" s="34"/>
      <c r="J19" s="34"/>
      <c r="K19" s="34"/>
    </row>
    <row r="20" spans="1:13" x14ac:dyDescent="0.25">
      <c r="C20" s="29"/>
      <c r="E20" s="34"/>
      <c r="F20" s="34"/>
      <c r="G20" s="34"/>
      <c r="H20" s="34"/>
      <c r="I20" s="34"/>
      <c r="J20" s="34"/>
      <c r="K20" s="34"/>
    </row>
    <row r="21" spans="1:13" x14ac:dyDescent="0.25">
      <c r="C21" s="29"/>
      <c r="E21" s="34"/>
      <c r="F21" s="34"/>
      <c r="G21" s="34"/>
      <c r="H21" s="34"/>
      <c r="I21" s="34"/>
      <c r="J21" s="34"/>
      <c r="K21" s="34"/>
    </row>
    <row r="22" spans="1:13" x14ac:dyDescent="0.25">
      <c r="C22" s="29"/>
      <c r="E22" s="34"/>
      <c r="F22" s="34"/>
      <c r="G22" s="34"/>
      <c r="H22" s="34"/>
      <c r="I22" s="34"/>
      <c r="J22" s="34"/>
      <c r="K22" s="34"/>
    </row>
    <row r="23" spans="1:13" x14ac:dyDescent="0.25">
      <c r="C23" s="29"/>
      <c r="E23" s="34"/>
      <c r="F23" s="34"/>
      <c r="G23" s="34"/>
      <c r="H23" s="34"/>
      <c r="I23" s="34"/>
      <c r="J23" s="34"/>
      <c r="K23" s="34"/>
    </row>
    <row r="24" spans="1:13" x14ac:dyDescent="0.25">
      <c r="C24" s="29"/>
      <c r="E24" s="34"/>
      <c r="F24" s="34"/>
      <c r="G24" s="34"/>
      <c r="H24" s="34"/>
      <c r="I24" s="34"/>
      <c r="J24" s="34"/>
      <c r="K24" s="34"/>
    </row>
    <row r="25" spans="1:13" x14ac:dyDescent="0.25">
      <c r="C25" s="29"/>
      <c r="E25" s="34"/>
      <c r="F25" s="34"/>
      <c r="G25" s="34"/>
      <c r="H25" s="34"/>
      <c r="I25" s="34"/>
      <c r="J25" s="34"/>
      <c r="K25" s="34"/>
    </row>
    <row r="28" spans="1:13" ht="15.75" x14ac:dyDescent="0.25">
      <c r="A28" s="205" t="s">
        <v>15</v>
      </c>
      <c r="B28" s="205"/>
      <c r="C28" s="205"/>
      <c r="D28" s="205"/>
    </row>
    <row r="29" spans="1:13" ht="15.75" x14ac:dyDescent="0.25">
      <c r="A29" s="206" t="s">
        <v>98</v>
      </c>
      <c r="B29" s="206"/>
      <c r="C29" s="206"/>
      <c r="D29" s="206"/>
      <c r="J29" s="207" t="s">
        <v>26</v>
      </c>
      <c r="K29" s="207"/>
      <c r="L29" s="207"/>
      <c r="M29" s="207"/>
    </row>
  </sheetData>
  <mergeCells count="13">
    <mergeCell ref="A1:M1"/>
    <mergeCell ref="A28:D28"/>
    <mergeCell ref="A29:D29"/>
    <mergeCell ref="J29:M29"/>
    <mergeCell ref="C2:C3"/>
    <mergeCell ref="D2:D3"/>
    <mergeCell ref="E2:E3"/>
    <mergeCell ref="F2:K2"/>
    <mergeCell ref="C4:C7"/>
    <mergeCell ref="A9:B9"/>
    <mergeCell ref="A13:B13"/>
    <mergeCell ref="A10:B10"/>
    <mergeCell ref="C8:C11"/>
  </mergeCells>
  <hyperlinks>
    <hyperlink ref="J29:M29" location="Content!A1" display="Content"/>
  </hyperlinks>
  <pageMargins left="0.7" right="0.7" top="0.75" bottom="0.75" header="0.3" footer="0.3"/>
  <pageSetup paperSize="9" scale="72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Q28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6" max="6" width="17.85546875" customWidth="1"/>
    <col min="11" max="11" width="13" customWidth="1"/>
    <col min="12" max="12" width="19.7109375" customWidth="1"/>
  </cols>
  <sheetData>
    <row r="1" spans="1:17" ht="15.75" x14ac:dyDescent="0.25">
      <c r="A1" s="204" t="s">
        <v>263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12"/>
      <c r="O1" s="12"/>
      <c r="P1" s="12"/>
      <c r="Q1" s="12"/>
    </row>
    <row r="2" spans="1:17" x14ac:dyDescent="0.25">
      <c r="A2" s="215" t="s">
        <v>11</v>
      </c>
      <c r="B2" s="215" t="s">
        <v>12</v>
      </c>
      <c r="C2" s="220" t="s">
        <v>105</v>
      </c>
      <c r="D2" s="222" t="s">
        <v>91</v>
      </c>
      <c r="E2" s="222"/>
      <c r="F2" s="222"/>
      <c r="G2" s="222"/>
      <c r="H2" s="222"/>
      <c r="I2" s="222"/>
    </row>
    <row r="3" spans="1:17" ht="75" x14ac:dyDescent="0.25">
      <c r="A3" s="215"/>
      <c r="B3" s="215"/>
      <c r="C3" s="220"/>
      <c r="D3" s="17" t="s">
        <v>104</v>
      </c>
      <c r="E3" s="17" t="s">
        <v>103</v>
      </c>
      <c r="F3" s="17" t="s">
        <v>102</v>
      </c>
      <c r="G3" s="17" t="s">
        <v>101</v>
      </c>
      <c r="H3" s="17" t="s">
        <v>100</v>
      </c>
      <c r="I3" s="17" t="s">
        <v>99</v>
      </c>
    </row>
    <row r="4" spans="1:17" x14ac:dyDescent="0.25">
      <c r="A4" s="247">
        <v>2017</v>
      </c>
      <c r="B4" s="17">
        <v>1</v>
      </c>
      <c r="C4" s="32">
        <v>5.5999999999999946E-2</v>
      </c>
      <c r="D4" s="32">
        <v>4.4483767308393825E-3</v>
      </c>
      <c r="E4" s="32">
        <v>3.9867164569266894E-2</v>
      </c>
      <c r="F4" s="32">
        <v>4.4583221928123451E-4</v>
      </c>
      <c r="G4" s="32">
        <v>2.3603664494223674E-3</v>
      </c>
      <c r="H4" s="32">
        <v>9.3935236217146216E-3</v>
      </c>
      <c r="I4" s="32">
        <v>-5.1526359052455283E-4</v>
      </c>
      <c r="J4" s="36"/>
    </row>
    <row r="5" spans="1:17" x14ac:dyDescent="0.25">
      <c r="A5" s="247"/>
      <c r="B5" s="17">
        <v>2</v>
      </c>
      <c r="C5" s="32">
        <v>9.4000000000000056E-2</v>
      </c>
      <c r="D5" s="32">
        <v>3.5150107261356974E-3</v>
      </c>
      <c r="E5" s="32">
        <v>7.4904665458559339E-2</v>
      </c>
      <c r="F5" s="32">
        <v>1.97559446434762E-3</v>
      </c>
      <c r="G5" s="32">
        <v>1.8288460104076121E-3</v>
      </c>
      <c r="H5" s="32">
        <v>1.0391619822405409E-2</v>
      </c>
      <c r="I5" s="32">
        <v>1.3842635181443796E-3</v>
      </c>
      <c r="J5" s="36"/>
    </row>
    <row r="6" spans="1:17" x14ac:dyDescent="0.25">
      <c r="A6" s="247"/>
      <c r="B6" s="17">
        <v>3</v>
      </c>
      <c r="C6" s="32">
        <v>0.11299999999999998</v>
      </c>
      <c r="D6" s="32">
        <v>2.5133612553583724E-3</v>
      </c>
      <c r="E6" s="32">
        <v>9.6153405223209434E-2</v>
      </c>
      <c r="F6" s="32">
        <v>2.0062301454920441E-3</v>
      </c>
      <c r="G6" s="32">
        <v>1.6611174387739774E-3</v>
      </c>
      <c r="H6" s="32">
        <v>8.9696584474198079E-3</v>
      </c>
      <c r="I6" s="32">
        <v>1.6962274897463203E-3</v>
      </c>
      <c r="J6" s="36"/>
    </row>
    <row r="7" spans="1:17" x14ac:dyDescent="0.25">
      <c r="A7" s="247"/>
      <c r="B7" s="17">
        <v>4</v>
      </c>
      <c r="C7" s="32">
        <v>9.2999999999999972E-2</v>
      </c>
      <c r="D7" s="32">
        <v>1.4699383311490468E-3</v>
      </c>
      <c r="E7" s="32">
        <v>8.0875882280233943E-2</v>
      </c>
      <c r="F7" s="32">
        <v>1.9108960566767788E-3</v>
      </c>
      <c r="G7" s="32">
        <v>1.431528986683544E-3</v>
      </c>
      <c r="H7" s="32">
        <v>7.087328975087087E-3</v>
      </c>
      <c r="I7" s="32">
        <v>2.2442537016956977E-4</v>
      </c>
      <c r="J7" s="36"/>
    </row>
    <row r="8" spans="1:17" x14ac:dyDescent="0.25">
      <c r="A8" s="247">
        <v>2018</v>
      </c>
      <c r="B8" s="17">
        <v>1</v>
      </c>
      <c r="C8" s="32">
        <v>5.0999999999999941E-2</v>
      </c>
      <c r="D8" s="32">
        <v>-1.6819910418207319E-3</v>
      </c>
      <c r="E8" s="32">
        <v>4.8746405802816091E-2</v>
      </c>
      <c r="F8" s="32">
        <v>1.0366555086823738E-3</v>
      </c>
      <c r="G8" s="32">
        <v>8.2590590708860674E-4</v>
      </c>
      <c r="H8" s="32">
        <v>1.4287676702683966E-3</v>
      </c>
      <c r="I8" s="32">
        <v>6.4425615296520361E-4</v>
      </c>
      <c r="J8" s="36"/>
    </row>
    <row r="9" spans="1:17" x14ac:dyDescent="0.25">
      <c r="A9" s="247"/>
      <c r="B9" s="17">
        <v>2</v>
      </c>
      <c r="C9" s="32">
        <v>5.5E-2</v>
      </c>
      <c r="D9" s="32">
        <v>-4.1190187864707995E-4</v>
      </c>
      <c r="E9" s="32">
        <v>4.8757788062267944E-2</v>
      </c>
      <c r="F9" s="32">
        <v>1.1152322241937561E-3</v>
      </c>
      <c r="G9" s="32">
        <v>1.7703084127535815E-3</v>
      </c>
      <c r="H9" s="32">
        <v>1.950349388113487E-3</v>
      </c>
      <c r="I9" s="32">
        <v>1.8182237913183209E-3</v>
      </c>
      <c r="J9" s="36"/>
    </row>
    <row r="10" spans="1:17" x14ac:dyDescent="0.25">
      <c r="A10" s="247"/>
      <c r="B10" s="17">
        <v>3</v>
      </c>
      <c r="C10" s="32">
        <v>4.9000000000000002E-2</v>
      </c>
      <c r="D10" s="32">
        <v>5.4017703791782348E-4</v>
      </c>
      <c r="E10" s="32">
        <v>4.1474939646164354E-2</v>
      </c>
      <c r="F10" s="32">
        <v>9.4498180376896253E-4</v>
      </c>
      <c r="G10" s="32">
        <v>1.6661892408027961E-3</v>
      </c>
      <c r="H10" s="32">
        <v>2.4008394287704676E-3</v>
      </c>
      <c r="I10" s="32">
        <v>1.9728728425756526E-3</v>
      </c>
      <c r="J10" s="36"/>
    </row>
    <row r="11" spans="1:17" x14ac:dyDescent="0.25">
      <c r="A11" s="247"/>
      <c r="B11" s="17">
        <v>4</v>
      </c>
      <c r="C11" s="32">
        <v>4.5999999999999944E-2</v>
      </c>
      <c r="D11" s="32">
        <v>5.9721029130342326E-4</v>
      </c>
      <c r="E11" s="32">
        <v>3.7462380267914076E-2</v>
      </c>
      <c r="F11" s="32">
        <v>9.1123410588985756E-4</v>
      </c>
      <c r="G11" s="32">
        <v>1.3418609398256431E-3</v>
      </c>
      <c r="H11" s="32">
        <v>3.5433974909632126E-3</v>
      </c>
      <c r="I11" s="32">
        <v>2.1439169041037333E-3</v>
      </c>
      <c r="J11" s="36"/>
    </row>
    <row r="12" spans="1:17" x14ac:dyDescent="0.25">
      <c r="A12" s="247">
        <v>2019</v>
      </c>
      <c r="B12" s="127">
        <v>1</v>
      </c>
      <c r="C12" s="32">
        <v>4.7999999999999973E-2</v>
      </c>
      <c r="D12" s="32">
        <v>-5.8515625000000061E-4</v>
      </c>
      <c r="E12" s="32">
        <v>2.1757031250000024E-2</v>
      </c>
      <c r="F12" s="32">
        <v>6.4855324074074077E-4</v>
      </c>
      <c r="G12" s="32">
        <v>-1.3173125000000008E-3</v>
      </c>
      <c r="H12" s="32">
        <v>1.2504212962962962E-2</v>
      </c>
      <c r="I12" s="32">
        <v>1.4992671296296249E-2</v>
      </c>
      <c r="J12" s="36"/>
    </row>
    <row r="13" spans="1:17" x14ac:dyDescent="0.25">
      <c r="A13" s="247"/>
      <c r="B13" s="127">
        <v>2</v>
      </c>
      <c r="C13" s="32">
        <v>2.1000000000000001E-2</v>
      </c>
      <c r="D13" s="32">
        <v>-9.9494585217160553E-4</v>
      </c>
      <c r="E13" s="32">
        <v>-1.617648299992985E-2</v>
      </c>
      <c r="F13" s="32">
        <v>1.5763340416896774E-5</v>
      </c>
      <c r="G13" s="32">
        <v>-1.7068489106027905E-4</v>
      </c>
      <c r="H13" s="32">
        <v>1.3960970616651976E-2</v>
      </c>
      <c r="I13" s="32">
        <v>2.4365379786092808E-2</v>
      </c>
      <c r="J13" s="36"/>
    </row>
    <row r="14" spans="1:17" x14ac:dyDescent="0.25">
      <c r="A14" s="247"/>
      <c r="B14" s="127">
        <v>3</v>
      </c>
      <c r="C14" s="32">
        <v>3.0999999999999944E-2</v>
      </c>
      <c r="D14" s="32">
        <v>-7.753586706689457E-4</v>
      </c>
      <c r="E14" s="32">
        <v>-4.0484973017567314E-3</v>
      </c>
      <c r="F14" s="32">
        <v>1.3390956489730705E-4</v>
      </c>
      <c r="G14" s="32">
        <v>5.7207197368322124E-4</v>
      </c>
      <c r="H14" s="32">
        <v>1.3750538449116161E-2</v>
      </c>
      <c r="I14" s="32">
        <v>2.1367335984728932E-2</v>
      </c>
    </row>
    <row r="15" spans="1:17" x14ac:dyDescent="0.25">
      <c r="A15" s="247"/>
      <c r="B15" s="127">
        <v>4</v>
      </c>
      <c r="C15" s="32">
        <v>3.7000000000000026E-2</v>
      </c>
      <c r="D15" s="32">
        <v>-4.6278759026555837E-4</v>
      </c>
      <c r="E15" s="32">
        <v>1.6039831532577659E-3</v>
      </c>
      <c r="F15" s="32">
        <v>2.2669981181046737E-4</v>
      </c>
      <c r="G15" s="32">
        <v>1.5285655187230135E-3</v>
      </c>
      <c r="H15" s="32">
        <v>1.3025200912997817E-2</v>
      </c>
      <c r="I15" s="32">
        <v>2.1078338193476522E-2</v>
      </c>
    </row>
    <row r="16" spans="1:17" x14ac:dyDescent="0.25">
      <c r="A16" s="220">
        <v>2020</v>
      </c>
      <c r="B16" s="140">
        <v>1</v>
      </c>
      <c r="C16" s="141">
        <v>0.05</v>
      </c>
      <c r="D16" s="141">
        <v>4.0962145045881601E-4</v>
      </c>
      <c r="E16" s="141">
        <v>1.89555010984606E-2</v>
      </c>
      <c r="F16" s="141">
        <v>1.1137765768124599E-3</v>
      </c>
      <c r="G16" s="141">
        <v>4.0813331260509001E-3</v>
      </c>
      <c r="H16" s="141">
        <v>6.8740462621659001E-3</v>
      </c>
      <c r="I16" s="141">
        <v>1.8565721486051401E-2</v>
      </c>
    </row>
    <row r="17" spans="1:14" x14ac:dyDescent="0.25">
      <c r="A17" s="220"/>
      <c r="B17" s="140">
        <v>2</v>
      </c>
      <c r="C17" s="141"/>
      <c r="D17" s="141"/>
      <c r="E17" s="141"/>
      <c r="F17" s="141"/>
      <c r="G17" s="141"/>
      <c r="H17" s="141"/>
      <c r="I17" s="141"/>
    </row>
    <row r="18" spans="1:14" x14ac:dyDescent="0.25">
      <c r="A18" s="220"/>
      <c r="B18" s="140">
        <v>3</v>
      </c>
      <c r="C18" s="141"/>
      <c r="D18" s="141"/>
      <c r="E18" s="141"/>
      <c r="F18" s="141"/>
      <c r="G18" s="141"/>
      <c r="H18" s="141"/>
      <c r="I18" s="141"/>
    </row>
    <row r="19" spans="1:14" x14ac:dyDescent="0.25">
      <c r="A19" s="220"/>
      <c r="B19" s="140">
        <v>4</v>
      </c>
      <c r="C19" s="141"/>
      <c r="D19" s="141"/>
      <c r="E19" s="141"/>
      <c r="F19" s="141"/>
      <c r="G19" s="141"/>
      <c r="H19" s="141"/>
      <c r="I19" s="141"/>
    </row>
    <row r="27" spans="1:14" ht="15.75" x14ac:dyDescent="0.25">
      <c r="A27" s="205" t="s">
        <v>15</v>
      </c>
      <c r="B27" s="205"/>
      <c r="C27" s="205"/>
      <c r="D27" s="205"/>
    </row>
    <row r="28" spans="1:14" ht="15.75" x14ac:dyDescent="0.25">
      <c r="A28" s="206" t="s">
        <v>94</v>
      </c>
      <c r="B28" s="206"/>
      <c r="C28" s="206"/>
      <c r="D28" s="206"/>
      <c r="K28" s="221" t="s">
        <v>26</v>
      </c>
      <c r="L28" s="221"/>
      <c r="M28" s="221"/>
      <c r="N28" s="25"/>
    </row>
  </sheetData>
  <mergeCells count="12">
    <mergeCell ref="D2:I2"/>
    <mergeCell ref="A1:M1"/>
    <mergeCell ref="K28:M28"/>
    <mergeCell ref="A27:D27"/>
    <mergeCell ref="A28:D28"/>
    <mergeCell ref="A4:A7"/>
    <mergeCell ref="A8:A11"/>
    <mergeCell ref="A2:A3"/>
    <mergeCell ref="B2:B3"/>
    <mergeCell ref="C2:C3"/>
    <mergeCell ref="A12:A15"/>
    <mergeCell ref="A16:A19"/>
  </mergeCells>
  <hyperlinks>
    <hyperlink ref="K28:M28" location="Content!A1" display="Content"/>
  </hyperlinks>
  <pageMargins left="0.7" right="0.7" top="0.75" bottom="0.75" header="0.3" footer="0.3"/>
  <pageSetup paperSize="9" scale="48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O28"/>
  <sheetViews>
    <sheetView view="pageBreakPreview" zoomScale="75" zoomScaleNormal="75" zoomScaleSheetLayoutView="75" workbookViewId="0">
      <selection sqref="A1:O1"/>
    </sheetView>
  </sheetViews>
  <sheetFormatPr defaultRowHeight="15" x14ac:dyDescent="0.25"/>
  <cols>
    <col min="6" max="6" width="14.7109375" customWidth="1"/>
    <col min="7" max="7" width="12.28515625" customWidth="1"/>
    <col min="8" max="9" width="13.140625" customWidth="1"/>
    <col min="10" max="10" width="13.42578125" customWidth="1"/>
    <col min="11" max="11" width="11.140625" customWidth="1"/>
  </cols>
  <sheetData>
    <row r="1" spans="1:15" ht="15.75" x14ac:dyDescent="0.25">
      <c r="A1" s="204" t="s">
        <v>264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</row>
    <row r="2" spans="1:15" x14ac:dyDescent="0.25">
      <c r="A2" s="250" t="s">
        <v>11</v>
      </c>
      <c r="B2" s="250" t="s">
        <v>12</v>
      </c>
      <c r="C2" s="251" t="s">
        <v>113</v>
      </c>
      <c r="D2" s="248" t="s">
        <v>91</v>
      </c>
      <c r="E2" s="248"/>
      <c r="F2" s="248"/>
      <c r="G2" s="248"/>
      <c r="H2" s="248"/>
      <c r="I2" s="248"/>
    </row>
    <row r="3" spans="1:15" ht="105" x14ac:dyDescent="0.25">
      <c r="A3" s="250"/>
      <c r="B3" s="250"/>
      <c r="C3" s="251"/>
      <c r="D3" s="37" t="s">
        <v>112</v>
      </c>
      <c r="E3" s="37" t="s">
        <v>111</v>
      </c>
      <c r="F3" s="37" t="s">
        <v>110</v>
      </c>
      <c r="G3" s="38" t="s">
        <v>109</v>
      </c>
      <c r="H3" s="38" t="s">
        <v>108</v>
      </c>
      <c r="I3" s="38" t="s">
        <v>95</v>
      </c>
    </row>
    <row r="4" spans="1:15" x14ac:dyDescent="0.25">
      <c r="A4" s="249">
        <v>2017</v>
      </c>
      <c r="B4" s="39">
        <v>1</v>
      </c>
      <c r="C4" s="40">
        <v>6.5000000000000002E-2</v>
      </c>
      <c r="D4" s="40">
        <v>6.7131461068737084E-3</v>
      </c>
      <c r="E4" s="40">
        <v>2.3606987390510153E-3</v>
      </c>
      <c r="F4" s="40">
        <v>1.451359859327511E-2</v>
      </c>
      <c r="G4" s="40">
        <v>3.1757599548271509E-2</v>
      </c>
      <c r="H4" s="40">
        <v>1.483495994320548E-3</v>
      </c>
      <c r="I4" s="40">
        <v>8.1714610182081152E-3</v>
      </c>
    </row>
    <row r="5" spans="1:15" x14ac:dyDescent="0.25">
      <c r="A5" s="249"/>
      <c r="B5" s="39">
        <v>2</v>
      </c>
      <c r="C5" s="40">
        <v>6.5000000000000002E-2</v>
      </c>
      <c r="D5" s="40">
        <v>1.5195012872337044E-2</v>
      </c>
      <c r="E5" s="40">
        <v>3.8669003239032496E-3</v>
      </c>
      <c r="F5" s="40">
        <v>6.1872721336295967E-3</v>
      </c>
      <c r="G5" s="40">
        <v>3.5153905475727512E-2</v>
      </c>
      <c r="H5" s="40">
        <v>3.1240523446145647E-3</v>
      </c>
      <c r="I5" s="40">
        <v>1.4728568497880358E-3</v>
      </c>
    </row>
    <row r="6" spans="1:15" x14ac:dyDescent="0.25">
      <c r="A6" s="249"/>
      <c r="B6" s="39">
        <v>3</v>
      </c>
      <c r="C6" s="40">
        <v>5.700000000000003E-2</v>
      </c>
      <c r="D6" s="40">
        <v>1.0826759978198187E-2</v>
      </c>
      <c r="E6" s="40">
        <v>4.4097800131303036E-3</v>
      </c>
      <c r="F6" s="40">
        <v>4.750435927521301E-3</v>
      </c>
      <c r="G6" s="40">
        <v>3.0873454710224915E-2</v>
      </c>
      <c r="H6" s="40">
        <v>5.2220316936860897E-3</v>
      </c>
      <c r="I6" s="40">
        <v>9.1753767723922407E-4</v>
      </c>
    </row>
    <row r="7" spans="1:15" x14ac:dyDescent="0.25">
      <c r="A7" s="249"/>
      <c r="B7" s="39">
        <v>4</v>
      </c>
      <c r="C7" s="40">
        <v>5.0999999999999997E-2</v>
      </c>
      <c r="D7" s="40">
        <v>8.3442883313321614E-3</v>
      </c>
      <c r="E7" s="40">
        <v>5.6452088138327786E-3</v>
      </c>
      <c r="F7" s="40">
        <v>4.1770891895216945E-3</v>
      </c>
      <c r="G7" s="40">
        <v>2.5732648681647111E-2</v>
      </c>
      <c r="H7" s="40">
        <v>5.2371156069334103E-3</v>
      </c>
      <c r="I7" s="40">
        <v>1.8636493767327845E-3</v>
      </c>
    </row>
    <row r="8" spans="1:15" x14ac:dyDescent="0.25">
      <c r="A8" s="249">
        <v>2018</v>
      </c>
      <c r="B8" s="39">
        <v>1</v>
      </c>
      <c r="C8" s="40">
        <v>6.2000000000000027E-2</v>
      </c>
      <c r="D8" s="40">
        <v>1.2577740349572108E-2</v>
      </c>
      <c r="E8" s="40">
        <v>6.1081086891095916E-3</v>
      </c>
      <c r="F8" s="40">
        <v>4.0360915554569074E-3</v>
      </c>
      <c r="G8" s="40">
        <v>2.7003336542893597E-2</v>
      </c>
      <c r="H8" s="40">
        <v>8.5869385894132514E-3</v>
      </c>
      <c r="I8" s="40">
        <v>3.6877842735545752E-3</v>
      </c>
    </row>
    <row r="9" spans="1:15" x14ac:dyDescent="0.25">
      <c r="A9" s="249"/>
      <c r="B9" s="39">
        <v>2</v>
      </c>
      <c r="C9" s="40">
        <v>5.2000000000000005E-2</v>
      </c>
      <c r="D9" s="40">
        <v>8.5000000000000006E-3</v>
      </c>
      <c r="E9" s="40">
        <v>4.1999999999999997E-3</v>
      </c>
      <c r="F9" s="40">
        <v>3.5400535633872961E-3</v>
      </c>
      <c r="G9" s="40">
        <v>1.569281349986967E-2</v>
      </c>
      <c r="H9" s="40">
        <v>1.669964970492736E-2</v>
      </c>
      <c r="I9" s="40">
        <v>3.3868741260398585E-3</v>
      </c>
    </row>
    <row r="10" spans="1:15" x14ac:dyDescent="0.25">
      <c r="A10" s="249"/>
      <c r="B10" s="39">
        <v>3</v>
      </c>
      <c r="C10" s="40">
        <v>5.0999999999999997E-2</v>
      </c>
      <c r="D10" s="40">
        <v>5.231531720995438E-3</v>
      </c>
      <c r="E10" s="40">
        <v>3.1740218534266011E-3</v>
      </c>
      <c r="F10" s="40">
        <v>5.7103278013989874E-3</v>
      </c>
      <c r="G10" s="40">
        <v>1.8790140355689676E-2</v>
      </c>
      <c r="H10" s="40">
        <v>1.388187339032902E-2</v>
      </c>
      <c r="I10" s="40">
        <v>4.2121048781602255E-3</v>
      </c>
    </row>
    <row r="11" spans="1:15" x14ac:dyDescent="0.25">
      <c r="A11" s="249"/>
      <c r="B11" s="39">
        <v>4</v>
      </c>
      <c r="C11" s="40">
        <v>0.04</v>
      </c>
      <c r="D11" s="40">
        <v>2.5999999999999999E-3</v>
      </c>
      <c r="E11" s="40">
        <v>3.4000000000000002E-3</v>
      </c>
      <c r="F11" s="40">
        <v>6.3917220929851533E-3</v>
      </c>
      <c r="G11" s="40">
        <v>9.8261308607188631E-3</v>
      </c>
      <c r="H11" s="40">
        <v>1.40736211133318E-2</v>
      </c>
      <c r="I11" s="40">
        <v>3.6656111092908759E-3</v>
      </c>
    </row>
    <row r="12" spans="1:15" x14ac:dyDescent="0.25">
      <c r="A12" s="249">
        <v>2019</v>
      </c>
      <c r="B12" s="39">
        <v>1</v>
      </c>
      <c r="C12" s="41">
        <v>1.6E-2</v>
      </c>
      <c r="D12" s="41">
        <v>7.4999999999999997E-3</v>
      </c>
      <c r="E12" s="41">
        <v>5.3E-3</v>
      </c>
      <c r="F12" s="41">
        <v>2.8E-3</v>
      </c>
      <c r="G12" s="41">
        <v>-1.5599999999999999E-2</v>
      </c>
      <c r="H12" s="41">
        <v>9.2999999999999992E-3</v>
      </c>
      <c r="I12" s="41">
        <v>6.7000000000000002E-3</v>
      </c>
    </row>
    <row r="13" spans="1:15" x14ac:dyDescent="0.25">
      <c r="A13" s="249"/>
      <c r="B13" s="39">
        <v>2</v>
      </c>
      <c r="C13" s="40">
        <v>3.4000000000000058E-2</v>
      </c>
      <c r="D13" s="40">
        <v>7.1999999999999998E-3</v>
      </c>
      <c r="E13" s="40">
        <v>2.5000000000000001E-3</v>
      </c>
      <c r="F13" s="40">
        <v>6.0975089497170357E-3</v>
      </c>
      <c r="G13" s="40">
        <v>6.8942074579146926E-3</v>
      </c>
      <c r="H13" s="40">
        <v>1.2796429945584586E-2</v>
      </c>
      <c r="I13" s="40">
        <v>-1.4587163194651209E-3</v>
      </c>
    </row>
    <row r="14" spans="1:15" x14ac:dyDescent="0.25">
      <c r="A14" s="249"/>
      <c r="B14" s="39">
        <v>3</v>
      </c>
      <c r="C14" s="40">
        <v>3.5000000000000003E-2</v>
      </c>
      <c r="D14" s="40">
        <v>9.1000000000000004E-3</v>
      </c>
      <c r="E14" s="40">
        <v>3.0999999999999999E-3</v>
      </c>
      <c r="F14" s="40">
        <v>5.1450620918821509E-3</v>
      </c>
      <c r="G14" s="40">
        <v>7.2928195571619284E-3</v>
      </c>
      <c r="H14" s="40">
        <v>1.7613554744078084E-2</v>
      </c>
      <c r="I14" s="40">
        <v>-7.2279536141151993E-3</v>
      </c>
    </row>
    <row r="15" spans="1:15" x14ac:dyDescent="0.25">
      <c r="A15" s="249"/>
      <c r="B15" s="39">
        <v>4</v>
      </c>
      <c r="C15" s="40">
        <v>4.400000000000006E-2</v>
      </c>
      <c r="D15" s="40">
        <v>2.8999999999999998E-3</v>
      </c>
      <c r="E15" s="40">
        <v>2.5000000000000001E-3</v>
      </c>
      <c r="F15" s="40">
        <v>4.9736880566847476E-3</v>
      </c>
      <c r="G15" s="40">
        <v>1.8307209900573045E-2</v>
      </c>
      <c r="H15" s="40">
        <v>2.1530534298435777E-2</v>
      </c>
      <c r="I15" s="40">
        <v>-6.2105258514238313E-3</v>
      </c>
    </row>
    <row r="16" spans="1:15" x14ac:dyDescent="0.25">
      <c r="A16" s="252">
        <v>2020</v>
      </c>
      <c r="B16" s="147">
        <v>1</v>
      </c>
      <c r="C16" s="148">
        <v>8.7999999999999995E-2</v>
      </c>
      <c r="D16" s="148">
        <v>6.4999999999999997E-3</v>
      </c>
      <c r="E16" s="148">
        <v>3.3999999999999998E-3</v>
      </c>
      <c r="F16" s="148">
        <v>5.3074519098320798E-3</v>
      </c>
      <c r="G16" s="148">
        <v>2.6468320847114899E-2</v>
      </c>
      <c r="H16" s="148">
        <v>3.1648150776304999E-2</v>
      </c>
      <c r="I16" s="148">
        <v>1.4703217170039E-2</v>
      </c>
    </row>
    <row r="17" spans="1:13" x14ac:dyDescent="0.25">
      <c r="A17" s="252"/>
      <c r="B17" s="147">
        <v>2</v>
      </c>
      <c r="C17" s="148"/>
      <c r="D17" s="148"/>
      <c r="E17" s="148"/>
      <c r="F17" s="148"/>
      <c r="G17" s="148"/>
      <c r="H17" s="148"/>
      <c r="I17" s="148"/>
    </row>
    <row r="18" spans="1:13" x14ac:dyDescent="0.25">
      <c r="A18" s="252"/>
      <c r="B18" s="147">
        <v>3</v>
      </c>
      <c r="C18" s="148"/>
      <c r="D18" s="148"/>
      <c r="E18" s="148"/>
      <c r="F18" s="148"/>
      <c r="G18" s="148"/>
      <c r="H18" s="148"/>
      <c r="I18" s="148"/>
    </row>
    <row r="19" spans="1:13" x14ac:dyDescent="0.25">
      <c r="A19" s="252"/>
      <c r="B19" s="147">
        <v>4</v>
      </c>
      <c r="C19" s="148"/>
      <c r="D19" s="148"/>
      <c r="E19" s="148"/>
      <c r="F19" s="148"/>
      <c r="G19" s="148"/>
      <c r="H19" s="148"/>
      <c r="I19" s="148"/>
    </row>
    <row r="27" spans="1:13" ht="15.75" x14ac:dyDescent="0.25">
      <c r="A27" s="205" t="s">
        <v>15</v>
      </c>
      <c r="B27" s="205"/>
      <c r="C27" s="205"/>
      <c r="D27" s="205"/>
    </row>
    <row r="28" spans="1:13" ht="15.75" x14ac:dyDescent="0.25">
      <c r="A28" s="206" t="s">
        <v>94</v>
      </c>
      <c r="B28" s="206"/>
      <c r="C28" s="206"/>
      <c r="D28" s="206"/>
      <c r="J28" s="207" t="s">
        <v>26</v>
      </c>
      <c r="K28" s="207"/>
      <c r="L28" s="207"/>
      <c r="M28" s="207"/>
    </row>
  </sheetData>
  <mergeCells count="12">
    <mergeCell ref="A1:O1"/>
    <mergeCell ref="D2:I2"/>
    <mergeCell ref="A27:D27"/>
    <mergeCell ref="A28:D28"/>
    <mergeCell ref="J28:M28"/>
    <mergeCell ref="A4:A7"/>
    <mergeCell ref="A8:A11"/>
    <mergeCell ref="A2:A3"/>
    <mergeCell ref="B2:B3"/>
    <mergeCell ref="C2:C3"/>
    <mergeCell ref="A12:A15"/>
    <mergeCell ref="A16:A19"/>
  </mergeCells>
  <hyperlinks>
    <hyperlink ref="J28:M28" location="Content!A1" display="Content"/>
  </hyperlinks>
  <pageMargins left="0.7" right="0.7" top="0.75" bottom="0.75" header="0.3" footer="0.3"/>
  <pageSetup paperSize="9" scale="5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0.79998168889431442"/>
  </sheetPr>
  <dimension ref="A1:P57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2" max="2" width="7.85546875" customWidth="1"/>
    <col min="3" max="3" width="14.28515625" customWidth="1"/>
    <col min="4" max="4" width="16.42578125" customWidth="1"/>
    <col min="5" max="5" width="14.140625" customWidth="1"/>
    <col min="6" max="6" width="9.5703125" bestFit="1" customWidth="1"/>
  </cols>
  <sheetData>
    <row r="1" spans="1:16" ht="15.75" x14ac:dyDescent="0.25">
      <c r="A1" s="204" t="s">
        <v>197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4"/>
      <c r="O1" s="24"/>
      <c r="P1" s="24"/>
    </row>
    <row r="2" spans="1:16" ht="30" x14ac:dyDescent="0.25">
      <c r="A2" s="26"/>
      <c r="B2" s="26"/>
      <c r="C2" s="26" t="s">
        <v>186</v>
      </c>
      <c r="D2" s="26" t="s">
        <v>133</v>
      </c>
      <c r="E2" s="26" t="s">
        <v>132</v>
      </c>
    </row>
    <row r="3" spans="1:16" x14ac:dyDescent="0.25">
      <c r="A3" s="208">
        <v>2017</v>
      </c>
      <c r="B3" s="9">
        <v>1</v>
      </c>
      <c r="C3" s="61">
        <v>3056.4059776666668</v>
      </c>
      <c r="D3" s="61">
        <v>97.228590897999993</v>
      </c>
      <c r="E3" s="61">
        <v>97.044752798000005</v>
      </c>
    </row>
    <row r="4" spans="1:16" x14ac:dyDescent="0.25">
      <c r="A4" s="209"/>
      <c r="B4" s="9">
        <v>2</v>
      </c>
      <c r="C4" s="61">
        <v>3041.3354749999999</v>
      </c>
      <c r="D4" s="61">
        <v>97.539948057999993</v>
      </c>
      <c r="E4" s="61">
        <v>98.884669312</v>
      </c>
    </row>
    <row r="5" spans="1:16" x14ac:dyDescent="0.25">
      <c r="A5" s="209"/>
      <c r="B5" s="9">
        <v>3</v>
      </c>
      <c r="C5" s="61">
        <v>2998.2646553333338</v>
      </c>
      <c r="D5" s="61">
        <v>98.581492562999998</v>
      </c>
      <c r="E5" s="61">
        <v>99.309716252000001</v>
      </c>
    </row>
    <row r="6" spans="1:16" x14ac:dyDescent="0.25">
      <c r="A6" s="210"/>
      <c r="B6" s="9">
        <v>4</v>
      </c>
      <c r="C6" s="61">
        <v>2889.6590456666668</v>
      </c>
      <c r="D6" s="61">
        <v>99.057745987000004</v>
      </c>
      <c r="E6" s="61">
        <v>99.631321822000004</v>
      </c>
    </row>
    <row r="7" spans="1:16" x14ac:dyDescent="0.25">
      <c r="A7" s="208">
        <v>2018</v>
      </c>
      <c r="B7" s="9">
        <v>1</v>
      </c>
      <c r="C7" s="61">
        <v>2841.153863333333</v>
      </c>
      <c r="D7" s="61">
        <v>99.391622476999999</v>
      </c>
      <c r="E7" s="61">
        <v>99.289941760999994</v>
      </c>
    </row>
    <row r="8" spans="1:16" x14ac:dyDescent="0.25">
      <c r="A8" s="209"/>
      <c r="B8" s="9">
        <v>2</v>
      </c>
      <c r="C8" s="61">
        <v>2808.1101509999994</v>
      </c>
      <c r="D8" s="61">
        <v>99.890978709999999</v>
      </c>
      <c r="E8" s="61">
        <v>99.704678324</v>
      </c>
    </row>
    <row r="9" spans="1:16" x14ac:dyDescent="0.25">
      <c r="A9" s="209"/>
      <c r="B9" s="9">
        <v>3</v>
      </c>
      <c r="C9" s="61">
        <v>2843.8425769999999</v>
      </c>
      <c r="D9" s="61">
        <v>101.57500657</v>
      </c>
      <c r="E9" s="61">
        <v>100.53728296</v>
      </c>
    </row>
    <row r="10" spans="1:16" x14ac:dyDescent="0.25">
      <c r="A10" s="210"/>
      <c r="B10" s="9">
        <v>4</v>
      </c>
      <c r="C10" s="61">
        <v>2853.6475256666668</v>
      </c>
      <c r="D10" s="61">
        <v>102.40663927</v>
      </c>
      <c r="E10" s="61">
        <v>100.34709676</v>
      </c>
    </row>
    <row r="11" spans="1:16" x14ac:dyDescent="0.25">
      <c r="A11" s="208">
        <v>2019</v>
      </c>
      <c r="B11" s="9">
        <v>1</v>
      </c>
      <c r="C11" s="61">
        <v>2861.2507479999999</v>
      </c>
      <c r="D11" s="61">
        <v>100.30073662</v>
      </c>
      <c r="E11" s="61">
        <v>99.978121862999998</v>
      </c>
    </row>
    <row r="12" spans="1:16" x14ac:dyDescent="0.25">
      <c r="A12" s="209"/>
      <c r="B12" s="9">
        <v>2</v>
      </c>
      <c r="C12" s="61">
        <v>2898.9255733333334</v>
      </c>
      <c r="D12" s="61">
        <v>100.30538758</v>
      </c>
      <c r="E12" s="61">
        <v>100.24405738</v>
      </c>
    </row>
    <row r="13" spans="1:16" x14ac:dyDescent="0.25">
      <c r="A13" s="209"/>
      <c r="B13" s="9">
        <v>3</v>
      </c>
      <c r="C13" s="61">
        <v>2943.9137989999999</v>
      </c>
      <c r="D13" s="61">
        <v>100.06306714</v>
      </c>
      <c r="E13" s="61">
        <v>101.40680503999999</v>
      </c>
    </row>
    <row r="14" spans="1:16" x14ac:dyDescent="0.25">
      <c r="A14" s="210"/>
      <c r="B14" s="9">
        <v>4</v>
      </c>
      <c r="C14" s="61">
        <v>2891.2098440000004</v>
      </c>
      <c r="D14" s="61">
        <v>101.60533732</v>
      </c>
      <c r="E14" s="61">
        <v>101.33498071</v>
      </c>
    </row>
    <row r="15" spans="1:16" x14ac:dyDescent="0.25">
      <c r="A15" s="208">
        <v>2020</v>
      </c>
      <c r="B15" s="9">
        <v>1</v>
      </c>
      <c r="C15" s="61">
        <v>2978.4809795666665</v>
      </c>
      <c r="D15" s="61">
        <v>100.11281239</v>
      </c>
      <c r="E15" s="61">
        <v>94.397673190000006</v>
      </c>
    </row>
    <row r="16" spans="1:16" x14ac:dyDescent="0.25">
      <c r="A16" s="209"/>
      <c r="B16" s="9">
        <v>2</v>
      </c>
      <c r="C16" s="61">
        <v>3343.9858099333337</v>
      </c>
      <c r="D16" s="61">
        <v>99.416189028000005</v>
      </c>
      <c r="E16" s="61">
        <v>88.043244122999994</v>
      </c>
    </row>
    <row r="17" spans="1:13" x14ac:dyDescent="0.25">
      <c r="A17" s="209"/>
      <c r="B17" s="9">
        <v>3</v>
      </c>
      <c r="C17" s="61">
        <v>3446.5550079333334</v>
      </c>
      <c r="D17" s="61">
        <v>98.735323801999996</v>
      </c>
      <c r="E17" s="61">
        <v>98.636421659999996</v>
      </c>
    </row>
    <row r="18" spans="1:13" x14ac:dyDescent="0.25">
      <c r="A18" s="210"/>
      <c r="B18" s="9">
        <v>4</v>
      </c>
      <c r="C18" s="61">
        <v>3390.1308740666668</v>
      </c>
      <c r="D18" s="61">
        <v>99.314963754000004</v>
      </c>
      <c r="E18" s="61">
        <v>100.91034738</v>
      </c>
    </row>
    <row r="19" spans="1:13" x14ac:dyDescent="0.25">
      <c r="A19" s="211">
        <v>2021</v>
      </c>
      <c r="B19" s="96">
        <v>1</v>
      </c>
      <c r="C19" s="61">
        <v>3322.8745487666661</v>
      </c>
      <c r="D19" s="61">
        <v>99.011546135000003</v>
      </c>
      <c r="E19" s="61">
        <v>100.58430352000001</v>
      </c>
    </row>
    <row r="20" spans="1:13" x14ac:dyDescent="0.25">
      <c r="A20" s="211"/>
      <c r="B20" s="96">
        <v>2</v>
      </c>
      <c r="C20" s="61">
        <v>3298.118774633333</v>
      </c>
      <c r="D20" s="61">
        <v>100.10003383999999</v>
      </c>
      <c r="E20" s="61">
        <v>101.38101003</v>
      </c>
    </row>
    <row r="21" spans="1:13" x14ac:dyDescent="0.25">
      <c r="A21" s="211"/>
      <c r="B21" s="96">
        <v>3</v>
      </c>
      <c r="C21" s="61">
        <v>3247.5113241666663</v>
      </c>
      <c r="D21" s="61">
        <v>100.74149061</v>
      </c>
      <c r="E21" s="61">
        <v>102.80046919</v>
      </c>
    </row>
    <row r="22" spans="1:13" x14ac:dyDescent="0.25">
      <c r="A22" s="211"/>
      <c r="B22" s="96">
        <v>4</v>
      </c>
      <c r="C22" s="61">
        <v>3185.6378138666664</v>
      </c>
      <c r="D22" s="61">
        <v>100.91624346</v>
      </c>
      <c r="E22" s="61">
        <v>102.91738549</v>
      </c>
    </row>
    <row r="24" spans="1:13" ht="15.75" x14ac:dyDescent="0.25">
      <c r="A24" s="205" t="s">
        <v>15</v>
      </c>
      <c r="B24" s="205"/>
      <c r="C24" s="205"/>
      <c r="D24" s="205"/>
    </row>
    <row r="25" spans="1:13" ht="15.75" x14ac:dyDescent="0.25">
      <c r="A25" s="206" t="s">
        <v>131</v>
      </c>
      <c r="B25" s="206"/>
      <c r="C25" s="206"/>
      <c r="D25" s="206"/>
      <c r="J25" s="207" t="s">
        <v>26</v>
      </c>
      <c r="K25" s="207"/>
      <c r="L25" s="207"/>
      <c r="M25" s="207"/>
    </row>
    <row r="32" spans="1:13" x14ac:dyDescent="0.25">
      <c r="G32" t="s">
        <v>130</v>
      </c>
    </row>
    <row r="34" spans="1:6" x14ac:dyDescent="0.25">
      <c r="A34" s="60">
        <v>2017</v>
      </c>
      <c r="B34" s="60">
        <v>1</v>
      </c>
      <c r="C34" s="60"/>
      <c r="D34" s="60"/>
      <c r="E34" s="60"/>
      <c r="F34" s="60"/>
    </row>
    <row r="35" spans="1:6" x14ac:dyDescent="0.25">
      <c r="A35" s="60"/>
      <c r="B35" s="60">
        <v>2</v>
      </c>
      <c r="C35" s="60"/>
      <c r="D35" s="60"/>
      <c r="E35" s="60"/>
      <c r="F35" s="60"/>
    </row>
    <row r="36" spans="1:6" x14ac:dyDescent="0.25">
      <c r="A36" s="60"/>
      <c r="B36" s="60">
        <v>3</v>
      </c>
      <c r="C36" s="60"/>
      <c r="D36" s="60"/>
      <c r="E36" s="60"/>
      <c r="F36" s="60"/>
    </row>
    <row r="37" spans="1:6" x14ac:dyDescent="0.25">
      <c r="A37" s="60"/>
      <c r="B37" s="60">
        <v>4</v>
      </c>
      <c r="C37" s="60"/>
      <c r="D37" s="60"/>
      <c r="E37" s="60"/>
      <c r="F37" s="60"/>
    </row>
    <row r="38" spans="1:6" x14ac:dyDescent="0.25">
      <c r="A38" s="60">
        <v>2018</v>
      </c>
      <c r="B38" s="60">
        <v>1</v>
      </c>
      <c r="C38" s="60"/>
      <c r="D38" s="60"/>
      <c r="E38" s="60"/>
      <c r="F38" s="60"/>
    </row>
    <row r="39" spans="1:6" x14ac:dyDescent="0.25">
      <c r="A39" s="60"/>
      <c r="B39" s="60">
        <v>2</v>
      </c>
      <c r="C39" s="60"/>
      <c r="D39" s="60"/>
      <c r="E39" s="60"/>
      <c r="F39" s="60"/>
    </row>
    <row r="40" spans="1:6" x14ac:dyDescent="0.25">
      <c r="A40" s="60"/>
      <c r="B40" s="60">
        <v>3</v>
      </c>
      <c r="C40" s="60"/>
      <c r="D40" s="60"/>
      <c r="E40" s="60"/>
      <c r="F40" s="60"/>
    </row>
    <row r="41" spans="1:6" x14ac:dyDescent="0.25">
      <c r="A41" s="60"/>
      <c r="B41" s="60">
        <v>4</v>
      </c>
      <c r="C41" s="60"/>
      <c r="D41" s="60"/>
      <c r="E41" s="60"/>
      <c r="F41" s="60"/>
    </row>
    <row r="42" spans="1:6" x14ac:dyDescent="0.25">
      <c r="A42" s="60">
        <v>2019</v>
      </c>
      <c r="B42" s="60">
        <v>1</v>
      </c>
      <c r="C42" s="60"/>
      <c r="D42" s="60"/>
      <c r="E42" s="60"/>
      <c r="F42" s="60"/>
    </row>
    <row r="43" spans="1:6" x14ac:dyDescent="0.25">
      <c r="A43" s="60"/>
      <c r="B43" s="60">
        <v>2</v>
      </c>
      <c r="C43" s="60"/>
      <c r="D43" s="60"/>
      <c r="E43" s="60"/>
      <c r="F43" s="60"/>
    </row>
    <row r="44" spans="1:6" x14ac:dyDescent="0.25">
      <c r="A44" s="60"/>
      <c r="B44" s="60">
        <v>3</v>
      </c>
      <c r="C44" s="60"/>
      <c r="D44" s="60"/>
      <c r="E44" s="60"/>
      <c r="F44" s="60"/>
    </row>
    <row r="45" spans="1:6" x14ac:dyDescent="0.25">
      <c r="A45" s="60"/>
      <c r="B45" s="60">
        <v>4</v>
      </c>
      <c r="C45" s="60"/>
      <c r="D45" s="60"/>
      <c r="E45" s="60"/>
      <c r="F45" s="60"/>
    </row>
    <row r="46" spans="1:6" x14ac:dyDescent="0.25">
      <c r="A46" s="60">
        <v>2020</v>
      </c>
      <c r="B46" s="60">
        <v>1</v>
      </c>
      <c r="C46" s="60"/>
      <c r="D46" s="60"/>
      <c r="E46" s="60"/>
      <c r="F46" s="60"/>
    </row>
    <row r="47" spans="1:6" x14ac:dyDescent="0.25">
      <c r="A47" s="60"/>
      <c r="B47" s="60">
        <v>2</v>
      </c>
      <c r="C47" s="60">
        <v>2800</v>
      </c>
      <c r="D47" s="60">
        <v>3600</v>
      </c>
      <c r="E47" s="60"/>
      <c r="F47" s="60"/>
    </row>
    <row r="48" spans="1:6" x14ac:dyDescent="0.25">
      <c r="A48" s="60"/>
      <c r="B48" s="60">
        <v>3</v>
      </c>
      <c r="C48" s="60">
        <v>2800</v>
      </c>
      <c r="D48" s="60">
        <v>3600</v>
      </c>
      <c r="E48" s="60"/>
      <c r="F48" s="60"/>
    </row>
    <row r="49" spans="1:6" x14ac:dyDescent="0.25">
      <c r="A49" s="60"/>
      <c r="B49" s="60">
        <v>4</v>
      </c>
      <c r="C49" s="60">
        <v>2800</v>
      </c>
      <c r="D49" s="60">
        <v>3600</v>
      </c>
      <c r="E49" s="60"/>
      <c r="F49" s="60"/>
    </row>
    <row r="50" spans="1:6" x14ac:dyDescent="0.25">
      <c r="A50" s="60">
        <v>2021</v>
      </c>
      <c r="B50" s="60">
        <v>1</v>
      </c>
      <c r="C50" s="60">
        <v>2800</v>
      </c>
      <c r="D50" s="60">
        <v>3600</v>
      </c>
      <c r="E50" s="60"/>
      <c r="F50" s="60"/>
    </row>
    <row r="51" spans="1:6" x14ac:dyDescent="0.25">
      <c r="A51" s="60"/>
      <c r="B51" s="60">
        <v>2</v>
      </c>
      <c r="C51" s="60">
        <v>2800</v>
      </c>
      <c r="D51" s="60">
        <v>3600</v>
      </c>
      <c r="E51" s="60"/>
      <c r="F51" s="60"/>
    </row>
    <row r="52" spans="1:6" x14ac:dyDescent="0.25">
      <c r="A52" s="60"/>
      <c r="B52" s="60">
        <v>3</v>
      </c>
      <c r="C52" s="60">
        <v>2800</v>
      </c>
      <c r="D52" s="60">
        <v>3600</v>
      </c>
      <c r="E52" s="60"/>
      <c r="F52" s="60"/>
    </row>
    <row r="53" spans="1:6" x14ac:dyDescent="0.25">
      <c r="A53" s="60"/>
      <c r="B53" s="60">
        <v>4</v>
      </c>
      <c r="C53" s="60">
        <v>2800</v>
      </c>
      <c r="D53" s="60">
        <v>3600</v>
      </c>
      <c r="E53" s="60"/>
      <c r="F53" s="60"/>
    </row>
    <row r="54" spans="1:6" x14ac:dyDescent="0.25">
      <c r="A54" s="60"/>
      <c r="B54" s="60"/>
      <c r="C54" s="60"/>
      <c r="D54" s="60"/>
      <c r="E54" s="60"/>
      <c r="F54" s="60"/>
    </row>
    <row r="55" spans="1:6" x14ac:dyDescent="0.25">
      <c r="A55" s="60"/>
      <c r="B55" s="60"/>
      <c r="C55" s="60"/>
      <c r="D55" s="60"/>
      <c r="E55" s="60"/>
      <c r="F55" s="60"/>
    </row>
    <row r="56" spans="1:6" x14ac:dyDescent="0.25">
      <c r="A56" s="60"/>
      <c r="B56" s="60"/>
      <c r="C56" s="60"/>
      <c r="D56" s="60"/>
      <c r="E56" s="60"/>
      <c r="F56" s="60"/>
    </row>
    <row r="57" spans="1:6" x14ac:dyDescent="0.25">
      <c r="A57" s="60"/>
      <c r="B57" s="60"/>
      <c r="C57" s="60"/>
      <c r="D57" s="60"/>
      <c r="E57" s="60"/>
      <c r="F57" s="60"/>
    </row>
  </sheetData>
  <mergeCells count="9">
    <mergeCell ref="A1:M1"/>
    <mergeCell ref="A24:D24"/>
    <mergeCell ref="A25:D25"/>
    <mergeCell ref="J25:M25"/>
    <mergeCell ref="A3:A6"/>
    <mergeCell ref="A7:A10"/>
    <mergeCell ref="A11:A14"/>
    <mergeCell ref="A15:A18"/>
    <mergeCell ref="A19:A22"/>
  </mergeCells>
  <hyperlinks>
    <hyperlink ref="J25:M25" location="Content!A1" display="Content"/>
  </hyperlinks>
  <pageMargins left="0.7" right="0.7" top="0.75" bottom="0.75" header="0.3" footer="0.3"/>
  <pageSetup paperSize="9" scale="76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M22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6" max="6" width="22.7109375" customWidth="1"/>
    <col min="7" max="7" width="19.140625" customWidth="1"/>
    <col min="8" max="8" width="16.85546875" customWidth="1"/>
    <col min="9" max="9" width="19.28515625" customWidth="1"/>
  </cols>
  <sheetData>
    <row r="1" spans="1:13" ht="15.75" x14ac:dyDescent="0.25">
      <c r="A1" s="204" t="s">
        <v>265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</row>
    <row r="2" spans="1:13" ht="60" x14ac:dyDescent="0.25">
      <c r="A2" s="39" t="s">
        <v>11</v>
      </c>
      <c r="B2" s="39" t="s">
        <v>12</v>
      </c>
      <c r="C2" s="37" t="s">
        <v>118</v>
      </c>
      <c r="D2" s="37" t="s">
        <v>117</v>
      </c>
      <c r="E2" s="37" t="s">
        <v>116</v>
      </c>
      <c r="F2" s="37" t="s">
        <v>115</v>
      </c>
    </row>
    <row r="3" spans="1:13" x14ac:dyDescent="0.25">
      <c r="A3" s="249">
        <v>2017</v>
      </c>
      <c r="B3" s="43">
        <v>1</v>
      </c>
      <c r="C3" s="42">
        <v>5.5E-2</v>
      </c>
      <c r="D3" s="42">
        <v>-8.6566714260864798E-3</v>
      </c>
      <c r="E3" s="42">
        <v>6.3569031066653847E-2</v>
      </c>
      <c r="F3" s="42">
        <v>1.4000000000000058E-2</v>
      </c>
    </row>
    <row r="4" spans="1:13" x14ac:dyDescent="0.25">
      <c r="A4" s="249"/>
      <c r="B4" s="43">
        <v>2</v>
      </c>
      <c r="C4" s="42">
        <v>5.9000000000000004E-2</v>
      </c>
      <c r="D4" s="42">
        <v>2.2829720043745869E-2</v>
      </c>
      <c r="E4" s="42">
        <v>3.611510565327182E-2</v>
      </c>
      <c r="F4" s="42">
        <v>5.9999999999999429E-3</v>
      </c>
    </row>
    <row r="5" spans="1:13" x14ac:dyDescent="0.25">
      <c r="A5" s="249"/>
      <c r="B5" s="43">
        <v>3</v>
      </c>
      <c r="C5" s="42">
        <v>6.4000000000000001E-2</v>
      </c>
      <c r="D5" s="42">
        <v>2.9120665198316412E-2</v>
      </c>
      <c r="E5" s="42">
        <v>3.3945737586286759E-2</v>
      </c>
      <c r="F5" s="42">
        <v>1.4999999999999999E-2</v>
      </c>
    </row>
    <row r="6" spans="1:13" x14ac:dyDescent="0.25">
      <c r="A6" s="249"/>
      <c r="B6" s="43">
        <v>4</v>
      </c>
      <c r="C6" s="42">
        <v>6.3E-2</v>
      </c>
      <c r="D6" s="42">
        <v>3.1058999999999996E-2</v>
      </c>
      <c r="E6" s="42">
        <v>3.1507E-2</v>
      </c>
      <c r="F6" s="42">
        <v>1.4999999999999999E-2</v>
      </c>
    </row>
    <row r="7" spans="1:13" x14ac:dyDescent="0.25">
      <c r="A7" s="249">
        <v>2018</v>
      </c>
      <c r="B7" s="43">
        <v>1</v>
      </c>
      <c r="C7" s="42">
        <v>4.8000000000000001E-2</v>
      </c>
      <c r="D7" s="42">
        <v>-4.4459999999999908E-3</v>
      </c>
      <c r="E7" s="42">
        <v>5.1982000000000035E-2</v>
      </c>
      <c r="F7" s="42">
        <v>7.0000000000000007E-2</v>
      </c>
    </row>
    <row r="8" spans="1:13" x14ac:dyDescent="0.25">
      <c r="A8" s="249"/>
      <c r="B8" s="43">
        <v>2</v>
      </c>
      <c r="C8" s="42">
        <v>5.5999999999999994E-2</v>
      </c>
      <c r="D8" s="42">
        <v>-2.3120999999999999E-2</v>
      </c>
      <c r="E8" s="42">
        <v>7.9757999999999996E-2</v>
      </c>
      <c r="F8" s="42">
        <v>6.0999999999999999E-2</v>
      </c>
    </row>
    <row r="9" spans="1:13" x14ac:dyDescent="0.25">
      <c r="A9" s="249"/>
      <c r="B9" s="43">
        <v>3</v>
      </c>
      <c r="C9" s="42">
        <v>7.0000000000000007E-2</v>
      </c>
      <c r="D9" s="42">
        <v>-2.214E-2</v>
      </c>
      <c r="E9" s="42">
        <v>9.3388000000000013E-2</v>
      </c>
      <c r="F9" s="42">
        <v>6.4000000000000001E-2</v>
      </c>
    </row>
    <row r="10" spans="1:13" x14ac:dyDescent="0.25">
      <c r="A10" s="249"/>
      <c r="B10" s="43">
        <v>4</v>
      </c>
      <c r="C10" s="42">
        <v>6.5000000000000002E-2</v>
      </c>
      <c r="D10" s="42">
        <v>-5.8720000000000005E-3</v>
      </c>
      <c r="E10" s="42">
        <v>7.0895999999999987E-2</v>
      </c>
      <c r="F10" s="42">
        <v>8.199999999999999E-2</v>
      </c>
    </row>
    <row r="11" spans="1:13" x14ac:dyDescent="0.25">
      <c r="A11" s="249">
        <v>2019</v>
      </c>
      <c r="B11" s="43">
        <v>1</v>
      </c>
      <c r="C11" s="44">
        <v>4.8000000000000001E-2</v>
      </c>
      <c r="D11" s="42">
        <v>1.9818000000000006E-2</v>
      </c>
      <c r="E11" s="42">
        <v>2.8484999999999996E-2</v>
      </c>
      <c r="F11" s="44">
        <v>8.2000000000000003E-2</v>
      </c>
    </row>
    <row r="12" spans="1:13" x14ac:dyDescent="0.25">
      <c r="A12" s="249"/>
      <c r="B12" s="43">
        <v>2</v>
      </c>
      <c r="C12" s="44">
        <v>5.3999999999999999E-2</v>
      </c>
      <c r="D12" s="42">
        <v>1.8618000000000003E-2</v>
      </c>
      <c r="E12" s="42">
        <v>3.5986999999999998E-2</v>
      </c>
      <c r="F12" s="44">
        <v>0.08</v>
      </c>
    </row>
    <row r="13" spans="1:13" x14ac:dyDescent="0.25">
      <c r="A13" s="249"/>
      <c r="B13" s="43">
        <v>3</v>
      </c>
      <c r="C13" s="44">
        <v>5.5E-2</v>
      </c>
      <c r="D13" s="44">
        <v>1.9139999999999997E-2</v>
      </c>
      <c r="E13" s="44">
        <v>3.5411999999999999E-2</v>
      </c>
      <c r="F13" s="44">
        <v>8.5999999999999993E-2</v>
      </c>
    </row>
    <row r="14" spans="1:13" x14ac:dyDescent="0.25">
      <c r="A14" s="249"/>
      <c r="B14" s="43">
        <v>4</v>
      </c>
      <c r="C14" s="44">
        <v>5.8000000000000003E-2</v>
      </c>
      <c r="D14" s="44">
        <v>1.0624E-2</v>
      </c>
      <c r="E14" s="44">
        <v>4.7427999999999998E-2</v>
      </c>
      <c r="F14" s="44">
        <v>8.2000000000000003E-2</v>
      </c>
    </row>
    <row r="15" spans="1:13" s="146" customFormat="1" x14ac:dyDescent="0.25">
      <c r="A15" s="252">
        <v>2020</v>
      </c>
      <c r="B15" s="139">
        <v>1</v>
      </c>
      <c r="C15" s="145">
        <v>8.0000000000000002E-3</v>
      </c>
      <c r="D15" s="145">
        <v>1.0049999999999998E-2</v>
      </c>
      <c r="E15" s="145">
        <v>-2.66E-3</v>
      </c>
      <c r="F15" s="145">
        <v>1.2E-2</v>
      </c>
    </row>
    <row r="16" spans="1:13" s="146" customFormat="1" x14ac:dyDescent="0.25">
      <c r="A16" s="252"/>
      <c r="B16" s="139">
        <v>2</v>
      </c>
      <c r="C16" s="145"/>
      <c r="D16" s="145"/>
      <c r="E16" s="145"/>
      <c r="F16" s="145"/>
    </row>
    <row r="17" spans="1:13" s="146" customFormat="1" x14ac:dyDescent="0.25">
      <c r="A17" s="252"/>
      <c r="B17" s="139">
        <v>3</v>
      </c>
      <c r="C17" s="145"/>
      <c r="D17" s="145"/>
      <c r="E17" s="145"/>
      <c r="F17" s="145"/>
    </row>
    <row r="18" spans="1:13" s="146" customFormat="1" x14ac:dyDescent="0.25">
      <c r="A18" s="252"/>
      <c r="B18" s="139">
        <v>4</v>
      </c>
      <c r="C18" s="145"/>
      <c r="D18" s="145"/>
      <c r="E18" s="145"/>
      <c r="F18" s="145"/>
    </row>
    <row r="19" spans="1:13" s="146" customFormat="1" x14ac:dyDescent="0.25">
      <c r="A19" s="144"/>
      <c r="B19" s="143"/>
      <c r="C19" s="142"/>
      <c r="D19" s="142"/>
      <c r="E19" s="142"/>
      <c r="F19" s="142"/>
    </row>
    <row r="21" spans="1:13" ht="15.75" x14ac:dyDescent="0.25">
      <c r="A21" s="205" t="s">
        <v>15</v>
      </c>
      <c r="B21" s="205"/>
      <c r="C21" s="205"/>
      <c r="D21" s="205"/>
      <c r="J21" s="207" t="s">
        <v>26</v>
      </c>
      <c r="K21" s="207"/>
      <c r="L21" s="207"/>
      <c r="M21" s="207"/>
    </row>
    <row r="22" spans="1:13" ht="15.75" x14ac:dyDescent="0.25">
      <c r="A22" s="206" t="s">
        <v>94</v>
      </c>
      <c r="B22" s="206"/>
      <c r="C22" s="206"/>
      <c r="D22" s="206"/>
    </row>
  </sheetData>
  <mergeCells count="8">
    <mergeCell ref="A1:M1"/>
    <mergeCell ref="A21:D21"/>
    <mergeCell ref="A22:D22"/>
    <mergeCell ref="J21:M21"/>
    <mergeCell ref="A3:A6"/>
    <mergeCell ref="A7:A10"/>
    <mergeCell ref="A11:A14"/>
    <mergeCell ref="A15:A18"/>
  </mergeCells>
  <hyperlinks>
    <hyperlink ref="J21:M21" location="Content!A1" display="Content"/>
  </hyperlinks>
  <pageMargins left="0.7" right="0.7" top="0.75" bottom="0.75" header="0.3" footer="0.3"/>
  <pageSetup paperSize="9" scale="54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Q28"/>
  <sheetViews>
    <sheetView view="pageBreakPreview" zoomScale="75" zoomScaleNormal="100" zoomScaleSheetLayoutView="75" workbookViewId="0">
      <selection sqref="A1:Q1"/>
    </sheetView>
  </sheetViews>
  <sheetFormatPr defaultRowHeight="15" x14ac:dyDescent="0.25"/>
  <cols>
    <col min="2" max="2" width="11.42578125" customWidth="1"/>
    <col min="3" max="5" width="11.42578125" bestFit="1" customWidth="1"/>
    <col min="6" max="6" width="10.42578125" bestFit="1" customWidth="1"/>
    <col min="7" max="8" width="11.42578125" bestFit="1" customWidth="1"/>
    <col min="9" max="9" width="10.42578125" bestFit="1" customWidth="1"/>
    <col min="10" max="10" width="12" bestFit="1" customWidth="1"/>
    <col min="11" max="11" width="10.42578125" bestFit="1" customWidth="1"/>
    <col min="12" max="13" width="12" bestFit="1" customWidth="1"/>
    <col min="14" max="14" width="11.42578125" bestFit="1" customWidth="1"/>
    <col min="15" max="15" width="10.42578125" bestFit="1" customWidth="1"/>
    <col min="16" max="16" width="11.42578125" bestFit="1" customWidth="1"/>
    <col min="17" max="17" width="10.42578125" bestFit="1" customWidth="1"/>
  </cols>
  <sheetData>
    <row r="1" spans="1:17" ht="15.75" x14ac:dyDescent="0.25">
      <c r="A1" s="204" t="s">
        <v>214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</row>
    <row r="2" spans="1:17" ht="51" x14ac:dyDescent="0.25">
      <c r="A2" s="3"/>
      <c r="B2" s="3" t="s">
        <v>38</v>
      </c>
      <c r="C2" s="3" t="s">
        <v>36</v>
      </c>
      <c r="D2" s="3" t="s">
        <v>34</v>
      </c>
      <c r="E2" s="3" t="s">
        <v>187</v>
      </c>
      <c r="F2" s="3" t="s">
        <v>45</v>
      </c>
      <c r="G2" s="3" t="s">
        <v>35</v>
      </c>
      <c r="H2" s="3" t="s">
        <v>37</v>
      </c>
      <c r="I2" s="3" t="s">
        <v>190</v>
      </c>
      <c r="J2" s="3" t="s">
        <v>47</v>
      </c>
      <c r="K2" s="3" t="s">
        <v>40</v>
      </c>
      <c r="L2" s="3" t="s">
        <v>43</v>
      </c>
      <c r="M2" s="3" t="s">
        <v>46</v>
      </c>
      <c r="N2" s="119" t="s">
        <v>33</v>
      </c>
      <c r="O2" s="3" t="s">
        <v>191</v>
      </c>
      <c r="P2" s="3" t="s">
        <v>192</v>
      </c>
    </row>
    <row r="3" spans="1:17" ht="38.25" x14ac:dyDescent="0.25">
      <c r="A3" s="3" t="s">
        <v>31</v>
      </c>
      <c r="B3" s="8">
        <v>4.400000000000006E-2</v>
      </c>
      <c r="C3" s="8">
        <v>0.10900000000000006</v>
      </c>
      <c r="D3" s="8">
        <v>2.2999999999999972E-2</v>
      </c>
      <c r="E3" s="8">
        <v>0.01</v>
      </c>
      <c r="F3" s="8">
        <v>0.04</v>
      </c>
      <c r="G3" s="8">
        <v>3.4000000000000058E-2</v>
      </c>
      <c r="H3" s="8">
        <v>5.2000000000000025E-2</v>
      </c>
      <c r="I3" s="8">
        <v>-2.7999999999999973E-2</v>
      </c>
      <c r="J3" s="8">
        <v>4.0000000000000565E-3</v>
      </c>
      <c r="K3" s="55">
        <v>0.105</v>
      </c>
      <c r="L3" s="8">
        <v>1.9000000000000059E-2</v>
      </c>
      <c r="M3" s="8">
        <v>3.4000000000000058E-2</v>
      </c>
      <c r="N3" s="8">
        <v>1.7000000000000029E-2</v>
      </c>
      <c r="O3" s="8">
        <v>-9.0000000000000566E-3</v>
      </c>
      <c r="P3" s="8">
        <v>3.0999999999999944E-2</v>
      </c>
    </row>
    <row r="4" spans="1:17" x14ac:dyDescent="0.25">
      <c r="A4" s="3" t="s">
        <v>189</v>
      </c>
      <c r="B4" s="8">
        <v>0.02</v>
      </c>
      <c r="C4" s="8">
        <v>4.1333333333333257E-2</v>
      </c>
      <c r="D4" s="8">
        <v>4.4999999999999998E-2</v>
      </c>
      <c r="E4" s="8">
        <v>3.2666666666666656E-2</v>
      </c>
      <c r="F4" s="8">
        <v>9.6000000000000085E-2</v>
      </c>
      <c r="G4" s="8">
        <v>7.0333333333333456E-2</v>
      </c>
      <c r="H4" s="8">
        <v>5.5333333333333456E-2</v>
      </c>
      <c r="I4" s="8">
        <v>6.6666666666666707E-2</v>
      </c>
      <c r="J4" s="8">
        <v>0.12733333333333349</v>
      </c>
      <c r="K4" s="55">
        <v>8.3999999999999908E-2</v>
      </c>
      <c r="L4" s="8">
        <v>9.8333333333333287E-2</v>
      </c>
      <c r="M4" s="8">
        <v>0.13733333333333347</v>
      </c>
      <c r="N4" s="8">
        <v>0.13133333333333325</v>
      </c>
      <c r="O4" s="8">
        <v>0.16400000000000006</v>
      </c>
      <c r="P4" s="8">
        <v>8.7000000000000022E-2</v>
      </c>
    </row>
    <row r="27" spans="1:16" ht="15.75" x14ac:dyDescent="0.25">
      <c r="A27" s="205" t="s">
        <v>15</v>
      </c>
      <c r="B27" s="205"/>
      <c r="C27" s="205"/>
      <c r="D27" s="205"/>
    </row>
    <row r="28" spans="1:16" ht="15.75" x14ac:dyDescent="0.25">
      <c r="A28" s="206" t="s">
        <v>16</v>
      </c>
      <c r="B28" s="206"/>
      <c r="C28" s="206"/>
      <c r="D28" s="206"/>
      <c r="N28" s="111" t="s">
        <v>26</v>
      </c>
      <c r="O28" s="111"/>
      <c r="P28" s="111"/>
    </row>
  </sheetData>
  <mergeCells count="3">
    <mergeCell ref="A1:Q1"/>
    <mergeCell ref="A27:D27"/>
    <mergeCell ref="A28:D28"/>
  </mergeCells>
  <hyperlinks>
    <hyperlink ref="N28:P28" location="Content!A1" display="Content"/>
  </hyperlinks>
  <pageMargins left="0.7" right="0.7" top="0.75" bottom="0.75" header="0.3" footer="0.3"/>
  <pageSetup paperSize="9" scale="43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499984740745262"/>
  </sheetPr>
  <dimension ref="A1:U22"/>
  <sheetViews>
    <sheetView view="pageBreakPreview" zoomScale="75" zoomScaleNormal="100" zoomScaleSheetLayoutView="75" workbookViewId="0">
      <selection sqref="A1:U1"/>
    </sheetView>
  </sheetViews>
  <sheetFormatPr defaultRowHeight="15" x14ac:dyDescent="0.25"/>
  <cols>
    <col min="3" max="3" width="11" customWidth="1"/>
    <col min="11" max="11" width="10.42578125" customWidth="1"/>
  </cols>
  <sheetData>
    <row r="1" spans="1:21" ht="15.75" x14ac:dyDescent="0.25">
      <c r="A1" s="253" t="s">
        <v>215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</row>
    <row r="2" spans="1:21" ht="76.5" x14ac:dyDescent="0.25">
      <c r="A2" s="22"/>
      <c r="B2" s="3" t="s">
        <v>36</v>
      </c>
      <c r="C2" s="3" t="s">
        <v>34</v>
      </c>
      <c r="D2" s="3" t="s">
        <v>37</v>
      </c>
      <c r="E2" s="3" t="s">
        <v>38</v>
      </c>
      <c r="F2" s="3" t="s">
        <v>187</v>
      </c>
      <c r="G2" s="103"/>
      <c r="H2" s="3" t="s">
        <v>40</v>
      </c>
      <c r="I2" s="3" t="s">
        <v>187</v>
      </c>
      <c r="J2" s="3" t="s">
        <v>44</v>
      </c>
      <c r="K2" s="3" t="s">
        <v>35</v>
      </c>
      <c r="L2" s="3" t="s">
        <v>41</v>
      </c>
      <c r="M2" s="3" t="s">
        <v>42</v>
      </c>
      <c r="N2" s="3" t="s">
        <v>43</v>
      </c>
      <c r="O2" s="3" t="s">
        <v>33</v>
      </c>
      <c r="P2" s="3"/>
      <c r="Q2" s="3" t="s">
        <v>49</v>
      </c>
      <c r="R2" s="3" t="s">
        <v>39</v>
      </c>
      <c r="S2" s="3" t="s">
        <v>48</v>
      </c>
      <c r="T2" s="103" t="s">
        <v>188</v>
      </c>
      <c r="U2" s="3" t="s">
        <v>51</v>
      </c>
    </row>
    <row r="3" spans="1:21" ht="45" x14ac:dyDescent="0.25">
      <c r="A3" s="104" t="s">
        <v>31</v>
      </c>
      <c r="B3" s="105">
        <v>0.1623777575716053</v>
      </c>
      <c r="C3" s="105">
        <v>5.771541262367999E-2</v>
      </c>
      <c r="D3" s="105">
        <v>4.2208865458357982E-2</v>
      </c>
      <c r="E3" s="105">
        <v>4.4272934587793619E-2</v>
      </c>
      <c r="F3" s="105">
        <v>1.1134705114473724E-3</v>
      </c>
      <c r="G3" s="105"/>
      <c r="H3" s="105">
        <v>0.13579820909167137</v>
      </c>
      <c r="I3" s="105">
        <v>5.5304031263462262E-2</v>
      </c>
      <c r="J3" s="105">
        <v>4.0072298444558507E-2</v>
      </c>
      <c r="K3" s="105">
        <v>3.8509866433152844E-2</v>
      </c>
      <c r="L3" s="105">
        <v>3.0298932950889576E-2</v>
      </c>
      <c r="M3" s="105">
        <v>2.6291045225282722E-2</v>
      </c>
      <c r="N3" s="105">
        <v>2.3381280423748985E-2</v>
      </c>
      <c r="O3" s="105">
        <v>4.0818377122636557E-3</v>
      </c>
      <c r="P3" s="105"/>
      <c r="Q3" s="105">
        <v>-7.3659344417726799E-2</v>
      </c>
      <c r="R3" s="105">
        <v>-3.1486424239587828E-2</v>
      </c>
      <c r="S3" s="105">
        <v>-2.066987906293841E-2</v>
      </c>
      <c r="T3" s="105">
        <v>-4.1730617579695461E-3</v>
      </c>
      <c r="U3" s="105">
        <v>3.7808403821646859E-2</v>
      </c>
    </row>
    <row r="4" spans="1:21" ht="38.25" x14ac:dyDescent="0.25">
      <c r="A4" s="3" t="s">
        <v>30</v>
      </c>
      <c r="B4" s="105">
        <v>-1.596773032211132E-2</v>
      </c>
      <c r="C4" s="105">
        <v>-2.93068129664853E-3</v>
      </c>
      <c r="D4" s="105">
        <v>-3.4223178248176674E-2</v>
      </c>
      <c r="E4" s="105">
        <v>-1.4703595778882203E-2</v>
      </c>
      <c r="F4" s="105">
        <v>-1.5265435316716414E-2</v>
      </c>
      <c r="G4" s="105"/>
      <c r="H4" s="105">
        <v>9.2482419348232106E-2</v>
      </c>
      <c r="I4" s="105">
        <v>9.5384589783990559E-3</v>
      </c>
      <c r="J4" s="105">
        <v>8.7064804716975534E-3</v>
      </c>
      <c r="K4" s="105">
        <v>5.4778056984850399E-4</v>
      </c>
      <c r="L4" s="105">
        <v>1.1930422909850245E-2</v>
      </c>
      <c r="M4" s="105">
        <v>1.0109708687415318E-3</v>
      </c>
      <c r="N4" s="105">
        <v>8.0899777783863883E-3</v>
      </c>
      <c r="O4" s="105">
        <v>0.08</v>
      </c>
      <c r="P4" s="105"/>
      <c r="Q4" s="105">
        <v>-0.11685695572635843</v>
      </c>
      <c r="R4" s="105">
        <v>-6.4074227803504968E-2</v>
      </c>
      <c r="S4" s="105">
        <v>-3.4447310268043291E-2</v>
      </c>
      <c r="T4" s="105">
        <v>-7.6589141486936192E-3</v>
      </c>
      <c r="U4" s="105">
        <v>-5.1927161683124256E-3</v>
      </c>
    </row>
    <row r="5" spans="1:21" ht="38.25" x14ac:dyDescent="0.25">
      <c r="A5" s="3" t="s">
        <v>32</v>
      </c>
      <c r="B5" s="105">
        <v>0.17834548789371663</v>
      </c>
      <c r="C5" s="105">
        <v>6.0646093920328513E-2</v>
      </c>
      <c r="D5" s="105">
        <v>7.6432043706534655E-2</v>
      </c>
      <c r="E5" s="105">
        <v>5.8976530366675821E-2</v>
      </c>
      <c r="F5" s="105">
        <v>1.6378905828163787E-2</v>
      </c>
      <c r="G5" s="105"/>
      <c r="H5" s="105">
        <v>4.3315789743439262E-2</v>
      </c>
      <c r="I5" s="105">
        <v>4.5765572285063207E-2</v>
      </c>
      <c r="J5" s="105">
        <v>3.1365817972860956E-2</v>
      </c>
      <c r="K5" s="105">
        <v>3.7962085863304337E-2</v>
      </c>
      <c r="L5" s="105">
        <v>1.8368510041039329E-2</v>
      </c>
      <c r="M5" s="105">
        <v>2.5280074356541192E-2</v>
      </c>
      <c r="N5" s="105">
        <v>1.5291302645362596E-2</v>
      </c>
      <c r="O5" s="105">
        <v>-7.5918162287736346E-2</v>
      </c>
      <c r="P5" s="105"/>
      <c r="Q5" s="105">
        <v>4.3197611308631645E-2</v>
      </c>
      <c r="R5" s="105">
        <v>3.2587803563917141E-2</v>
      </c>
      <c r="S5" s="105">
        <v>1.3777431205104879E-2</v>
      </c>
      <c r="T5" s="105">
        <v>3.485852390724074E-3</v>
      </c>
      <c r="U5" s="105">
        <v>4.3001119989959286E-2</v>
      </c>
    </row>
    <row r="21" spans="1:21" ht="15.75" x14ac:dyDescent="0.25">
      <c r="A21" s="205" t="s">
        <v>15</v>
      </c>
      <c r="B21" s="205"/>
      <c r="C21" s="205"/>
      <c r="D21" s="205"/>
    </row>
    <row r="22" spans="1:21" ht="15.75" x14ac:dyDescent="0.25">
      <c r="A22" s="206" t="s">
        <v>16</v>
      </c>
      <c r="B22" s="206"/>
      <c r="C22" s="206"/>
      <c r="D22" s="206"/>
      <c r="R22" s="207" t="s">
        <v>26</v>
      </c>
      <c r="S22" s="207"/>
      <c r="T22" s="207"/>
      <c r="U22" s="207"/>
    </row>
  </sheetData>
  <mergeCells count="4">
    <mergeCell ref="A21:D21"/>
    <mergeCell ref="A22:D22"/>
    <mergeCell ref="R22:U22"/>
    <mergeCell ref="A1:U1"/>
  </mergeCells>
  <hyperlinks>
    <hyperlink ref="R22:U22" location="Content!A1" display="Content"/>
  </hyperlinks>
  <pageMargins left="0.7" right="0.7" top="0.75" bottom="0.75" header="0.3" footer="0.3"/>
  <pageSetup paperSize="9" scale="44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M27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6" max="6" width="12" customWidth="1"/>
    <col min="7" max="7" width="12.42578125" customWidth="1"/>
    <col min="8" max="8" width="13.5703125" customWidth="1"/>
    <col min="9" max="9" width="11.7109375" customWidth="1"/>
    <col min="10" max="10" width="16.7109375" customWidth="1"/>
  </cols>
  <sheetData>
    <row r="1" spans="1:13" ht="15.75" x14ac:dyDescent="0.25">
      <c r="A1" s="205" t="s">
        <v>266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</row>
    <row r="2" spans="1:13" ht="75" x14ac:dyDescent="0.25">
      <c r="A2" s="17" t="s">
        <v>11</v>
      </c>
      <c r="B2" s="17" t="s">
        <v>12</v>
      </c>
      <c r="C2" s="17" t="s">
        <v>121</v>
      </c>
      <c r="D2" s="17" t="s">
        <v>120</v>
      </c>
    </row>
    <row r="3" spans="1:13" x14ac:dyDescent="0.25">
      <c r="A3" s="222">
        <v>2017</v>
      </c>
      <c r="B3" s="28">
        <v>1</v>
      </c>
      <c r="C3" s="47">
        <v>-2.0726807696400375E-2</v>
      </c>
      <c r="D3" s="47">
        <v>-7.9300133972110998E-2</v>
      </c>
    </row>
    <row r="4" spans="1:13" x14ac:dyDescent="0.25">
      <c r="A4" s="222"/>
      <c r="B4" s="9">
        <v>2</v>
      </c>
      <c r="C4" s="47">
        <v>-6.4115635586139063E-3</v>
      </c>
      <c r="D4" s="47">
        <v>-9.5661006684758562E-2</v>
      </c>
    </row>
    <row r="5" spans="1:13" x14ac:dyDescent="0.25">
      <c r="A5" s="222"/>
      <c r="B5" s="9">
        <v>3</v>
      </c>
      <c r="C5" s="47">
        <v>-6.9232817774006403E-2</v>
      </c>
      <c r="D5" s="47">
        <v>-0.23251448778836684</v>
      </c>
    </row>
    <row r="6" spans="1:13" x14ac:dyDescent="0.25">
      <c r="A6" s="222"/>
      <c r="B6" s="48">
        <v>4</v>
      </c>
      <c r="C6" s="47">
        <v>-6.6657681800863199E-3</v>
      </c>
      <c r="D6" s="47">
        <v>-3.740769781964589E-2</v>
      </c>
    </row>
    <row r="7" spans="1:13" x14ac:dyDescent="0.25">
      <c r="A7" s="222">
        <v>2018</v>
      </c>
      <c r="B7" s="48">
        <v>1</v>
      </c>
      <c r="C7" s="47">
        <v>-7.3307973830032472E-3</v>
      </c>
      <c r="D7" s="47">
        <v>-7.4748849542735515E-2</v>
      </c>
    </row>
    <row r="8" spans="1:13" x14ac:dyDescent="0.25">
      <c r="A8" s="222"/>
      <c r="B8" s="48">
        <v>2</v>
      </c>
      <c r="C8" s="47">
        <v>-7.4310575300461073E-3</v>
      </c>
      <c r="D8" s="47">
        <v>-5.6624139906605871E-2</v>
      </c>
    </row>
    <row r="9" spans="1:13" x14ac:dyDescent="0.25">
      <c r="A9" s="222"/>
      <c r="B9" s="48">
        <v>3</v>
      </c>
      <c r="C9" s="47">
        <v>-3.8833457378247816E-3</v>
      </c>
      <c r="D9" s="47">
        <v>-7.5994035710615845E-2</v>
      </c>
    </row>
    <row r="10" spans="1:13" x14ac:dyDescent="0.25">
      <c r="A10" s="222"/>
      <c r="B10" s="48">
        <v>4</v>
      </c>
      <c r="C10" s="47">
        <v>-2.1520720640570472E-2</v>
      </c>
      <c r="D10" s="47">
        <v>-2.5484002565839613E-2</v>
      </c>
    </row>
    <row r="11" spans="1:13" x14ac:dyDescent="0.25">
      <c r="A11" s="222">
        <v>2019</v>
      </c>
      <c r="B11" s="48">
        <v>1</v>
      </c>
      <c r="C11" s="47">
        <v>-1.8242136647667068E-2</v>
      </c>
      <c r="D11" s="47">
        <v>-7.8177530922044061E-2</v>
      </c>
    </row>
    <row r="12" spans="1:13" x14ac:dyDescent="0.25">
      <c r="A12" s="222"/>
      <c r="B12" s="48">
        <v>2</v>
      </c>
      <c r="C12" s="47">
        <v>-1.0152009782226977E-3</v>
      </c>
      <c r="D12" s="47">
        <v>-7.1212574149206717E-2</v>
      </c>
    </row>
    <row r="13" spans="1:13" x14ac:dyDescent="0.25">
      <c r="A13" s="222"/>
      <c r="B13" s="48">
        <v>3</v>
      </c>
      <c r="C13" s="47">
        <v>-3.4029907449058587E-2</v>
      </c>
      <c r="D13" s="47">
        <v>-7.9980901190291095E-2</v>
      </c>
    </row>
    <row r="14" spans="1:13" x14ac:dyDescent="0.25">
      <c r="A14" s="222"/>
      <c r="B14" s="48">
        <v>4</v>
      </c>
      <c r="C14" s="47">
        <v>-1.9848761717950483E-2</v>
      </c>
      <c r="D14" s="47">
        <v>-4.0104478214530136E-2</v>
      </c>
    </row>
    <row r="15" spans="1:13" x14ac:dyDescent="0.25">
      <c r="A15" s="150">
        <v>2020</v>
      </c>
      <c r="B15" s="150">
        <v>1</v>
      </c>
      <c r="C15" s="149">
        <v>-2.1000000000000001E-2</v>
      </c>
      <c r="D15" s="149">
        <v>-0.11900000000000001</v>
      </c>
    </row>
    <row r="26" spans="1:13" ht="15.75" x14ac:dyDescent="0.25">
      <c r="A26" s="205" t="s">
        <v>15</v>
      </c>
      <c r="B26" s="205"/>
      <c r="C26" s="205"/>
      <c r="D26" s="205"/>
    </row>
    <row r="27" spans="1:13" ht="15.75" x14ac:dyDescent="0.25">
      <c r="A27" s="206" t="s">
        <v>119</v>
      </c>
      <c r="B27" s="206"/>
      <c r="C27" s="206"/>
      <c r="D27" s="206"/>
      <c r="J27" s="221" t="s">
        <v>26</v>
      </c>
      <c r="K27" s="221"/>
      <c r="L27" s="221"/>
      <c r="M27" s="221"/>
    </row>
  </sheetData>
  <mergeCells count="7">
    <mergeCell ref="A26:D26"/>
    <mergeCell ref="A27:D27"/>
    <mergeCell ref="J27:M27"/>
    <mergeCell ref="A1:M1"/>
    <mergeCell ref="A3:A6"/>
    <mergeCell ref="A7:A10"/>
    <mergeCell ref="A11:A14"/>
  </mergeCells>
  <hyperlinks>
    <hyperlink ref="J27:M27" location="Content!A1" display="Content"/>
  </hyperlinks>
  <pageMargins left="0.7" right="0.7" top="0.75" bottom="0.75" header="0.3" footer="0.3"/>
  <pageSetup paperSize="9" scale="62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M20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1" max="1" width="13" customWidth="1"/>
    <col min="2" max="2" width="15.85546875" customWidth="1"/>
    <col min="3" max="3" width="23" customWidth="1"/>
    <col min="4" max="4" width="16.85546875" customWidth="1"/>
    <col min="5" max="5" width="15.7109375" customWidth="1"/>
  </cols>
  <sheetData>
    <row r="1" spans="1:13" ht="15.75" x14ac:dyDescent="0.25">
      <c r="A1" s="205" t="s">
        <v>267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</row>
    <row r="2" spans="1:13" x14ac:dyDescent="0.25">
      <c r="A2" s="49"/>
      <c r="B2" s="49">
        <v>2019</v>
      </c>
      <c r="C2" s="49">
        <v>2020</v>
      </c>
    </row>
    <row r="3" spans="1:13" x14ac:dyDescent="0.25">
      <c r="A3" s="50" t="s">
        <v>126</v>
      </c>
      <c r="B3" s="151">
        <v>0.6254389718515313</v>
      </c>
      <c r="C3" s="151">
        <v>0.51081025442380712</v>
      </c>
    </row>
    <row r="4" spans="1:13" ht="30" x14ac:dyDescent="0.25">
      <c r="A4" s="50" t="s">
        <v>125</v>
      </c>
      <c r="B4" s="151">
        <v>1.3259820243812146E-2</v>
      </c>
      <c r="C4" s="151">
        <v>1.0386528206579516E-2</v>
      </c>
    </row>
    <row r="5" spans="1:13" ht="45" x14ac:dyDescent="0.25">
      <c r="A5" s="50" t="s">
        <v>124</v>
      </c>
      <c r="B5" s="151">
        <v>9.8724010175165887E-4</v>
      </c>
      <c r="C5" s="151">
        <v>2.766852315412489E-6</v>
      </c>
    </row>
    <row r="6" spans="1:13" ht="30" x14ac:dyDescent="0.25">
      <c r="A6" s="50" t="s">
        <v>123</v>
      </c>
      <c r="B6" s="151">
        <v>0.36031396780290481</v>
      </c>
      <c r="C6" s="151">
        <v>0.47880045051729803</v>
      </c>
    </row>
    <row r="19" spans="1:13" ht="15.75" x14ac:dyDescent="0.25">
      <c r="A19" s="205" t="s">
        <v>15</v>
      </c>
      <c r="B19" s="205"/>
      <c r="C19" s="205"/>
    </row>
    <row r="20" spans="1:13" ht="15.75" x14ac:dyDescent="0.25">
      <c r="A20" s="206" t="s">
        <v>119</v>
      </c>
      <c r="B20" s="206"/>
      <c r="C20" s="206"/>
      <c r="J20" s="207" t="s">
        <v>26</v>
      </c>
      <c r="K20" s="207"/>
      <c r="L20" s="207"/>
      <c r="M20" s="207"/>
    </row>
  </sheetData>
  <mergeCells count="4">
    <mergeCell ref="A19:C19"/>
    <mergeCell ref="A20:C20"/>
    <mergeCell ref="J20:M20"/>
    <mergeCell ref="A1:M1"/>
  </mergeCells>
  <hyperlinks>
    <hyperlink ref="J20:M20" location="Content!A1" display="Content"/>
  </hyperlinks>
  <pageMargins left="0.7" right="0.7" top="0.75" bottom="0.75" header="0.3" footer="0.3"/>
  <pageSetup paperSize="9" scale="55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W318"/>
  <sheetViews>
    <sheetView tabSelected="1" view="pageBreakPreview" zoomScale="75" zoomScaleNormal="100" zoomScaleSheetLayoutView="75" workbookViewId="0">
      <selection activeCell="I47" sqref="I47"/>
    </sheetView>
  </sheetViews>
  <sheetFormatPr defaultRowHeight="15" x14ac:dyDescent="0.25"/>
  <cols>
    <col min="1" max="1" width="11.42578125" customWidth="1"/>
    <col min="2" max="2" width="13.7109375" customWidth="1"/>
    <col min="3" max="12" width="13.7109375" style="146" customWidth="1"/>
    <col min="13" max="13" width="12.28515625" customWidth="1"/>
    <col min="15" max="15" width="10" customWidth="1"/>
    <col min="16" max="16" width="11.42578125" customWidth="1"/>
  </cols>
  <sheetData>
    <row r="1" spans="1:23" ht="15.75" x14ac:dyDescent="0.25">
      <c r="A1" s="205" t="s">
        <v>268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</row>
    <row r="2" spans="1:23" x14ac:dyDescent="0.25">
      <c r="A2" s="254" t="s">
        <v>157</v>
      </c>
      <c r="B2" s="254" t="s">
        <v>201</v>
      </c>
      <c r="C2" s="254" t="s">
        <v>202</v>
      </c>
      <c r="D2" s="255" t="s">
        <v>203</v>
      </c>
      <c r="E2" s="255"/>
      <c r="F2" s="255"/>
      <c r="G2" s="255"/>
      <c r="H2" s="256" t="s">
        <v>204</v>
      </c>
      <c r="I2" s="257"/>
      <c r="J2" s="258"/>
      <c r="K2" s="156"/>
      <c r="L2" s="156"/>
    </row>
    <row r="3" spans="1:23" ht="60" x14ac:dyDescent="0.25">
      <c r="A3" s="254"/>
      <c r="B3" s="254"/>
      <c r="C3" s="254"/>
      <c r="D3" s="195" t="s">
        <v>205</v>
      </c>
      <c r="E3" s="196" t="s">
        <v>206</v>
      </c>
      <c r="F3" s="196" t="s">
        <v>207</v>
      </c>
      <c r="G3" s="195" t="s">
        <v>208</v>
      </c>
      <c r="H3" s="195" t="s">
        <v>209</v>
      </c>
      <c r="I3" s="195" t="s">
        <v>210</v>
      </c>
      <c r="J3" s="195" t="s">
        <v>211</v>
      </c>
      <c r="K3" s="157"/>
      <c r="L3" s="157"/>
    </row>
    <row r="4" spans="1:23" x14ac:dyDescent="0.25">
      <c r="A4" s="110">
        <v>43468</v>
      </c>
      <c r="B4" s="76">
        <v>-270.73</v>
      </c>
      <c r="C4" s="76">
        <v>-2870.8453110248479</v>
      </c>
      <c r="D4" s="159">
        <v>-608.29999999999995</v>
      </c>
      <c r="E4" s="159">
        <v>-312.71500983918725</v>
      </c>
      <c r="F4" s="159">
        <v>0</v>
      </c>
      <c r="G4" s="159">
        <v>0</v>
      </c>
      <c r="H4" s="76"/>
      <c r="I4" s="159">
        <v>0</v>
      </c>
      <c r="J4" s="159">
        <v>-3168.0794618011405</v>
      </c>
      <c r="K4" s="157"/>
      <c r="L4" s="157"/>
    </row>
    <row r="5" spans="1:23" x14ac:dyDescent="0.25">
      <c r="A5" s="110">
        <v>43469</v>
      </c>
      <c r="B5" s="76">
        <v>-234.61799999999999</v>
      </c>
      <c r="C5" s="76">
        <v>-2921.4368866758359</v>
      </c>
      <c r="D5" s="159">
        <v>-618.25</v>
      </c>
      <c r="E5" s="159">
        <v>-390.12701350517568</v>
      </c>
      <c r="F5" s="159">
        <v>0</v>
      </c>
      <c r="G5" s="159">
        <v>0</v>
      </c>
      <c r="H5" s="76"/>
      <c r="I5" s="159">
        <v>0</v>
      </c>
      <c r="J5" s="159">
        <v>-3131.3090337861399</v>
      </c>
      <c r="K5" s="157"/>
      <c r="L5" s="157"/>
    </row>
    <row r="6" spans="1:23" x14ac:dyDescent="0.25">
      <c r="A6" s="110">
        <v>43473</v>
      </c>
      <c r="B6" s="76">
        <v>-236.643</v>
      </c>
      <c r="C6" s="76">
        <v>-3019.8677923244941</v>
      </c>
      <c r="D6" s="159">
        <v>-620.70000000000005</v>
      </c>
      <c r="E6" s="159">
        <v>-375.99501261788191</v>
      </c>
      <c r="F6" s="159">
        <v>0</v>
      </c>
      <c r="G6" s="159">
        <v>0</v>
      </c>
      <c r="H6" s="76"/>
      <c r="I6" s="159">
        <v>0</v>
      </c>
      <c r="J6" s="159">
        <v>-3255.2403337861401</v>
      </c>
      <c r="K6" s="157"/>
      <c r="L6" s="157"/>
    </row>
    <row r="7" spans="1:23" x14ac:dyDescent="0.25">
      <c r="A7" s="110">
        <v>43474</v>
      </c>
      <c r="B7" s="76">
        <v>-208.47300000000001</v>
      </c>
      <c r="C7" s="76">
        <v>-3174.9667621487415</v>
      </c>
      <c r="D7" s="159">
        <v>-557.85</v>
      </c>
      <c r="E7" s="159">
        <v>-259.31801030805934</v>
      </c>
      <c r="F7" s="159">
        <v>0</v>
      </c>
      <c r="G7" s="159">
        <v>0</v>
      </c>
      <c r="H7" s="76"/>
      <c r="I7" s="159">
        <v>0</v>
      </c>
      <c r="J7" s="159">
        <v>-3589.8663059202104</v>
      </c>
      <c r="K7" s="157"/>
      <c r="L7" s="157"/>
    </row>
    <row r="8" spans="1:23" x14ac:dyDescent="0.25">
      <c r="A8" s="110">
        <v>43475</v>
      </c>
      <c r="B8" s="76">
        <v>-231.98099999999999</v>
      </c>
      <c r="C8" s="76">
        <v>-3109.8769265317114</v>
      </c>
      <c r="D8" s="159">
        <v>-589.79999999999995</v>
      </c>
      <c r="E8" s="159">
        <v>-235.75901147047975</v>
      </c>
      <c r="F8" s="159">
        <v>0</v>
      </c>
      <c r="G8" s="159">
        <v>-4.9059499999999998</v>
      </c>
      <c r="H8" s="76"/>
      <c r="I8" s="159">
        <v>0</v>
      </c>
      <c r="J8" s="159">
        <v>-3516.4795191407602</v>
      </c>
      <c r="K8" s="157"/>
      <c r="L8" s="157"/>
    </row>
    <row r="9" spans="1:23" x14ac:dyDescent="0.25">
      <c r="A9" s="110">
        <v>43476</v>
      </c>
      <c r="B9" s="76">
        <v>-171.608</v>
      </c>
      <c r="C9" s="76">
        <v>-3132.5426785070622</v>
      </c>
      <c r="D9" s="159">
        <v>-593.79999999999995</v>
      </c>
      <c r="E9" s="159">
        <v>-222.42100736847985</v>
      </c>
      <c r="F9" s="159">
        <v>0</v>
      </c>
      <c r="G9" s="159">
        <v>0</v>
      </c>
      <c r="H9" s="76"/>
      <c r="I9" s="159">
        <v>0</v>
      </c>
      <c r="J9" s="159">
        <v>-3553.3892252181104</v>
      </c>
      <c r="K9" s="157"/>
      <c r="L9" s="157"/>
    </row>
    <row r="10" spans="1:23" x14ac:dyDescent="0.25">
      <c r="A10" s="110">
        <v>43479</v>
      </c>
      <c r="B10" s="76">
        <v>-187.786</v>
      </c>
      <c r="C10" s="76">
        <v>-3202.6814366807184</v>
      </c>
      <c r="D10" s="159">
        <v>-482.25</v>
      </c>
      <c r="E10" s="159">
        <v>-163.18600405463664</v>
      </c>
      <c r="F10" s="159">
        <v>0</v>
      </c>
      <c r="G10" s="159">
        <v>-0.52785599999999999</v>
      </c>
      <c r="H10" s="76"/>
      <c r="I10" s="159">
        <v>0</v>
      </c>
      <c r="J10" s="159">
        <v>-3793.7851307056103</v>
      </c>
      <c r="K10" s="157"/>
      <c r="L10" s="157"/>
    </row>
    <row r="11" spans="1:23" x14ac:dyDescent="0.25">
      <c r="A11" s="110">
        <v>43480</v>
      </c>
      <c r="B11" s="76">
        <v>-173.72800000000001</v>
      </c>
      <c r="C11" s="76">
        <v>-3245.2645956922206</v>
      </c>
      <c r="D11" s="159">
        <v>-450.2</v>
      </c>
      <c r="E11" s="159">
        <v>-155.61000506613837</v>
      </c>
      <c r="F11" s="159">
        <v>0</v>
      </c>
      <c r="G11" s="159">
        <v>-2.8721160000000001</v>
      </c>
      <c r="H11" s="76"/>
      <c r="I11" s="159">
        <v>0</v>
      </c>
      <c r="J11" s="159">
        <v>-3873.6500287056106</v>
      </c>
      <c r="K11" s="157"/>
      <c r="L11" s="157"/>
    </row>
    <row r="12" spans="1:23" x14ac:dyDescent="0.25">
      <c r="A12" s="110">
        <v>43481</v>
      </c>
      <c r="B12" s="76">
        <v>-179.08</v>
      </c>
      <c r="C12" s="76">
        <v>-3244.1236096393668</v>
      </c>
      <c r="D12" s="159">
        <v>-457.9</v>
      </c>
      <c r="E12" s="159">
        <v>-112.49100233296478</v>
      </c>
      <c r="F12" s="159">
        <v>0</v>
      </c>
      <c r="G12" s="159">
        <v>0</v>
      </c>
      <c r="H12" s="76"/>
      <c r="I12" s="159">
        <v>0</v>
      </c>
      <c r="J12" s="159">
        <v>-3910.8001613859301</v>
      </c>
      <c r="K12" s="157"/>
      <c r="L12" s="157"/>
    </row>
    <row r="13" spans="1:23" x14ac:dyDescent="0.25">
      <c r="A13" s="110">
        <v>43482</v>
      </c>
      <c r="B13" s="76">
        <v>-174.042</v>
      </c>
      <c r="C13" s="76">
        <v>-3233.301281151048</v>
      </c>
      <c r="D13" s="159">
        <v>-525.5</v>
      </c>
      <c r="E13" s="159">
        <v>-83.992008951996112</v>
      </c>
      <c r="F13" s="159">
        <v>0</v>
      </c>
      <c r="G13" s="159">
        <v>0</v>
      </c>
      <c r="H13" s="76"/>
      <c r="I13" s="159">
        <v>0</v>
      </c>
      <c r="J13" s="159">
        <v>-3865.8768262785802</v>
      </c>
      <c r="K13" s="157"/>
      <c r="L13" s="157"/>
    </row>
    <row r="14" spans="1:23" x14ac:dyDescent="0.25">
      <c r="A14" s="110">
        <v>43483</v>
      </c>
      <c r="B14" s="76">
        <v>-195.35400000000001</v>
      </c>
      <c r="C14" s="76">
        <v>-3166.9543031265894</v>
      </c>
      <c r="D14" s="159">
        <v>-489.45</v>
      </c>
      <c r="E14" s="159">
        <v>-152.77800744033777</v>
      </c>
      <c r="F14" s="159">
        <v>0</v>
      </c>
      <c r="G14" s="159">
        <v>0</v>
      </c>
      <c r="H14" s="76"/>
      <c r="I14" s="159">
        <v>0</v>
      </c>
      <c r="J14" s="159">
        <v>-3766.77255994918</v>
      </c>
      <c r="K14" s="157"/>
      <c r="L14" s="157"/>
    </row>
    <row r="15" spans="1:23" x14ac:dyDescent="0.25">
      <c r="A15" s="110">
        <v>43486</v>
      </c>
      <c r="B15" s="76">
        <v>-191.09899999999999</v>
      </c>
      <c r="C15" s="76">
        <v>-3235.8161917810894</v>
      </c>
      <c r="D15" s="159">
        <v>-483.25</v>
      </c>
      <c r="E15" s="159">
        <v>-159.84001261931817</v>
      </c>
      <c r="F15" s="159">
        <v>0</v>
      </c>
      <c r="G15" s="159">
        <v>0</v>
      </c>
      <c r="H15" s="76"/>
      <c r="I15" s="159">
        <v>0</v>
      </c>
      <c r="J15" s="159">
        <v>-3834.6584315716796</v>
      </c>
      <c r="K15" s="157"/>
      <c r="L15" s="157"/>
    </row>
    <row r="16" spans="1:23" x14ac:dyDescent="0.25">
      <c r="A16" s="110">
        <v>43487</v>
      </c>
      <c r="B16" s="76">
        <v>-272.928</v>
      </c>
      <c r="C16" s="76">
        <v>-3147.69498136023</v>
      </c>
      <c r="D16" s="159">
        <v>-515</v>
      </c>
      <c r="E16" s="159">
        <v>-98.712004553720803</v>
      </c>
      <c r="F16" s="159">
        <v>5.00000007994214</v>
      </c>
      <c r="G16" s="159">
        <v>0</v>
      </c>
      <c r="H16" s="76"/>
      <c r="I16" s="159">
        <v>0</v>
      </c>
      <c r="J16" s="159">
        <v>-3784.7413454716798</v>
      </c>
      <c r="K16" s="157"/>
      <c r="L16" s="157"/>
    </row>
    <row r="17" spans="1:23" x14ac:dyDescent="0.25">
      <c r="A17" s="110">
        <v>43488</v>
      </c>
      <c r="B17" s="76">
        <v>-304.94400000000002</v>
      </c>
      <c r="C17" s="76">
        <v>-3112.7891350994637</v>
      </c>
      <c r="D17" s="159">
        <v>-460.9</v>
      </c>
      <c r="E17" s="159">
        <v>-102.87600550902178</v>
      </c>
      <c r="F17" s="159">
        <v>0</v>
      </c>
      <c r="G17" s="159">
        <v>-6.3952980000000004</v>
      </c>
      <c r="H17" s="76"/>
      <c r="I17" s="159">
        <v>0</v>
      </c>
      <c r="J17" s="159">
        <v>-3798.3762001756704</v>
      </c>
      <c r="K17" s="157"/>
      <c r="L17" s="157"/>
    </row>
    <row r="18" spans="1:23" x14ac:dyDescent="0.25">
      <c r="A18" s="110">
        <v>43489</v>
      </c>
      <c r="B18" s="76">
        <v>-214.143</v>
      </c>
      <c r="C18" s="76">
        <v>-3176.5968092335306</v>
      </c>
      <c r="D18" s="159">
        <v>-396.1</v>
      </c>
      <c r="E18" s="159">
        <v>-222.35400608331736</v>
      </c>
      <c r="F18" s="159">
        <v>0</v>
      </c>
      <c r="G18" s="159">
        <v>0</v>
      </c>
      <c r="H18" s="76"/>
      <c r="I18" s="159">
        <v>0</v>
      </c>
      <c r="J18" s="159">
        <v>-3803.86346739277</v>
      </c>
      <c r="K18" s="157"/>
      <c r="L18" s="157"/>
    </row>
    <row r="19" spans="1:23" x14ac:dyDescent="0.25">
      <c r="A19" s="110">
        <v>43490</v>
      </c>
      <c r="B19" s="76">
        <v>-271</v>
      </c>
      <c r="C19" s="76">
        <v>-3139.1829491682447</v>
      </c>
      <c r="D19" s="159">
        <v>-542.97500000000002</v>
      </c>
      <c r="E19" s="159">
        <v>-127.26800544521639</v>
      </c>
      <c r="F19" s="159">
        <v>0</v>
      </c>
      <c r="G19" s="159">
        <v>0</v>
      </c>
      <c r="H19" s="76"/>
      <c r="I19" s="159">
        <v>0</v>
      </c>
      <c r="J19" s="159">
        <v>-3714.4694675506803</v>
      </c>
      <c r="K19" s="157"/>
      <c r="L19" s="157"/>
    </row>
    <row r="20" spans="1:23" x14ac:dyDescent="0.25">
      <c r="A20" s="110">
        <v>43493</v>
      </c>
      <c r="B20" s="76">
        <v>-220.386</v>
      </c>
      <c r="C20" s="76">
        <v>-3269.4691484760251</v>
      </c>
      <c r="D20" s="159">
        <v>-530.57000000000005</v>
      </c>
      <c r="E20" s="159">
        <v>-228.72001189949665</v>
      </c>
      <c r="F20" s="159">
        <v>0</v>
      </c>
      <c r="G20" s="159">
        <v>-17.283740000000002</v>
      </c>
      <c r="H20" s="76"/>
      <c r="I20" s="159">
        <v>0</v>
      </c>
      <c r="J20" s="159">
        <v>-3761.4249204041803</v>
      </c>
      <c r="K20" s="157"/>
      <c r="L20" s="157"/>
    </row>
    <row r="21" spans="1:23" x14ac:dyDescent="0.25">
      <c r="A21" s="110">
        <v>43494</v>
      </c>
      <c r="B21" s="76">
        <v>-218.386</v>
      </c>
      <c r="C21" s="76">
        <v>-3368.245730859273</v>
      </c>
      <c r="D21" s="159">
        <v>-508.2</v>
      </c>
      <c r="E21" s="159">
        <v>-304.1940115052455</v>
      </c>
      <c r="F21" s="159">
        <v>0</v>
      </c>
      <c r="G21" s="159">
        <v>0</v>
      </c>
      <c r="H21" s="76"/>
      <c r="I21" s="159">
        <v>0</v>
      </c>
      <c r="J21" s="159">
        <v>-3801.38124318168</v>
      </c>
      <c r="K21" s="157"/>
      <c r="L21" s="157"/>
    </row>
    <row r="22" spans="1:23" x14ac:dyDescent="0.25">
      <c r="A22" s="110">
        <v>43495</v>
      </c>
      <c r="B22" s="76">
        <v>-227.09800000000001</v>
      </c>
      <c r="C22" s="76">
        <v>-3411.5099257433176</v>
      </c>
      <c r="D22" s="159">
        <v>-428.09</v>
      </c>
      <c r="E22" s="159">
        <v>-275.21902440953949</v>
      </c>
      <c r="F22" s="159">
        <v>0</v>
      </c>
      <c r="G22" s="159">
        <v>-15.155217</v>
      </c>
      <c r="H22" s="76"/>
      <c r="I22" s="159">
        <v>0</v>
      </c>
      <c r="J22" s="159">
        <v>-3938.5752081614301</v>
      </c>
      <c r="K22" s="157"/>
      <c r="L22" s="157"/>
    </row>
    <row r="23" spans="1:23" x14ac:dyDescent="0.25">
      <c r="A23" s="110">
        <v>43496</v>
      </c>
      <c r="B23" s="76">
        <v>-227.09800000000001</v>
      </c>
      <c r="C23" s="76">
        <v>-3340.3246756595181</v>
      </c>
      <c r="D23" s="159">
        <v>-502.78</v>
      </c>
      <c r="E23" s="159">
        <v>-258.69900968058988</v>
      </c>
      <c r="F23" s="159">
        <v>0</v>
      </c>
      <c r="G23" s="159">
        <v>-3.60582</v>
      </c>
      <c r="H23" s="76"/>
      <c r="I23" s="159">
        <v>0</v>
      </c>
      <c r="J23" s="159">
        <v>-3823.76936980658</v>
      </c>
      <c r="K23" s="157"/>
      <c r="L23" s="157"/>
    </row>
    <row r="24" spans="1:23" x14ac:dyDescent="0.25">
      <c r="A24" s="110">
        <v>43497</v>
      </c>
      <c r="B24" s="76">
        <v>-264.83999999999997</v>
      </c>
      <c r="C24" s="76">
        <v>-3360.5892822061005</v>
      </c>
      <c r="D24" s="159">
        <v>-464.38</v>
      </c>
      <c r="E24" s="159">
        <v>-301.01500834673226</v>
      </c>
      <c r="F24" s="159">
        <v>0</v>
      </c>
      <c r="G24" s="159">
        <v>0</v>
      </c>
      <c r="H24" s="76"/>
      <c r="I24" s="159">
        <v>0</v>
      </c>
      <c r="J24" s="159">
        <v>-3840.7237976870201</v>
      </c>
      <c r="K24" s="157"/>
      <c r="L24" s="157"/>
    </row>
    <row r="25" spans="1:23" x14ac:dyDescent="0.25">
      <c r="A25" s="110">
        <v>43500</v>
      </c>
      <c r="B25" s="76">
        <v>-240.70099999999999</v>
      </c>
      <c r="C25" s="76">
        <v>-3458.446118886096</v>
      </c>
      <c r="D25" s="159">
        <v>-505.15</v>
      </c>
      <c r="E25" s="159">
        <v>-319.06200851022817</v>
      </c>
      <c r="F25" s="159">
        <v>0</v>
      </c>
      <c r="G25" s="159">
        <v>-4.092536</v>
      </c>
      <c r="H25" s="76"/>
      <c r="I25" s="159">
        <v>0</v>
      </c>
      <c r="J25" s="159">
        <v>-3875.6710982035202</v>
      </c>
      <c r="K25" s="157"/>
      <c r="L25" s="157"/>
    </row>
    <row r="26" spans="1:23" x14ac:dyDescent="0.25">
      <c r="A26" s="110">
        <v>43501</v>
      </c>
      <c r="B26" s="76">
        <v>-819.39700000000005</v>
      </c>
      <c r="C26" s="76">
        <v>-3792.0009883416869</v>
      </c>
      <c r="D26" s="159">
        <v>-582.4</v>
      </c>
      <c r="E26" s="159">
        <v>-287.02701502875902</v>
      </c>
      <c r="F26" s="159">
        <v>0</v>
      </c>
      <c r="G26" s="159">
        <v>0</v>
      </c>
      <c r="H26" s="76"/>
      <c r="I26" s="159">
        <v>0</v>
      </c>
      <c r="J26" s="159">
        <v>-3891.6530721405802</v>
      </c>
      <c r="K26" s="157"/>
      <c r="L26" s="157"/>
    </row>
    <row r="27" spans="1:23" ht="15.75" x14ac:dyDescent="0.25">
      <c r="A27" s="110">
        <v>43502</v>
      </c>
      <c r="B27" s="76">
        <v>-802.04300000000001</v>
      </c>
      <c r="C27" s="76">
        <v>-3814.292664368797</v>
      </c>
      <c r="D27" s="159">
        <v>-587.15</v>
      </c>
      <c r="E27" s="159">
        <v>-229.84700614534952</v>
      </c>
      <c r="F27" s="159">
        <v>0</v>
      </c>
      <c r="G27" s="159">
        <v>-5.7123119999999998</v>
      </c>
      <c r="H27" s="76"/>
      <c r="I27" s="159">
        <v>0</v>
      </c>
      <c r="J27" s="159">
        <v>-3960.6624450510999</v>
      </c>
      <c r="K27" s="157"/>
      <c r="L27" s="157"/>
      <c r="T27" s="205" t="s">
        <v>15</v>
      </c>
      <c r="U27" s="205"/>
      <c r="V27" s="205"/>
      <c r="W27" s="205"/>
    </row>
    <row r="28" spans="1:23" x14ac:dyDescent="0.25">
      <c r="A28" s="110">
        <v>43503</v>
      </c>
      <c r="B28" s="76">
        <v>-840.31600000000003</v>
      </c>
      <c r="C28" s="76">
        <v>-3867.6122846806115</v>
      </c>
      <c r="D28" s="159">
        <v>-502.55</v>
      </c>
      <c r="E28" s="159">
        <v>-233.91300770731357</v>
      </c>
      <c r="F28" s="159">
        <v>0</v>
      </c>
      <c r="G28" s="159">
        <v>-0.30140800000000001</v>
      </c>
      <c r="H28" s="76"/>
      <c r="I28" s="159">
        <v>0</v>
      </c>
      <c r="J28" s="159">
        <v>-4099.9269678009505</v>
      </c>
      <c r="K28" s="157"/>
      <c r="L28" s="157"/>
      <c r="T28" s="227" t="s">
        <v>28</v>
      </c>
      <c r="U28" s="227"/>
      <c r="V28" s="227"/>
      <c r="W28" s="227"/>
    </row>
    <row r="29" spans="1:23" x14ac:dyDescent="0.25">
      <c r="A29" s="110">
        <v>43504</v>
      </c>
      <c r="B29" s="76">
        <v>-224.42599999999999</v>
      </c>
      <c r="C29" s="76">
        <v>-4485.3847306565831</v>
      </c>
      <c r="D29" s="159">
        <v>-965.15</v>
      </c>
      <c r="E29" s="159">
        <v>-381.1350137086842</v>
      </c>
      <c r="F29" s="159">
        <v>0</v>
      </c>
      <c r="G29" s="159">
        <v>-5.7022500000000003</v>
      </c>
      <c r="H29" s="76"/>
      <c r="I29" s="159">
        <v>0</v>
      </c>
      <c r="J29" s="159">
        <v>-4102.4765657755506</v>
      </c>
      <c r="K29" s="157"/>
      <c r="L29" s="157"/>
    </row>
    <row r="30" spans="1:23" x14ac:dyDescent="0.25">
      <c r="A30" s="110">
        <v>43507</v>
      </c>
      <c r="B30" s="76">
        <v>-193.452</v>
      </c>
      <c r="C30" s="76">
        <v>-4542.0531779553221</v>
      </c>
      <c r="D30" s="159">
        <v>-1075.05</v>
      </c>
      <c r="E30" s="159">
        <v>-351.1310099181236</v>
      </c>
      <c r="F30" s="159">
        <v>0</v>
      </c>
      <c r="G30" s="159">
        <v>-1.12683</v>
      </c>
      <c r="H30" s="76"/>
      <c r="I30" s="159">
        <v>0</v>
      </c>
      <c r="J30" s="159">
        <v>-4082.5062364080504</v>
      </c>
      <c r="K30" s="157"/>
      <c r="L30" s="157"/>
    </row>
    <row r="31" spans="1:23" ht="15.75" x14ac:dyDescent="0.25">
      <c r="A31" s="110">
        <v>43508</v>
      </c>
      <c r="B31" s="76">
        <v>-306.73599999999999</v>
      </c>
      <c r="C31" s="76">
        <v>-4450.0774967125935</v>
      </c>
      <c r="D31" s="159">
        <v>-1070.0999999999999</v>
      </c>
      <c r="E31" s="159">
        <v>-248.68001053791909</v>
      </c>
      <c r="F31" s="159">
        <v>0</v>
      </c>
      <c r="G31" s="159">
        <v>-6.8290040000000003</v>
      </c>
      <c r="H31" s="76"/>
      <c r="I31" s="159">
        <v>0</v>
      </c>
      <c r="J31" s="159">
        <v>-4091.4807004184904</v>
      </c>
      <c r="K31" s="157"/>
      <c r="L31" s="157"/>
      <c r="M31" s="14"/>
      <c r="T31" s="207" t="s">
        <v>26</v>
      </c>
      <c r="U31" s="207"/>
      <c r="V31" s="207"/>
      <c r="W31" s="207"/>
    </row>
    <row r="32" spans="1:23" x14ac:dyDescent="0.25">
      <c r="A32" s="110">
        <v>43509</v>
      </c>
      <c r="B32" s="76">
        <v>-194.34100000000001</v>
      </c>
      <c r="C32" s="76">
        <v>-4545.9199169392696</v>
      </c>
      <c r="D32" s="159">
        <v>-894</v>
      </c>
      <c r="E32" s="159">
        <v>-229.33900552899567</v>
      </c>
      <c r="F32" s="159">
        <v>0</v>
      </c>
      <c r="G32" s="159">
        <v>-12.533136000000001</v>
      </c>
      <c r="H32" s="76"/>
      <c r="I32" s="159">
        <v>0</v>
      </c>
      <c r="J32" s="159">
        <v>-4377.0599936540902</v>
      </c>
      <c r="K32" s="157"/>
      <c r="L32" s="157"/>
    </row>
    <row r="33" spans="1:12" x14ac:dyDescent="0.25">
      <c r="A33" s="110">
        <v>43510</v>
      </c>
      <c r="B33" s="76">
        <v>-315.947</v>
      </c>
      <c r="C33" s="76">
        <v>-4454.1373449748744</v>
      </c>
      <c r="D33" s="159">
        <v>-674.2</v>
      </c>
      <c r="E33" s="159">
        <v>-223.44900655044134</v>
      </c>
      <c r="F33" s="159">
        <v>0</v>
      </c>
      <c r="G33" s="159">
        <v>-18.6496</v>
      </c>
      <c r="H33" s="76"/>
      <c r="I33" s="159">
        <v>0</v>
      </c>
      <c r="J33" s="159">
        <v>-4503.8803915293893</v>
      </c>
      <c r="K33" s="157"/>
      <c r="L33" s="157"/>
    </row>
    <row r="34" spans="1:12" x14ac:dyDescent="0.25">
      <c r="A34" s="110">
        <v>43511</v>
      </c>
      <c r="B34" s="76">
        <v>-208.49</v>
      </c>
      <c r="C34" s="76">
        <v>-4567.4494280782183</v>
      </c>
      <c r="D34" s="159">
        <v>-526.75</v>
      </c>
      <c r="E34" s="159">
        <v>-308.67200823571238</v>
      </c>
      <c r="F34" s="159">
        <v>0</v>
      </c>
      <c r="G34" s="159">
        <v>-14.875076</v>
      </c>
      <c r="H34" s="76"/>
      <c r="I34" s="159">
        <v>0</v>
      </c>
      <c r="J34" s="159">
        <v>-4683.1259913159602</v>
      </c>
      <c r="K34" s="157"/>
      <c r="L34" s="157"/>
    </row>
    <row r="35" spans="1:12" x14ac:dyDescent="0.25">
      <c r="A35" s="110">
        <v>43514</v>
      </c>
      <c r="B35" s="76">
        <v>-246.48699999999999</v>
      </c>
      <c r="C35" s="76">
        <v>-4511.3758248506701</v>
      </c>
      <c r="D35" s="159">
        <v>-430.2</v>
      </c>
      <c r="E35" s="159">
        <v>-387.05801831066492</v>
      </c>
      <c r="F35" s="159">
        <v>0</v>
      </c>
      <c r="G35" s="159">
        <v>-14.875076</v>
      </c>
      <c r="H35" s="76">
        <v>0</v>
      </c>
      <c r="I35" s="159">
        <v>0</v>
      </c>
      <c r="J35" s="159">
        <v>-4645.2163780134597</v>
      </c>
      <c r="K35" s="157"/>
      <c r="L35" s="157"/>
    </row>
    <row r="36" spans="1:12" x14ac:dyDescent="0.25">
      <c r="A36" s="110">
        <v>43515</v>
      </c>
      <c r="B36" s="76">
        <v>-199.84</v>
      </c>
      <c r="C36" s="76">
        <v>-4518.0014535045102</v>
      </c>
      <c r="D36" s="159">
        <v>-561.4</v>
      </c>
      <c r="E36" s="159">
        <v>-383.99201302250492</v>
      </c>
      <c r="F36" s="159">
        <v>0</v>
      </c>
      <c r="G36" s="159">
        <v>-13.179347999999999</v>
      </c>
      <c r="H36" s="76">
        <v>0</v>
      </c>
      <c r="I36" s="159">
        <v>0</v>
      </c>
      <c r="J36" s="159">
        <v>-4525.40373995546</v>
      </c>
      <c r="K36" s="157"/>
      <c r="L36" s="157"/>
    </row>
    <row r="37" spans="1:12" x14ac:dyDescent="0.25">
      <c r="A37" s="110">
        <v>43516</v>
      </c>
      <c r="B37" s="76">
        <v>-188.22</v>
      </c>
      <c r="C37" s="76">
        <v>-4613.253411906001</v>
      </c>
      <c r="D37" s="159">
        <v>-550</v>
      </c>
      <c r="E37" s="159">
        <v>-243.47701933266083</v>
      </c>
      <c r="F37" s="159">
        <v>9.0309999222251349</v>
      </c>
      <c r="G37" s="159">
        <v>-5.6360999999999999</v>
      </c>
      <c r="H37" s="76">
        <v>-65.540000000000006</v>
      </c>
      <c r="I37" s="159">
        <v>0</v>
      </c>
      <c r="J37" s="159">
        <v>-4723.7748254303497</v>
      </c>
      <c r="K37" s="157"/>
      <c r="L37" s="157"/>
    </row>
    <row r="38" spans="1:12" x14ac:dyDescent="0.25">
      <c r="A38" s="110">
        <v>43517</v>
      </c>
      <c r="B38" s="76">
        <v>-182.70400000000001</v>
      </c>
      <c r="C38" s="76">
        <v>-4309.8770050028315</v>
      </c>
      <c r="D38" s="159">
        <v>-689.3</v>
      </c>
      <c r="E38" s="159">
        <v>-231.0780044100666</v>
      </c>
      <c r="F38" s="159">
        <v>0</v>
      </c>
      <c r="G38" s="159">
        <v>0</v>
      </c>
      <c r="H38" s="76">
        <v>-185.14</v>
      </c>
      <c r="I38" s="159">
        <v>0</v>
      </c>
      <c r="J38" s="159">
        <v>-4170.5025335275504</v>
      </c>
      <c r="K38" s="157"/>
      <c r="L38" s="157"/>
    </row>
    <row r="39" spans="1:12" x14ac:dyDescent="0.25">
      <c r="A39" s="110">
        <v>43518</v>
      </c>
      <c r="B39" s="76">
        <v>-188.55600000000001</v>
      </c>
      <c r="C39" s="76">
        <v>-3941.6243477791372</v>
      </c>
      <c r="D39" s="159">
        <v>-689.3</v>
      </c>
      <c r="E39" s="159">
        <v>-114.89401907101134</v>
      </c>
      <c r="F39" s="159">
        <v>0</v>
      </c>
      <c r="G39" s="159">
        <v>-5.0843699999999998</v>
      </c>
      <c r="H39" s="76">
        <v>-278.94</v>
      </c>
      <c r="I39" s="159">
        <v>0</v>
      </c>
      <c r="J39" s="159">
        <v>-3819.5494916429102</v>
      </c>
      <c r="K39" s="157"/>
      <c r="L39" s="157"/>
    </row>
    <row r="40" spans="1:12" x14ac:dyDescent="0.25">
      <c r="A40" s="110">
        <v>43521</v>
      </c>
      <c r="B40" s="76">
        <v>-181.708</v>
      </c>
      <c r="C40" s="76">
        <v>-3664.6274155968936</v>
      </c>
      <c r="D40" s="159">
        <v>-706.2</v>
      </c>
      <c r="E40" s="159">
        <v>-94.720005452514286</v>
      </c>
      <c r="F40" s="159">
        <v>0</v>
      </c>
      <c r="G40" s="159">
        <v>0</v>
      </c>
      <c r="H40" s="76">
        <v>-341.44</v>
      </c>
      <c r="I40" s="159">
        <v>0</v>
      </c>
      <c r="J40" s="159">
        <v>-3487.24490383291</v>
      </c>
      <c r="K40" s="157"/>
      <c r="L40" s="157"/>
    </row>
    <row r="41" spans="1:12" x14ac:dyDescent="0.25">
      <c r="A41" s="110">
        <v>43522</v>
      </c>
      <c r="B41" s="76">
        <v>-224.899</v>
      </c>
      <c r="C41" s="76">
        <v>-3521.3474468043373</v>
      </c>
      <c r="D41" s="159">
        <v>-704.8</v>
      </c>
      <c r="E41" s="159">
        <v>-175.55101122695865</v>
      </c>
      <c r="F41" s="159">
        <v>0</v>
      </c>
      <c r="G41" s="159">
        <v>0</v>
      </c>
      <c r="H41" s="76">
        <v>-412.24</v>
      </c>
      <c r="I41" s="159">
        <v>0</v>
      </c>
      <c r="J41" s="159">
        <v>-3193.7339292659103</v>
      </c>
      <c r="K41" s="157"/>
      <c r="L41" s="157"/>
    </row>
    <row r="42" spans="1:12" x14ac:dyDescent="0.25">
      <c r="A42" s="110">
        <v>43523</v>
      </c>
      <c r="B42" s="76">
        <v>-233.655</v>
      </c>
      <c r="C42" s="76">
        <v>-3889.4890990484701</v>
      </c>
      <c r="D42" s="159">
        <v>-290.89999999999998</v>
      </c>
      <c r="E42" s="159">
        <v>-191.62800430716189</v>
      </c>
      <c r="F42" s="159">
        <v>0</v>
      </c>
      <c r="G42" s="159">
        <v>0</v>
      </c>
      <c r="H42" s="76">
        <v>-387.2</v>
      </c>
      <c r="I42" s="159">
        <v>0</v>
      </c>
      <c r="J42" s="159">
        <v>-3984.7385884298396</v>
      </c>
      <c r="K42" s="157"/>
      <c r="L42" s="157"/>
    </row>
    <row r="43" spans="1:12" x14ac:dyDescent="0.25">
      <c r="A43" s="110">
        <v>43524</v>
      </c>
      <c r="B43" s="76">
        <v>-369.82600000000002</v>
      </c>
      <c r="C43" s="76">
        <v>-3929.1620024792769</v>
      </c>
      <c r="D43" s="159">
        <v>-393.6</v>
      </c>
      <c r="E43" s="159">
        <v>-192.66300908404406</v>
      </c>
      <c r="F43" s="159">
        <v>0</v>
      </c>
      <c r="G43" s="159">
        <v>0</v>
      </c>
      <c r="H43" s="76">
        <v>-322.10000000000002</v>
      </c>
      <c r="I43" s="159">
        <v>0</v>
      </c>
      <c r="J43" s="159">
        <v>-3984.7385884298396</v>
      </c>
      <c r="K43" s="157"/>
      <c r="L43" s="157"/>
    </row>
    <row r="44" spans="1:12" x14ac:dyDescent="0.25">
      <c r="A44" s="110">
        <v>43525</v>
      </c>
      <c r="B44" s="76">
        <v>-368.82600000000002</v>
      </c>
      <c r="C44" s="76">
        <v>-4069.7679819130358</v>
      </c>
      <c r="D44" s="159">
        <v>-419.6</v>
      </c>
      <c r="E44" s="159">
        <v>-266.85700651780257</v>
      </c>
      <c r="F44" s="159">
        <v>0</v>
      </c>
      <c r="G44" s="159">
        <v>-21.211981999999999</v>
      </c>
      <c r="H44" s="76">
        <v>-341.3</v>
      </c>
      <c r="I44" s="159">
        <v>0</v>
      </c>
      <c r="J44" s="159">
        <v>-3984.7385884298396</v>
      </c>
      <c r="K44" s="157"/>
      <c r="L44" s="157"/>
    </row>
    <row r="45" spans="1:12" x14ac:dyDescent="0.25">
      <c r="A45" s="110">
        <v>43528</v>
      </c>
      <c r="B45" s="76">
        <v>-208.44800000000001</v>
      </c>
      <c r="C45" s="76">
        <v>-4173.0565756623282</v>
      </c>
      <c r="D45" s="159">
        <v>-463.85</v>
      </c>
      <c r="E45" s="159">
        <v>-320.55202176694564</v>
      </c>
      <c r="F45" s="159">
        <v>0</v>
      </c>
      <c r="G45" s="159">
        <v>-21.688704000000001</v>
      </c>
      <c r="H45" s="76">
        <v>-345.8</v>
      </c>
      <c r="I45" s="159">
        <v>0</v>
      </c>
      <c r="J45" s="159">
        <v>-3984.7385884298396</v>
      </c>
      <c r="K45" s="157"/>
      <c r="L45" s="157"/>
    </row>
    <row r="46" spans="1:12" x14ac:dyDescent="0.25">
      <c r="A46" s="110">
        <v>43529</v>
      </c>
      <c r="B46" s="76">
        <v>-256.41399999999999</v>
      </c>
      <c r="C46" s="76">
        <v>-4137.412446973919</v>
      </c>
      <c r="D46" s="159">
        <v>-494.4</v>
      </c>
      <c r="E46" s="159">
        <v>-285.51500837982752</v>
      </c>
      <c r="F46" s="159">
        <v>0</v>
      </c>
      <c r="G46" s="159">
        <v>-0.15068000000000001</v>
      </c>
      <c r="H46" s="76">
        <v>-335.5</v>
      </c>
      <c r="I46" s="159">
        <v>0</v>
      </c>
      <c r="J46" s="159">
        <v>-3984.7385884298396</v>
      </c>
      <c r="K46" s="157"/>
      <c r="L46" s="157"/>
    </row>
    <row r="47" spans="1:12" x14ac:dyDescent="0.25">
      <c r="A47" s="110">
        <v>43530</v>
      </c>
      <c r="B47" s="76">
        <v>-270.08600000000001</v>
      </c>
      <c r="C47" s="76">
        <v>-4269.0615561699533</v>
      </c>
      <c r="D47" s="159">
        <v>-555.20000000000005</v>
      </c>
      <c r="E47" s="159">
        <v>-297.17000887473102</v>
      </c>
      <c r="F47" s="159">
        <v>0</v>
      </c>
      <c r="G47" s="159">
        <v>-14.892412</v>
      </c>
      <c r="H47" s="76">
        <v>-334</v>
      </c>
      <c r="I47" s="159">
        <v>0</v>
      </c>
      <c r="J47" s="159">
        <v>-4030.6840810498102</v>
      </c>
      <c r="K47" s="157"/>
      <c r="L47" s="157"/>
    </row>
    <row r="48" spans="1:12" x14ac:dyDescent="0.25">
      <c r="A48" s="110">
        <v>43531</v>
      </c>
      <c r="B48" s="76">
        <v>-169.05699999999999</v>
      </c>
      <c r="C48" s="76">
        <v>-4474.3391133055447</v>
      </c>
      <c r="D48" s="159">
        <v>-626.92999999999995</v>
      </c>
      <c r="E48" s="159">
        <v>-330.58700682452769</v>
      </c>
      <c r="F48" s="159">
        <v>0</v>
      </c>
      <c r="G48" s="159">
        <v>-17.98593</v>
      </c>
      <c r="H48" s="76">
        <v>-430.5</v>
      </c>
      <c r="I48" s="159">
        <v>0</v>
      </c>
      <c r="J48" s="159">
        <v>-4030.6840810498102</v>
      </c>
      <c r="K48" s="157"/>
      <c r="L48" s="157"/>
    </row>
    <row r="49" spans="1:12" x14ac:dyDescent="0.25">
      <c r="A49" s="110">
        <v>43535</v>
      </c>
      <c r="B49" s="76">
        <v>-237.49600000000001</v>
      </c>
      <c r="C49" s="76">
        <v>-4339.5277092805545</v>
      </c>
      <c r="D49" s="159">
        <v>-524.73</v>
      </c>
      <c r="E49" s="159">
        <v>-360.92801827484607</v>
      </c>
      <c r="F49" s="159">
        <v>0.50000125526921124</v>
      </c>
      <c r="G49" s="159">
        <v>-8.3544999999999998</v>
      </c>
      <c r="H49" s="76">
        <v>-377.5</v>
      </c>
      <c r="I49" s="159">
        <v>0</v>
      </c>
      <c r="J49" s="159">
        <v>-4030.6840810498102</v>
      </c>
      <c r="K49" s="157"/>
      <c r="L49" s="157"/>
    </row>
    <row r="50" spans="1:12" x14ac:dyDescent="0.25">
      <c r="A50" s="110">
        <v>43536</v>
      </c>
      <c r="B50" s="76">
        <v>-190.482</v>
      </c>
      <c r="C50" s="76">
        <v>-4428.7196019404028</v>
      </c>
      <c r="D50" s="159">
        <v>-587.38</v>
      </c>
      <c r="E50" s="159">
        <v>-360.81302010189017</v>
      </c>
      <c r="F50" s="159">
        <v>0</v>
      </c>
      <c r="G50" s="159">
        <v>0</v>
      </c>
      <c r="H50" s="76">
        <v>-412</v>
      </c>
      <c r="I50" s="159">
        <v>0</v>
      </c>
      <c r="J50" s="159">
        <v>-4030.6840810498102</v>
      </c>
      <c r="K50" s="157"/>
      <c r="L50" s="157"/>
    </row>
    <row r="51" spans="1:12" x14ac:dyDescent="0.25">
      <c r="A51" s="110">
        <v>43537</v>
      </c>
      <c r="B51" s="76">
        <v>-222.71600000000001</v>
      </c>
      <c r="C51" s="76">
        <v>-4491.0168526459056</v>
      </c>
      <c r="D51" s="159">
        <v>-553.95000000000005</v>
      </c>
      <c r="E51" s="159">
        <v>-371.53902082650137</v>
      </c>
      <c r="F51" s="159">
        <v>0</v>
      </c>
      <c r="G51" s="159">
        <v>0</v>
      </c>
      <c r="H51" s="76">
        <v>-436</v>
      </c>
      <c r="I51" s="159">
        <v>0</v>
      </c>
      <c r="J51" s="159">
        <v>-4091.5534958075305</v>
      </c>
      <c r="K51" s="157"/>
      <c r="L51" s="157"/>
    </row>
    <row r="52" spans="1:12" x14ac:dyDescent="0.25">
      <c r="A52" s="110">
        <v>43538</v>
      </c>
      <c r="B52" s="76">
        <v>-277.375</v>
      </c>
      <c r="C52" s="76">
        <v>-4543.47085046546</v>
      </c>
      <c r="D52" s="159">
        <v>-673.15</v>
      </c>
      <c r="E52" s="159">
        <v>-371.79301864605594</v>
      </c>
      <c r="F52" s="159">
        <v>0</v>
      </c>
      <c r="G52" s="159">
        <v>0</v>
      </c>
      <c r="H52" s="76">
        <v>-369</v>
      </c>
      <c r="I52" s="159">
        <v>0</v>
      </c>
      <c r="J52" s="159">
        <v>-4091.5534958075305</v>
      </c>
      <c r="K52" s="157"/>
      <c r="L52" s="157"/>
    </row>
    <row r="53" spans="1:12" x14ac:dyDescent="0.25">
      <c r="A53" s="110">
        <v>43539</v>
      </c>
      <c r="B53" s="76">
        <v>-263.255</v>
      </c>
      <c r="C53" s="76">
        <v>-4590.7479402940808</v>
      </c>
      <c r="D53" s="159">
        <v>-592.66999999999996</v>
      </c>
      <c r="E53" s="159">
        <v>-373.01501912876057</v>
      </c>
      <c r="F53" s="159">
        <v>0</v>
      </c>
      <c r="G53" s="159">
        <v>0</v>
      </c>
      <c r="H53" s="76">
        <v>-452</v>
      </c>
      <c r="I53" s="159">
        <v>0</v>
      </c>
      <c r="J53" s="159">
        <v>-4133.9782106275306</v>
      </c>
      <c r="K53" s="157"/>
      <c r="L53" s="157"/>
    </row>
    <row r="54" spans="1:12" x14ac:dyDescent="0.25">
      <c r="A54" s="110">
        <v>43542</v>
      </c>
      <c r="B54" s="76">
        <v>-297.21800000000002</v>
      </c>
      <c r="C54" s="76">
        <v>-4578.5674691818131</v>
      </c>
      <c r="D54" s="159">
        <v>-535.70000000000005</v>
      </c>
      <c r="E54" s="159">
        <v>-371.34501977666866</v>
      </c>
      <c r="F54" s="159">
        <v>0</v>
      </c>
      <c r="G54" s="159">
        <v>-6.4584279999999996</v>
      </c>
      <c r="H54" s="76">
        <v>-492</v>
      </c>
      <c r="I54" s="159">
        <v>0</v>
      </c>
      <c r="J54" s="159">
        <v>-4133.9782106275306</v>
      </c>
      <c r="K54" s="157"/>
      <c r="L54" s="157"/>
    </row>
    <row r="55" spans="1:12" x14ac:dyDescent="0.25">
      <c r="A55" s="110">
        <v>43543</v>
      </c>
      <c r="B55" s="76">
        <v>-270.09500000000003</v>
      </c>
      <c r="C55" s="76">
        <v>-4509.5825550913178</v>
      </c>
      <c r="D55" s="159">
        <v>-421.35</v>
      </c>
      <c r="E55" s="159">
        <v>-371.77302094371709</v>
      </c>
      <c r="F55" s="159">
        <v>0</v>
      </c>
      <c r="G55" s="159">
        <v>-6.3967599999999996</v>
      </c>
      <c r="H55" s="76">
        <v>-532</v>
      </c>
      <c r="I55" s="159">
        <v>0</v>
      </c>
      <c r="J55" s="159">
        <v>-4133.9782106275306</v>
      </c>
      <c r="K55" s="157"/>
      <c r="L55" s="157"/>
    </row>
    <row r="56" spans="1:12" x14ac:dyDescent="0.25">
      <c r="A56" s="110">
        <v>43544</v>
      </c>
      <c r="B56" s="76">
        <v>-272.654</v>
      </c>
      <c r="C56" s="76">
        <v>-4410.2850200748071</v>
      </c>
      <c r="D56" s="159">
        <v>-317.55</v>
      </c>
      <c r="E56" s="159">
        <v>-369.77501663855617</v>
      </c>
      <c r="F56" s="159">
        <v>0</v>
      </c>
      <c r="G56" s="159">
        <v>-2.9109080000000001</v>
      </c>
      <c r="H56" s="76">
        <v>-555</v>
      </c>
      <c r="I56" s="159">
        <v>0</v>
      </c>
      <c r="J56" s="159">
        <v>-4120.9645319161809</v>
      </c>
      <c r="K56" s="157"/>
      <c r="L56" s="157"/>
    </row>
    <row r="57" spans="1:12" x14ac:dyDescent="0.25">
      <c r="A57" s="110">
        <v>43550</v>
      </c>
      <c r="B57" s="76">
        <v>-210.76</v>
      </c>
      <c r="C57" s="76">
        <v>-4378.4178338058409</v>
      </c>
      <c r="D57" s="159">
        <v>-516.5</v>
      </c>
      <c r="E57" s="159">
        <v>-370.82302082143127</v>
      </c>
      <c r="F57" s="159">
        <v>2.4999999967410531</v>
      </c>
      <c r="G57" s="159">
        <v>0</v>
      </c>
      <c r="H57" s="76">
        <v>-207.5</v>
      </c>
      <c r="I57" s="159">
        <v>0</v>
      </c>
      <c r="J57" s="159">
        <v>-4242.0077335161805</v>
      </c>
      <c r="K57" s="157"/>
      <c r="L57" s="157"/>
    </row>
    <row r="58" spans="1:12" x14ac:dyDescent="0.25">
      <c r="A58" s="110">
        <v>43551</v>
      </c>
      <c r="B58" s="76">
        <v>-270.35899999999998</v>
      </c>
      <c r="C58" s="76">
        <v>-4065.6018836373446</v>
      </c>
      <c r="D58" s="159">
        <v>-826.73</v>
      </c>
      <c r="E58" s="159">
        <v>-296.23302145780491</v>
      </c>
      <c r="F58" s="159">
        <v>0</v>
      </c>
      <c r="G58" s="159">
        <v>0</v>
      </c>
      <c r="H58" s="76">
        <v>-245.5</v>
      </c>
      <c r="I58" s="159">
        <v>0</v>
      </c>
      <c r="J58" s="159">
        <v>-3653.05178271457</v>
      </c>
      <c r="K58" s="157"/>
      <c r="L58" s="157"/>
    </row>
    <row r="59" spans="1:12" x14ac:dyDescent="0.25">
      <c r="A59" s="110">
        <v>43552</v>
      </c>
      <c r="B59" s="76">
        <v>-209.88</v>
      </c>
      <c r="C59" s="76">
        <v>-4187.658869205844</v>
      </c>
      <c r="D59" s="159">
        <v>-856.29</v>
      </c>
      <c r="E59" s="159">
        <v>-315.73000702630458</v>
      </c>
      <c r="F59" s="159">
        <v>0</v>
      </c>
      <c r="G59" s="159">
        <v>0</v>
      </c>
      <c r="H59" s="76">
        <v>-318.5</v>
      </c>
      <c r="I59" s="159">
        <v>0</v>
      </c>
      <c r="J59" s="159">
        <v>-3653.05178271457</v>
      </c>
      <c r="K59" s="157"/>
      <c r="L59" s="157"/>
    </row>
    <row r="60" spans="1:12" x14ac:dyDescent="0.25">
      <c r="A60" s="110">
        <v>43553</v>
      </c>
      <c r="B60" s="76">
        <v>-270.21199999999999</v>
      </c>
      <c r="C60" s="76">
        <v>-4213.079784875802</v>
      </c>
      <c r="D60" s="159">
        <v>-844.4</v>
      </c>
      <c r="E60" s="159">
        <v>-217.3500102573602</v>
      </c>
      <c r="F60" s="159">
        <v>5.0000000630768113</v>
      </c>
      <c r="G60" s="159">
        <v>0</v>
      </c>
      <c r="H60" s="76">
        <v>-330.5</v>
      </c>
      <c r="I60" s="159">
        <v>0</v>
      </c>
      <c r="J60" s="159">
        <v>-3781.4189985003495</v>
      </c>
      <c r="K60" s="157"/>
      <c r="L60" s="157"/>
    </row>
    <row r="61" spans="1:12" x14ac:dyDescent="0.25">
      <c r="A61" s="110">
        <v>43556</v>
      </c>
      <c r="B61" s="76">
        <v>-239.589</v>
      </c>
      <c r="C61" s="76">
        <v>-4253.4397927661912</v>
      </c>
      <c r="D61" s="159">
        <v>-781.8</v>
      </c>
      <c r="E61" s="159">
        <v>-276.31001808467306</v>
      </c>
      <c r="F61" s="159">
        <v>0</v>
      </c>
      <c r="G61" s="159">
        <v>0</v>
      </c>
      <c r="H61" s="76">
        <v>-369.5</v>
      </c>
      <c r="I61" s="159">
        <v>0</v>
      </c>
      <c r="J61" s="159">
        <v>-3781.4189985003495</v>
      </c>
      <c r="K61" s="157"/>
      <c r="L61" s="157"/>
    </row>
    <row r="62" spans="1:12" x14ac:dyDescent="0.25">
      <c r="A62" s="110">
        <v>43557</v>
      </c>
      <c r="B62" s="76">
        <v>-238.24100000000001</v>
      </c>
      <c r="C62" s="76">
        <v>-4218.8117798274625</v>
      </c>
      <c r="D62" s="159">
        <v>-810.22</v>
      </c>
      <c r="E62" s="159">
        <v>-276.76200514594314</v>
      </c>
      <c r="F62" s="159">
        <v>0</v>
      </c>
      <c r="G62" s="159">
        <v>0</v>
      </c>
      <c r="H62" s="76">
        <v>-306</v>
      </c>
      <c r="I62" s="159">
        <v>0</v>
      </c>
      <c r="J62" s="159">
        <v>-3781.4189985003495</v>
      </c>
      <c r="K62" s="157"/>
      <c r="L62" s="157"/>
    </row>
    <row r="63" spans="1:12" x14ac:dyDescent="0.25">
      <c r="A63" s="110">
        <v>43558</v>
      </c>
      <c r="B63" s="76">
        <v>-214.90299999999999</v>
      </c>
      <c r="C63" s="76">
        <v>-4162.987338416232</v>
      </c>
      <c r="D63" s="159">
        <v>-457.58</v>
      </c>
      <c r="E63" s="159">
        <v>-231.03900701293358</v>
      </c>
      <c r="F63" s="159">
        <v>0</v>
      </c>
      <c r="G63" s="159">
        <v>0</v>
      </c>
      <c r="H63" s="76">
        <v>-236</v>
      </c>
      <c r="I63" s="159">
        <v>0</v>
      </c>
      <c r="J63" s="159">
        <v>-4193.9575552221295</v>
      </c>
      <c r="K63" s="157"/>
      <c r="L63" s="157"/>
    </row>
    <row r="64" spans="1:12" x14ac:dyDescent="0.25">
      <c r="A64" s="110">
        <v>43559</v>
      </c>
      <c r="B64" s="76">
        <v>-233.31700000000001</v>
      </c>
      <c r="C64" s="76">
        <v>-4167.1203373405106</v>
      </c>
      <c r="D64" s="159">
        <v>-437.3</v>
      </c>
      <c r="E64" s="159">
        <v>-226.45200593721208</v>
      </c>
      <c r="F64" s="159">
        <v>0</v>
      </c>
      <c r="G64" s="159">
        <v>0</v>
      </c>
      <c r="H64" s="76">
        <v>-265</v>
      </c>
      <c r="I64" s="159">
        <v>0</v>
      </c>
      <c r="J64" s="159">
        <v>-4193.9575552221295</v>
      </c>
      <c r="K64" s="157"/>
      <c r="L64" s="157"/>
    </row>
    <row r="65" spans="1:12" x14ac:dyDescent="0.25">
      <c r="A65" s="110">
        <v>43560</v>
      </c>
      <c r="B65" s="76">
        <v>-218.066</v>
      </c>
      <c r="C65" s="76">
        <v>-4197.3999348970228</v>
      </c>
      <c r="D65" s="159">
        <v>-497.34</v>
      </c>
      <c r="E65" s="159">
        <v>-228.07600920088512</v>
      </c>
      <c r="F65" s="159">
        <v>0</v>
      </c>
      <c r="G65" s="159">
        <v>-8.0116700000000005</v>
      </c>
      <c r="H65" s="76">
        <v>-350.5</v>
      </c>
      <c r="I65" s="159">
        <v>0</v>
      </c>
      <c r="J65" s="159">
        <v>-4060.2430860509198</v>
      </c>
      <c r="K65" s="157"/>
      <c r="L65" s="157"/>
    </row>
    <row r="66" spans="1:12" x14ac:dyDescent="0.25">
      <c r="A66" s="110">
        <v>43563</v>
      </c>
      <c r="B66" s="76">
        <v>-185.965</v>
      </c>
      <c r="C66" s="76">
        <v>-4207.8712624129384</v>
      </c>
      <c r="D66" s="159">
        <v>-448.05</v>
      </c>
      <c r="E66" s="159">
        <v>-225.84900671680103</v>
      </c>
      <c r="F66" s="159">
        <v>0</v>
      </c>
      <c r="G66" s="159">
        <v>0</v>
      </c>
      <c r="H66" s="76">
        <v>-420.5</v>
      </c>
      <c r="I66" s="159">
        <v>0</v>
      </c>
      <c r="J66" s="159">
        <v>-4060.2430860509198</v>
      </c>
      <c r="K66" s="157"/>
      <c r="L66" s="157"/>
    </row>
    <row r="67" spans="1:12" x14ac:dyDescent="0.25">
      <c r="A67" s="110">
        <v>43564</v>
      </c>
      <c r="B67" s="76">
        <v>-200.25700000000001</v>
      </c>
      <c r="C67" s="76">
        <v>-4091.775262619919</v>
      </c>
      <c r="D67" s="159">
        <v>-382.3</v>
      </c>
      <c r="E67" s="159">
        <v>-203.5030069237813</v>
      </c>
      <c r="F67" s="159">
        <v>0</v>
      </c>
      <c r="G67" s="159">
        <v>0</v>
      </c>
      <c r="H67" s="76">
        <v>-392.5</v>
      </c>
      <c r="I67" s="159">
        <v>0</v>
      </c>
      <c r="J67" s="159">
        <v>-4060.2430860509198</v>
      </c>
      <c r="K67" s="157"/>
      <c r="L67" s="157"/>
    </row>
    <row r="68" spans="1:12" x14ac:dyDescent="0.25">
      <c r="A68" s="110">
        <v>43565</v>
      </c>
      <c r="B68" s="76">
        <v>-199.76499999999999</v>
      </c>
      <c r="C68" s="76">
        <v>-4112.7234098037316</v>
      </c>
      <c r="D68" s="159">
        <v>-295.45</v>
      </c>
      <c r="E68" s="159">
        <v>-219.26900681987439</v>
      </c>
      <c r="F68" s="159">
        <v>0</v>
      </c>
      <c r="G68" s="159">
        <v>0</v>
      </c>
      <c r="H68" s="76">
        <v>-451</v>
      </c>
      <c r="I68" s="159">
        <v>0</v>
      </c>
      <c r="J68" s="159">
        <v>-4093.7752333386397</v>
      </c>
      <c r="K68" s="157"/>
      <c r="L68" s="157"/>
    </row>
    <row r="69" spans="1:12" x14ac:dyDescent="0.25">
      <c r="A69" s="110">
        <v>43566</v>
      </c>
      <c r="B69" s="76">
        <v>-185.30600000000001</v>
      </c>
      <c r="C69" s="76">
        <v>-4154.6154097159624</v>
      </c>
      <c r="D69" s="159">
        <v>-314.8</v>
      </c>
      <c r="E69" s="159">
        <v>-244.81100673210497</v>
      </c>
      <c r="F69" s="159">
        <v>0</v>
      </c>
      <c r="G69" s="159">
        <v>0</v>
      </c>
      <c r="H69" s="76">
        <v>-448</v>
      </c>
      <c r="I69" s="159">
        <v>0</v>
      </c>
      <c r="J69" s="159">
        <v>-4093.7752333386397</v>
      </c>
      <c r="K69" s="157"/>
      <c r="L69" s="157"/>
    </row>
    <row r="70" spans="1:12" x14ac:dyDescent="0.25">
      <c r="A70" s="110">
        <v>43567</v>
      </c>
      <c r="B70" s="76">
        <v>-190.292</v>
      </c>
      <c r="C70" s="76">
        <v>-4170.9942783727265</v>
      </c>
      <c r="D70" s="159">
        <v>-287.35000000000002</v>
      </c>
      <c r="E70" s="159">
        <v>-214.6330043253796</v>
      </c>
      <c r="F70" s="159">
        <v>0</v>
      </c>
      <c r="G70" s="159">
        <v>-3.9861149999999999</v>
      </c>
      <c r="H70" s="76">
        <v>-425.5</v>
      </c>
      <c r="I70" s="159">
        <v>0</v>
      </c>
      <c r="J70" s="159">
        <v>-4186.2959894021296</v>
      </c>
      <c r="K70" s="157"/>
      <c r="L70" s="157"/>
    </row>
    <row r="71" spans="1:12" x14ac:dyDescent="0.25">
      <c r="A71" s="110">
        <v>43570</v>
      </c>
      <c r="B71" s="76">
        <v>-271.209</v>
      </c>
      <c r="C71" s="76">
        <v>-4116.942164685679</v>
      </c>
      <c r="D71" s="159">
        <v>-351.9</v>
      </c>
      <c r="E71" s="159">
        <v>-122.01700563833178</v>
      </c>
      <c r="F71" s="159">
        <v>0</v>
      </c>
      <c r="G71" s="159">
        <v>0</v>
      </c>
      <c r="H71" s="76">
        <v>-403.5</v>
      </c>
      <c r="I71" s="159">
        <v>0</v>
      </c>
      <c r="J71" s="159">
        <v>-4186.2959894021296</v>
      </c>
      <c r="K71" s="157"/>
      <c r="L71" s="157"/>
    </row>
    <row r="72" spans="1:12" x14ac:dyDescent="0.25">
      <c r="A72" s="110">
        <v>43571</v>
      </c>
      <c r="B72" s="76">
        <v>-264.971</v>
      </c>
      <c r="C72" s="76">
        <v>-4150.9025840127106</v>
      </c>
      <c r="D72" s="159">
        <v>-392.85</v>
      </c>
      <c r="E72" s="159">
        <v>-122.36700496536321</v>
      </c>
      <c r="F72" s="159">
        <v>0</v>
      </c>
      <c r="G72" s="159">
        <v>-2.6604199999999998</v>
      </c>
      <c r="H72" s="76">
        <v>-393.5</v>
      </c>
      <c r="I72" s="159">
        <v>0</v>
      </c>
      <c r="J72" s="159">
        <v>-4186.2959894021296</v>
      </c>
      <c r="K72" s="157"/>
      <c r="L72" s="157"/>
    </row>
    <row r="73" spans="1:12" x14ac:dyDescent="0.25">
      <c r="A73" s="110">
        <v>43572</v>
      </c>
      <c r="B73" s="76">
        <v>-167.06</v>
      </c>
      <c r="C73" s="76">
        <v>-4229.8284701832181</v>
      </c>
      <c r="D73" s="159">
        <v>-380.65</v>
      </c>
      <c r="E73" s="159">
        <v>-308.24601630681104</v>
      </c>
      <c r="F73" s="159">
        <v>0</v>
      </c>
      <c r="G73" s="159">
        <v>0</v>
      </c>
      <c r="H73" s="76">
        <v>-375.5</v>
      </c>
      <c r="I73" s="159">
        <v>0</v>
      </c>
      <c r="J73" s="159">
        <v>-4112.2032842311901</v>
      </c>
      <c r="K73" s="157"/>
      <c r="L73" s="157"/>
    </row>
    <row r="74" spans="1:12" x14ac:dyDescent="0.25">
      <c r="A74" s="110">
        <v>43573</v>
      </c>
      <c r="B74" s="76">
        <v>-181.209</v>
      </c>
      <c r="C74" s="76">
        <v>-4215.5644374422582</v>
      </c>
      <c r="D74" s="159">
        <v>-357.25</v>
      </c>
      <c r="E74" s="159">
        <v>-331.15601384669026</v>
      </c>
      <c r="F74" s="159">
        <v>0</v>
      </c>
      <c r="G74" s="159">
        <v>0</v>
      </c>
      <c r="H74" s="76">
        <v>-361.5</v>
      </c>
      <c r="I74" s="159">
        <v>0</v>
      </c>
      <c r="J74" s="159">
        <v>-4112.2032842311901</v>
      </c>
      <c r="K74" s="157"/>
      <c r="L74" s="157"/>
    </row>
    <row r="75" spans="1:12" x14ac:dyDescent="0.25">
      <c r="A75" s="110">
        <v>43574</v>
      </c>
      <c r="B75" s="76">
        <v>-206.536</v>
      </c>
      <c r="C75" s="76">
        <v>-4192.648432487842</v>
      </c>
      <c r="D75" s="159">
        <v>-327.25</v>
      </c>
      <c r="E75" s="159">
        <v>-273.24000889227352</v>
      </c>
      <c r="F75" s="159">
        <v>0</v>
      </c>
      <c r="G75" s="159">
        <v>0</v>
      </c>
      <c r="H75" s="76">
        <v>-426.5</v>
      </c>
      <c r="I75" s="159">
        <v>0</v>
      </c>
      <c r="J75" s="159">
        <v>-4112.2032842311901</v>
      </c>
      <c r="K75" s="157"/>
      <c r="L75" s="157"/>
    </row>
    <row r="76" spans="1:12" x14ac:dyDescent="0.25">
      <c r="A76" s="110">
        <v>43577</v>
      </c>
      <c r="B76" s="76">
        <v>-199.142</v>
      </c>
      <c r="C76" s="76">
        <v>-4199.9414287443342</v>
      </c>
      <c r="D76" s="159">
        <v>-337.4</v>
      </c>
      <c r="E76" s="159">
        <v>-276.38300514876613</v>
      </c>
      <c r="F76" s="159">
        <v>0</v>
      </c>
      <c r="G76" s="159">
        <v>0</v>
      </c>
      <c r="H76" s="76">
        <v>-420.5</v>
      </c>
      <c r="I76" s="159">
        <v>0</v>
      </c>
      <c r="J76" s="159">
        <v>-4112.2032842311901</v>
      </c>
      <c r="K76" s="157"/>
      <c r="L76" s="157"/>
    </row>
    <row r="77" spans="1:12" x14ac:dyDescent="0.25">
      <c r="A77" s="110">
        <v>43578</v>
      </c>
      <c r="B77" s="76">
        <v>-210.31899999999999</v>
      </c>
      <c r="C77" s="76">
        <v>-4139.020394649855</v>
      </c>
      <c r="D77" s="159">
        <v>-268.64999999999998</v>
      </c>
      <c r="E77" s="159">
        <v>-250.82200864897268</v>
      </c>
      <c r="F77" s="159">
        <v>0</v>
      </c>
      <c r="G77" s="159">
        <v>0</v>
      </c>
      <c r="H77" s="76">
        <v>-450.5</v>
      </c>
      <c r="I77" s="159">
        <v>0</v>
      </c>
      <c r="J77" s="159">
        <v>-4112.2032842311901</v>
      </c>
      <c r="K77" s="157"/>
      <c r="L77" s="157"/>
    </row>
    <row r="78" spans="1:12" x14ac:dyDescent="0.25">
      <c r="A78" s="110">
        <v>43579</v>
      </c>
      <c r="B78" s="76">
        <v>-197.607</v>
      </c>
      <c r="C78" s="76">
        <v>-4328.8772844307459</v>
      </c>
      <c r="D78" s="159">
        <v>-319.7</v>
      </c>
      <c r="E78" s="159">
        <v>-301.17300774696412</v>
      </c>
      <c r="F78" s="159">
        <v>0</v>
      </c>
      <c r="G78" s="159">
        <v>-6.1569989999999999</v>
      </c>
      <c r="H78" s="76">
        <v>-418</v>
      </c>
      <c r="I78" s="159">
        <v>0</v>
      </c>
      <c r="J78" s="159">
        <v>-4226.4891107647609</v>
      </c>
      <c r="K78" s="157"/>
      <c r="L78" s="157"/>
    </row>
    <row r="79" spans="1:12" x14ac:dyDescent="0.25">
      <c r="A79" s="110">
        <v>43580</v>
      </c>
      <c r="B79" s="76">
        <v>-385.87799999999999</v>
      </c>
      <c r="C79" s="76">
        <v>-4140.2198653789828</v>
      </c>
      <c r="D79" s="159">
        <v>-340.2</v>
      </c>
      <c r="E79" s="159">
        <v>-126.32300565402151</v>
      </c>
      <c r="F79" s="159">
        <v>0</v>
      </c>
      <c r="G79" s="159">
        <v>0</v>
      </c>
      <c r="H79" s="76">
        <v>-381</v>
      </c>
      <c r="I79" s="159">
        <v>0</v>
      </c>
      <c r="J79" s="159">
        <v>-4226.4891107647609</v>
      </c>
      <c r="K79" s="157"/>
      <c r="L79" s="157"/>
    </row>
    <row r="80" spans="1:12" x14ac:dyDescent="0.25">
      <c r="A80" s="110">
        <v>43581</v>
      </c>
      <c r="B80" s="76">
        <v>-197.44</v>
      </c>
      <c r="C80" s="76">
        <v>-4375.2714855849017</v>
      </c>
      <c r="D80" s="159">
        <v>-345.9</v>
      </c>
      <c r="E80" s="159">
        <v>-350.50800770228005</v>
      </c>
      <c r="F80" s="159">
        <v>0</v>
      </c>
      <c r="G80" s="159">
        <v>0</v>
      </c>
      <c r="H80" s="76">
        <v>-340</v>
      </c>
      <c r="I80" s="159">
        <v>0</v>
      </c>
      <c r="J80" s="159">
        <v>-4272.6557289224211</v>
      </c>
      <c r="K80" s="157"/>
      <c r="L80" s="157"/>
    </row>
    <row r="81" spans="1:12" x14ac:dyDescent="0.25">
      <c r="A81" s="110">
        <v>43584</v>
      </c>
      <c r="B81" s="76">
        <v>-236.02</v>
      </c>
      <c r="C81" s="76">
        <v>-4406.0454070357237</v>
      </c>
      <c r="D81" s="159">
        <v>-315</v>
      </c>
      <c r="E81" s="159">
        <v>-352.87701015146632</v>
      </c>
      <c r="F81" s="159">
        <v>0</v>
      </c>
      <c r="G81" s="159">
        <v>0</v>
      </c>
      <c r="H81" s="76">
        <v>-349</v>
      </c>
      <c r="I81" s="159">
        <v>0</v>
      </c>
      <c r="J81" s="159">
        <v>-4272.6557289224211</v>
      </c>
      <c r="K81" s="157"/>
      <c r="L81" s="157"/>
    </row>
    <row r="82" spans="1:12" x14ac:dyDescent="0.25">
      <c r="A82" s="110">
        <v>43585</v>
      </c>
      <c r="B82" s="76">
        <v>-272.541</v>
      </c>
      <c r="C82" s="76">
        <v>-4382.2154041642689</v>
      </c>
      <c r="D82" s="159">
        <v>-407.55</v>
      </c>
      <c r="E82" s="159">
        <v>-286.49700728001233</v>
      </c>
      <c r="F82" s="159">
        <v>0</v>
      </c>
      <c r="G82" s="159">
        <v>0</v>
      </c>
      <c r="H82" s="76">
        <v>-299</v>
      </c>
      <c r="I82" s="159">
        <v>0</v>
      </c>
      <c r="J82" s="159">
        <v>-4272.6557289224211</v>
      </c>
      <c r="K82" s="157"/>
      <c r="L82" s="157"/>
    </row>
    <row r="83" spans="1:12" x14ac:dyDescent="0.25">
      <c r="A83" s="110">
        <v>43587</v>
      </c>
      <c r="B83" s="76">
        <v>-252.87</v>
      </c>
      <c r="C83" s="76">
        <v>-4380.3185652931852</v>
      </c>
      <c r="D83" s="159">
        <v>-620.5</v>
      </c>
      <c r="E83" s="159">
        <v>-427.0520125706779</v>
      </c>
      <c r="F83" s="159">
        <v>0</v>
      </c>
      <c r="G83" s="159">
        <v>0</v>
      </c>
      <c r="H83" s="76">
        <v>-276</v>
      </c>
      <c r="I83" s="159">
        <v>0</v>
      </c>
      <c r="J83" s="159">
        <v>-3940.2538847606711</v>
      </c>
      <c r="K83" s="157"/>
      <c r="L83" s="157"/>
    </row>
    <row r="84" spans="1:12" x14ac:dyDescent="0.25">
      <c r="A84" s="110">
        <v>43588</v>
      </c>
      <c r="B84" s="76">
        <v>-296.238</v>
      </c>
      <c r="C84" s="76">
        <v>-4362.6544552143978</v>
      </c>
      <c r="D84" s="159">
        <v>-565.15</v>
      </c>
      <c r="E84" s="159">
        <v>-442.5610182535508</v>
      </c>
      <c r="F84" s="159">
        <v>0</v>
      </c>
      <c r="G84" s="159">
        <v>0</v>
      </c>
      <c r="H84" s="76">
        <v>-255</v>
      </c>
      <c r="I84" s="159">
        <v>0</v>
      </c>
      <c r="J84" s="159">
        <v>-3983.4307689990105</v>
      </c>
      <c r="K84" s="157"/>
      <c r="L84" s="157"/>
    </row>
    <row r="85" spans="1:12" x14ac:dyDescent="0.25">
      <c r="A85" s="110">
        <v>43589</v>
      </c>
      <c r="B85" s="76">
        <v>-231.71199999999999</v>
      </c>
      <c r="C85" s="76">
        <v>-4474.6744551429756</v>
      </c>
      <c r="D85" s="159">
        <v>-607.79999999999995</v>
      </c>
      <c r="E85" s="159">
        <v>-442.93101818213012</v>
      </c>
      <c r="F85" s="159">
        <v>0</v>
      </c>
      <c r="G85" s="159">
        <v>0</v>
      </c>
      <c r="H85" s="76">
        <v>-324</v>
      </c>
      <c r="I85" s="159">
        <v>0</v>
      </c>
      <c r="J85" s="159">
        <v>-3983.4307689990105</v>
      </c>
      <c r="K85" s="157"/>
      <c r="L85" s="157"/>
    </row>
    <row r="86" spans="1:12" x14ac:dyDescent="0.25">
      <c r="A86" s="110">
        <v>43591</v>
      </c>
      <c r="B86" s="76">
        <v>-305.61799999999999</v>
      </c>
      <c r="C86" s="76">
        <v>-4416.452456663671</v>
      </c>
      <c r="D86" s="159">
        <v>-476.1</v>
      </c>
      <c r="E86" s="159">
        <v>-442.40901970282437</v>
      </c>
      <c r="F86" s="159">
        <v>0</v>
      </c>
      <c r="G86" s="159">
        <v>0</v>
      </c>
      <c r="H86" s="76">
        <v>-398</v>
      </c>
      <c r="I86" s="159">
        <v>0</v>
      </c>
      <c r="J86" s="159">
        <v>-3983.4307689990105</v>
      </c>
      <c r="K86" s="157"/>
      <c r="L86" s="157"/>
    </row>
    <row r="87" spans="1:12" x14ac:dyDescent="0.25">
      <c r="A87" s="110">
        <v>43593</v>
      </c>
      <c r="B87" s="76">
        <v>-216.614</v>
      </c>
      <c r="C87" s="76">
        <v>-4522.4206371426508</v>
      </c>
      <c r="D87" s="159">
        <v>-433.7</v>
      </c>
      <c r="E87" s="159">
        <v>-442.54301900889465</v>
      </c>
      <c r="F87" s="159">
        <v>22.300000012204904</v>
      </c>
      <c r="G87" s="159">
        <v>0</v>
      </c>
      <c r="H87" s="76">
        <v>-535</v>
      </c>
      <c r="I87" s="159">
        <v>0</v>
      </c>
      <c r="J87" s="159">
        <v>-3993.15245279079</v>
      </c>
      <c r="K87" s="157"/>
      <c r="L87" s="157"/>
    </row>
    <row r="88" spans="1:12" x14ac:dyDescent="0.25">
      <c r="A88" s="110">
        <v>43598</v>
      </c>
      <c r="B88" s="76">
        <v>-294.89999999999998</v>
      </c>
      <c r="C88" s="76">
        <v>-4364.2037054252578</v>
      </c>
      <c r="D88" s="159">
        <v>-535.79999999999995</v>
      </c>
      <c r="E88" s="159">
        <v>-443.68101796927709</v>
      </c>
      <c r="F88" s="159">
        <v>0</v>
      </c>
      <c r="G88" s="159">
        <v>0</v>
      </c>
      <c r="H88" s="76">
        <v>-294</v>
      </c>
      <c r="I88" s="159">
        <v>0</v>
      </c>
      <c r="J88" s="159">
        <v>-3950.3975221008095</v>
      </c>
      <c r="K88" s="157"/>
      <c r="L88" s="157"/>
    </row>
    <row r="89" spans="1:12" x14ac:dyDescent="0.25">
      <c r="A89" s="110">
        <v>43599</v>
      </c>
      <c r="B89" s="76">
        <v>-228.91800000000001</v>
      </c>
      <c r="C89" s="76">
        <v>-4471.3197055783849</v>
      </c>
      <c r="D89" s="159">
        <v>-483.7</v>
      </c>
      <c r="E89" s="159">
        <v>-443.89701812240361</v>
      </c>
      <c r="F89" s="159">
        <v>0</v>
      </c>
      <c r="G89" s="159">
        <v>0</v>
      </c>
      <c r="H89" s="76">
        <v>-453</v>
      </c>
      <c r="I89" s="159">
        <v>0</v>
      </c>
      <c r="J89" s="159">
        <v>-3950.3975221008095</v>
      </c>
      <c r="K89" s="157"/>
      <c r="L89" s="157"/>
    </row>
    <row r="90" spans="1:12" x14ac:dyDescent="0.25">
      <c r="A90" s="110">
        <v>43600</v>
      </c>
      <c r="B90" s="76">
        <v>-169.87100000000001</v>
      </c>
      <c r="C90" s="76">
        <v>-4609.308254463197</v>
      </c>
      <c r="D90" s="159">
        <v>-917.75</v>
      </c>
      <c r="E90" s="159">
        <v>-291.82500656093617</v>
      </c>
      <c r="F90" s="159">
        <v>0</v>
      </c>
      <c r="G90" s="159">
        <v>-10.699926</v>
      </c>
      <c r="H90" s="76">
        <v>-457</v>
      </c>
      <c r="I90" s="159">
        <v>0</v>
      </c>
      <c r="J90" s="159">
        <v>-3791.7081565470899</v>
      </c>
      <c r="K90" s="157"/>
      <c r="L90" s="157"/>
    </row>
    <row r="91" spans="1:12" x14ac:dyDescent="0.25">
      <c r="A91" s="110">
        <v>43601</v>
      </c>
      <c r="B91" s="76">
        <v>-173.62299999999999</v>
      </c>
      <c r="C91" s="76">
        <v>-4625.0101384253221</v>
      </c>
      <c r="D91" s="159">
        <v>-731.45</v>
      </c>
      <c r="E91" s="159">
        <v>-268.79700585588751</v>
      </c>
      <c r="F91" s="159">
        <v>0</v>
      </c>
      <c r="G91" s="159">
        <v>-0.75797999999999999</v>
      </c>
      <c r="H91" s="76">
        <v>-692</v>
      </c>
      <c r="I91" s="159">
        <v>0</v>
      </c>
      <c r="J91" s="159">
        <v>-3791.7081565470899</v>
      </c>
      <c r="K91" s="157"/>
      <c r="L91" s="157"/>
    </row>
    <row r="92" spans="1:12" x14ac:dyDescent="0.25">
      <c r="A92" s="110">
        <v>43602</v>
      </c>
      <c r="B92" s="76">
        <v>-193.54599999999999</v>
      </c>
      <c r="C92" s="76">
        <v>-4623.1986876313968</v>
      </c>
      <c r="D92" s="159">
        <v>-677.1</v>
      </c>
      <c r="E92" s="159">
        <v>-225.06600558378204</v>
      </c>
      <c r="F92" s="159">
        <v>0</v>
      </c>
      <c r="G92" s="159">
        <v>-4.2043470000000003</v>
      </c>
      <c r="H92" s="76">
        <v>-915</v>
      </c>
      <c r="I92" s="159">
        <v>0</v>
      </c>
      <c r="J92" s="159">
        <v>-3661.53133902527</v>
      </c>
      <c r="K92" s="157"/>
      <c r="L92" s="157"/>
    </row>
    <row r="93" spans="1:12" x14ac:dyDescent="0.25">
      <c r="A93" s="110">
        <v>43605</v>
      </c>
      <c r="B93" s="76">
        <v>-165.19399999999999</v>
      </c>
      <c r="C93" s="76">
        <v>-4585.176341962193</v>
      </c>
      <c r="D93" s="159">
        <v>-533.20000000000005</v>
      </c>
      <c r="E93" s="159">
        <v>-242.14800691457867</v>
      </c>
      <c r="F93" s="159">
        <v>0</v>
      </c>
      <c r="G93" s="159">
        <v>0</v>
      </c>
      <c r="H93" s="76">
        <v>-1008</v>
      </c>
      <c r="I93" s="159">
        <v>0</v>
      </c>
      <c r="J93" s="159">
        <v>-3661.53133902527</v>
      </c>
      <c r="K93" s="157"/>
      <c r="L93" s="157"/>
    </row>
    <row r="94" spans="1:12" x14ac:dyDescent="0.25">
      <c r="A94" s="110">
        <v>43606</v>
      </c>
      <c r="B94" s="76">
        <v>-212.035</v>
      </c>
      <c r="C94" s="76">
        <v>-4523.8933400851793</v>
      </c>
      <c r="D94" s="159">
        <v>-415.55</v>
      </c>
      <c r="E94" s="159">
        <v>-233.51500503756418</v>
      </c>
      <c r="F94" s="159">
        <v>0</v>
      </c>
      <c r="G94" s="159">
        <v>0</v>
      </c>
      <c r="H94" s="76">
        <v>-1073</v>
      </c>
      <c r="I94" s="159">
        <v>0</v>
      </c>
      <c r="J94" s="159">
        <v>-3661.53133902527</v>
      </c>
      <c r="K94" s="157"/>
      <c r="L94" s="157"/>
    </row>
    <row r="95" spans="1:12" x14ac:dyDescent="0.25">
      <c r="A95" s="110">
        <v>43607</v>
      </c>
      <c r="B95" s="76">
        <v>-196.91499999999999</v>
      </c>
      <c r="C95" s="76">
        <v>-4433.7646432797492</v>
      </c>
      <c r="D95" s="159">
        <v>-368.85</v>
      </c>
      <c r="E95" s="159">
        <v>-197.99000350980569</v>
      </c>
      <c r="F95" s="159">
        <v>0</v>
      </c>
      <c r="G95" s="159">
        <v>0</v>
      </c>
      <c r="H95" s="76">
        <v>-1070</v>
      </c>
      <c r="I95" s="159">
        <v>0</v>
      </c>
      <c r="J95" s="159">
        <v>-3656.6276437475994</v>
      </c>
      <c r="K95" s="157"/>
      <c r="L95" s="157"/>
    </row>
    <row r="96" spans="1:12" x14ac:dyDescent="0.25">
      <c r="A96" s="110">
        <v>43608</v>
      </c>
      <c r="B96" s="76">
        <v>-209.363</v>
      </c>
      <c r="C96" s="76">
        <v>-4294.4528772807125</v>
      </c>
      <c r="D96" s="159">
        <v>-349.9</v>
      </c>
      <c r="E96" s="159">
        <v>-176.16900403284859</v>
      </c>
      <c r="F96" s="159">
        <v>0</v>
      </c>
      <c r="G96" s="159">
        <v>0</v>
      </c>
      <c r="H96" s="76">
        <v>-967</v>
      </c>
      <c r="I96" s="159">
        <v>0</v>
      </c>
      <c r="J96" s="159">
        <v>-3656.6276437475994</v>
      </c>
      <c r="K96" s="157"/>
      <c r="L96" s="157"/>
    </row>
    <row r="97" spans="1:12" x14ac:dyDescent="0.25">
      <c r="A97" s="110">
        <v>43609</v>
      </c>
      <c r="B97" s="76">
        <v>-204.423</v>
      </c>
      <c r="C97" s="76">
        <v>-4094.8748218802884</v>
      </c>
      <c r="D97" s="159">
        <v>-254.7</v>
      </c>
      <c r="E97" s="159">
        <v>-132.43100160479418</v>
      </c>
      <c r="F97" s="159">
        <v>0</v>
      </c>
      <c r="G97" s="159">
        <v>0</v>
      </c>
      <c r="H97" s="76">
        <v>-881</v>
      </c>
      <c r="I97" s="159">
        <v>0</v>
      </c>
      <c r="J97" s="159">
        <v>-3675.1842559153897</v>
      </c>
      <c r="K97" s="157"/>
      <c r="L97" s="157"/>
    </row>
    <row r="98" spans="1:12" x14ac:dyDescent="0.25">
      <c r="A98" s="110">
        <v>43612</v>
      </c>
      <c r="B98" s="76">
        <v>-190.98</v>
      </c>
      <c r="C98" s="76">
        <v>-4080.8208253137855</v>
      </c>
      <c r="D98" s="159">
        <v>-342.45</v>
      </c>
      <c r="E98" s="159">
        <v>-128.71400507135533</v>
      </c>
      <c r="F98" s="159">
        <v>8.700003306451265E-2</v>
      </c>
      <c r="G98" s="159">
        <v>0</v>
      </c>
      <c r="H98" s="76">
        <v>-783</v>
      </c>
      <c r="I98" s="159">
        <v>0</v>
      </c>
      <c r="J98" s="159">
        <v>-3675.1842559153897</v>
      </c>
      <c r="K98" s="157"/>
      <c r="L98" s="157"/>
    </row>
    <row r="99" spans="1:12" x14ac:dyDescent="0.25">
      <c r="A99" s="110">
        <v>43613</v>
      </c>
      <c r="B99" s="76">
        <v>-216.30600000000001</v>
      </c>
      <c r="C99" s="76">
        <v>-4126.619894942407</v>
      </c>
      <c r="D99" s="159">
        <v>-443.55</v>
      </c>
      <c r="E99" s="159">
        <v>-191.15100311469521</v>
      </c>
      <c r="F99" s="159">
        <v>0</v>
      </c>
      <c r="G99" s="159">
        <v>0</v>
      </c>
      <c r="H99" s="76">
        <v>-646</v>
      </c>
      <c r="I99" s="159">
        <v>0</v>
      </c>
      <c r="J99" s="159">
        <v>-3675.1842559153897</v>
      </c>
      <c r="K99" s="157"/>
      <c r="L99" s="157"/>
    </row>
    <row r="100" spans="1:12" x14ac:dyDescent="0.25">
      <c r="A100" s="110">
        <v>43614</v>
      </c>
      <c r="B100" s="76">
        <v>-224.893</v>
      </c>
      <c r="C100" s="76">
        <v>-4047.9862353596859</v>
      </c>
      <c r="D100" s="159">
        <v>-408</v>
      </c>
      <c r="E100" s="159">
        <v>-167.36900399110593</v>
      </c>
      <c r="F100" s="159">
        <v>0</v>
      </c>
      <c r="G100" s="159">
        <v>0</v>
      </c>
      <c r="H100" s="76">
        <v>-601</v>
      </c>
      <c r="I100" s="159">
        <v>0</v>
      </c>
      <c r="J100" s="159">
        <v>-3682.1937172533198</v>
      </c>
      <c r="K100" s="157"/>
      <c r="L100" s="157"/>
    </row>
    <row r="101" spans="1:12" x14ac:dyDescent="0.25">
      <c r="A101" s="110">
        <v>43615</v>
      </c>
      <c r="B101" s="76">
        <v>-253.55799999999999</v>
      </c>
      <c r="C101" s="76">
        <v>-4022.1465280373045</v>
      </c>
      <c r="D101" s="159">
        <v>-249.5</v>
      </c>
      <c r="E101" s="159">
        <v>-73.265006131432003</v>
      </c>
      <c r="F101" s="159">
        <v>0</v>
      </c>
      <c r="G101" s="159">
        <v>0</v>
      </c>
      <c r="H101" s="76">
        <v>-808</v>
      </c>
      <c r="I101" s="159">
        <v>0</v>
      </c>
      <c r="J101" s="159">
        <v>-3682.1937172533198</v>
      </c>
      <c r="K101" s="157"/>
      <c r="L101" s="157"/>
    </row>
    <row r="102" spans="1:12" x14ac:dyDescent="0.25">
      <c r="A102" s="110">
        <v>43616</v>
      </c>
      <c r="B102" s="76">
        <v>-254.95500000000001</v>
      </c>
      <c r="C102" s="76">
        <v>-4018.9715230508168</v>
      </c>
      <c r="D102" s="159">
        <v>-369.25</v>
      </c>
      <c r="E102" s="159">
        <v>-13.8400013991414</v>
      </c>
      <c r="F102" s="159">
        <v>99.500000254197033</v>
      </c>
      <c r="G102" s="159">
        <v>0</v>
      </c>
      <c r="H102" s="76">
        <v>-844</v>
      </c>
      <c r="I102" s="159">
        <v>0</v>
      </c>
      <c r="J102" s="159">
        <v>-3682.1937172533198</v>
      </c>
      <c r="K102" s="157"/>
      <c r="L102" s="157"/>
    </row>
    <row r="103" spans="1:12" x14ac:dyDescent="0.25">
      <c r="A103" s="110">
        <v>43619</v>
      </c>
      <c r="B103" s="76">
        <v>-289.10599999999999</v>
      </c>
      <c r="C103" s="76">
        <v>-4046.4055265081561</v>
      </c>
      <c r="D103" s="159">
        <v>-260.95</v>
      </c>
      <c r="E103" s="159">
        <v>-57.074004602284802</v>
      </c>
      <c r="F103" s="159">
        <v>0</v>
      </c>
      <c r="G103" s="159">
        <v>0</v>
      </c>
      <c r="H103" s="76">
        <v>-837</v>
      </c>
      <c r="I103" s="159">
        <v>0</v>
      </c>
      <c r="J103" s="159">
        <v>-3682.1937172533198</v>
      </c>
      <c r="K103" s="157"/>
      <c r="L103" s="157"/>
    </row>
    <row r="104" spans="1:12" x14ac:dyDescent="0.25">
      <c r="A104" s="110">
        <v>43620</v>
      </c>
      <c r="B104" s="76">
        <v>-249.18600000000001</v>
      </c>
      <c r="C104" s="76">
        <v>-4041.5435300861645</v>
      </c>
      <c r="D104" s="159">
        <v>-224.05</v>
      </c>
      <c r="E104" s="159">
        <v>-73.112008180293003</v>
      </c>
      <c r="F104" s="159">
        <v>0</v>
      </c>
      <c r="G104" s="159">
        <v>0</v>
      </c>
      <c r="H104" s="76">
        <v>-853</v>
      </c>
      <c r="I104" s="159">
        <v>0</v>
      </c>
      <c r="J104" s="159">
        <v>-3682.1937172533198</v>
      </c>
      <c r="K104" s="157"/>
      <c r="L104" s="157"/>
    </row>
    <row r="105" spans="1:12" x14ac:dyDescent="0.25">
      <c r="A105" s="110">
        <v>43621</v>
      </c>
      <c r="B105" s="76">
        <v>-248.32900000000001</v>
      </c>
      <c r="C105" s="76">
        <v>-4025.4748654171103</v>
      </c>
      <c r="D105" s="159">
        <v>-156</v>
      </c>
      <c r="E105" s="159">
        <v>0</v>
      </c>
      <c r="F105" s="159">
        <v>10.00000007714241</v>
      </c>
      <c r="G105" s="159">
        <v>0</v>
      </c>
      <c r="H105" s="76">
        <v>-1047</v>
      </c>
      <c r="I105" s="159">
        <v>0</v>
      </c>
      <c r="J105" s="159">
        <v>-3623.2870608417002</v>
      </c>
      <c r="K105" s="157"/>
      <c r="L105" s="157"/>
    </row>
    <row r="106" spans="1:12" x14ac:dyDescent="0.25">
      <c r="A106" s="110">
        <v>43622</v>
      </c>
      <c r="B106" s="76">
        <v>-248.03800000000001</v>
      </c>
      <c r="C106" s="76">
        <v>-3956.364869930308</v>
      </c>
      <c r="D106" s="159">
        <v>-212.2</v>
      </c>
      <c r="E106" s="159">
        <v>-88.690004436056</v>
      </c>
      <c r="F106" s="159">
        <v>0</v>
      </c>
      <c r="G106" s="159">
        <v>0</v>
      </c>
      <c r="H106" s="76">
        <v>-823</v>
      </c>
      <c r="I106" s="159">
        <v>0</v>
      </c>
      <c r="J106" s="159">
        <v>-3623.2870608417002</v>
      </c>
      <c r="K106" s="157"/>
      <c r="L106" s="157"/>
    </row>
    <row r="107" spans="1:12" x14ac:dyDescent="0.25">
      <c r="A107" s="110">
        <v>43623</v>
      </c>
      <c r="B107" s="76">
        <v>-221.34899999999999</v>
      </c>
      <c r="C107" s="76">
        <v>-3885.8202593272122</v>
      </c>
      <c r="D107" s="159">
        <v>-225.6</v>
      </c>
      <c r="E107" s="159">
        <v>-54.990003038649903</v>
      </c>
      <c r="F107" s="159">
        <v>0</v>
      </c>
      <c r="G107" s="159">
        <v>0</v>
      </c>
      <c r="H107" s="76">
        <v>-753</v>
      </c>
      <c r="I107" s="159">
        <v>0</v>
      </c>
      <c r="J107" s="159">
        <v>-3642.0424516360099</v>
      </c>
      <c r="K107" s="157"/>
      <c r="L107" s="157"/>
    </row>
    <row r="108" spans="1:12" x14ac:dyDescent="0.25">
      <c r="A108" s="110">
        <v>43626</v>
      </c>
      <c r="B108" s="76">
        <v>-198.721</v>
      </c>
      <c r="C108" s="76">
        <v>-3832.7082577282704</v>
      </c>
      <c r="D108" s="159">
        <v>-251.9</v>
      </c>
      <c r="E108" s="159">
        <v>-28.578001439708</v>
      </c>
      <c r="F108" s="159">
        <v>0</v>
      </c>
      <c r="G108" s="159">
        <v>0</v>
      </c>
      <c r="H108" s="76">
        <v>-700</v>
      </c>
      <c r="I108" s="159">
        <v>0</v>
      </c>
      <c r="J108" s="159">
        <v>-3642.0424516360099</v>
      </c>
      <c r="K108" s="157"/>
      <c r="L108" s="157"/>
    </row>
    <row r="109" spans="1:12" x14ac:dyDescent="0.25">
      <c r="A109" s="110">
        <v>43627</v>
      </c>
      <c r="B109" s="76">
        <v>-207.36500000000001</v>
      </c>
      <c r="C109" s="76">
        <v>-3774.7178728606059</v>
      </c>
      <c r="D109" s="159">
        <v>-276.60000000000002</v>
      </c>
      <c r="E109" s="159">
        <v>-9.0880040953020007</v>
      </c>
      <c r="F109" s="159">
        <v>0.20000011637599613</v>
      </c>
      <c r="G109" s="159">
        <v>0</v>
      </c>
      <c r="H109" s="76">
        <v>-637</v>
      </c>
      <c r="I109" s="159">
        <v>0</v>
      </c>
      <c r="J109" s="159">
        <v>-3642.0424516360099</v>
      </c>
      <c r="K109" s="157"/>
      <c r="L109" s="157"/>
    </row>
    <row r="110" spans="1:12" x14ac:dyDescent="0.25">
      <c r="A110" s="110">
        <v>43628</v>
      </c>
      <c r="B110" s="76">
        <v>-228.733</v>
      </c>
      <c r="C110" s="76">
        <v>-3626.5995621078837</v>
      </c>
      <c r="D110" s="159">
        <v>-268.8</v>
      </c>
      <c r="E110" s="159">
        <v>-104.75200207229432</v>
      </c>
      <c r="F110" s="159">
        <v>0</v>
      </c>
      <c r="G110" s="159">
        <v>0</v>
      </c>
      <c r="H110" s="76">
        <v>-411</v>
      </c>
      <c r="I110" s="159">
        <v>0</v>
      </c>
      <c r="J110" s="159">
        <v>-3631.8601427899198</v>
      </c>
      <c r="K110" s="157"/>
      <c r="L110" s="157"/>
    </row>
    <row r="111" spans="1:12" x14ac:dyDescent="0.25">
      <c r="A111" s="110">
        <v>43629</v>
      </c>
      <c r="B111" s="76">
        <v>-185.63399999999999</v>
      </c>
      <c r="C111" s="76">
        <v>-3607.0055634870878</v>
      </c>
      <c r="D111" s="159">
        <v>-333.4</v>
      </c>
      <c r="E111" s="159">
        <v>-71.558003451497981</v>
      </c>
      <c r="F111" s="159">
        <v>0</v>
      </c>
      <c r="G111" s="159">
        <v>0</v>
      </c>
      <c r="H111" s="76">
        <v>-360</v>
      </c>
      <c r="I111" s="159">
        <v>0</v>
      </c>
      <c r="J111" s="159">
        <v>-3631.8601427899198</v>
      </c>
      <c r="K111" s="157"/>
      <c r="L111" s="157"/>
    </row>
    <row r="112" spans="1:12" x14ac:dyDescent="0.25">
      <c r="A112" s="110">
        <v>43630</v>
      </c>
      <c r="B112" s="76">
        <v>-184.602</v>
      </c>
      <c r="C112" s="76">
        <v>-3592.5268427235765</v>
      </c>
      <c r="D112" s="159">
        <v>-289.39999999999998</v>
      </c>
      <c r="E112" s="159">
        <v>-98.686003273057494</v>
      </c>
      <c r="F112" s="159">
        <v>0</v>
      </c>
      <c r="G112" s="159">
        <v>0</v>
      </c>
      <c r="H112" s="76">
        <v>-351</v>
      </c>
      <c r="I112" s="159">
        <v>0</v>
      </c>
      <c r="J112" s="159">
        <v>-3631.8601427899198</v>
      </c>
      <c r="K112" s="157"/>
      <c r="L112" s="157"/>
    </row>
    <row r="113" spans="1:12" x14ac:dyDescent="0.25">
      <c r="A113" s="110">
        <v>43633</v>
      </c>
      <c r="B113" s="76">
        <v>-158.37899999999999</v>
      </c>
      <c r="C113" s="76">
        <v>-3629.834847184256</v>
      </c>
      <c r="D113" s="159">
        <v>-293.45</v>
      </c>
      <c r="E113" s="159">
        <v>-147.1440077796112</v>
      </c>
      <c r="F113" s="159">
        <v>0.20000004587400255</v>
      </c>
      <c r="G113" s="159">
        <v>0</v>
      </c>
      <c r="H113" s="76">
        <v>-336</v>
      </c>
      <c r="I113" s="159">
        <v>0</v>
      </c>
      <c r="J113" s="159">
        <v>-3631.8601427899198</v>
      </c>
      <c r="K113" s="157"/>
      <c r="L113" s="157"/>
    </row>
    <row r="114" spans="1:12" x14ac:dyDescent="0.25">
      <c r="A114" s="110">
        <v>43634</v>
      </c>
      <c r="B114" s="76">
        <v>-173.54499999999999</v>
      </c>
      <c r="C114" s="76">
        <v>-3591.1968422722998</v>
      </c>
      <c r="D114" s="159">
        <v>-232.5</v>
      </c>
      <c r="E114" s="159">
        <v>-162.25600282178121</v>
      </c>
      <c r="F114" s="159">
        <v>0</v>
      </c>
      <c r="G114" s="159">
        <v>0</v>
      </c>
      <c r="H114" s="76">
        <v>-343</v>
      </c>
      <c r="I114" s="159">
        <v>0</v>
      </c>
      <c r="J114" s="159">
        <v>-3631.8601427899198</v>
      </c>
      <c r="K114" s="157"/>
      <c r="L114" s="157"/>
    </row>
    <row r="115" spans="1:12" x14ac:dyDescent="0.25">
      <c r="A115" s="110">
        <v>43635</v>
      </c>
      <c r="B115" s="76">
        <v>-161.80000000000001</v>
      </c>
      <c r="C115" s="76">
        <v>-3571.4224396291324</v>
      </c>
      <c r="D115" s="159">
        <v>-530</v>
      </c>
      <c r="E115" s="159">
        <v>-159.99500845203346</v>
      </c>
      <c r="F115" s="159">
        <v>0</v>
      </c>
      <c r="G115" s="159">
        <v>0</v>
      </c>
      <c r="H115" s="76">
        <v>-423</v>
      </c>
      <c r="I115" s="159">
        <v>0</v>
      </c>
      <c r="J115" s="159">
        <v>-3236.8467345164995</v>
      </c>
      <c r="K115" s="157"/>
      <c r="L115" s="157"/>
    </row>
    <row r="116" spans="1:12" x14ac:dyDescent="0.25">
      <c r="A116" s="110">
        <v>43636</v>
      </c>
      <c r="B116" s="76">
        <v>-176.071</v>
      </c>
      <c r="C116" s="76">
        <v>-3543.3234357953838</v>
      </c>
      <c r="D116" s="159">
        <v>-453.9</v>
      </c>
      <c r="E116" s="159">
        <v>-111.9960046182846</v>
      </c>
      <c r="F116" s="159">
        <v>0</v>
      </c>
      <c r="G116" s="159">
        <v>0</v>
      </c>
      <c r="H116" s="76">
        <v>-519</v>
      </c>
      <c r="I116" s="159">
        <v>0</v>
      </c>
      <c r="J116" s="159">
        <v>-3236.8467345164995</v>
      </c>
      <c r="K116" s="157"/>
      <c r="L116" s="157"/>
    </row>
    <row r="117" spans="1:12" x14ac:dyDescent="0.25">
      <c r="A117" s="110">
        <v>43637</v>
      </c>
      <c r="B117" s="76">
        <v>-167.785</v>
      </c>
      <c r="C117" s="76">
        <v>-3656.5283267334203</v>
      </c>
      <c r="D117" s="159">
        <v>-373.95</v>
      </c>
      <c r="E117" s="159">
        <v>-125.89800384400149</v>
      </c>
      <c r="F117" s="159">
        <v>0</v>
      </c>
      <c r="G117" s="159">
        <v>-6.6269279999999995</v>
      </c>
      <c r="H117" s="76">
        <v>-558</v>
      </c>
      <c r="I117" s="159">
        <v>0</v>
      </c>
      <c r="J117" s="159">
        <v>-3370.4726982288194</v>
      </c>
      <c r="K117" s="157"/>
      <c r="L117" s="157"/>
    </row>
    <row r="118" spans="1:12" x14ac:dyDescent="0.25">
      <c r="A118" s="110">
        <v>43640</v>
      </c>
      <c r="B118" s="76">
        <v>-141.20400000000001</v>
      </c>
      <c r="C118" s="76">
        <v>-3536.4654022290847</v>
      </c>
      <c r="D118" s="159">
        <v>-221.75</v>
      </c>
      <c r="E118" s="159">
        <v>-106.66200733966657</v>
      </c>
      <c r="F118" s="159">
        <v>0</v>
      </c>
      <c r="G118" s="159">
        <v>0</v>
      </c>
      <c r="H118" s="76">
        <v>-616</v>
      </c>
      <c r="I118" s="159">
        <v>0</v>
      </c>
      <c r="J118" s="159">
        <v>-3370.4726982288194</v>
      </c>
      <c r="K118" s="157"/>
      <c r="L118" s="157"/>
    </row>
    <row r="119" spans="1:12" x14ac:dyDescent="0.25">
      <c r="A119" s="110">
        <v>43641</v>
      </c>
      <c r="B119" s="76">
        <v>-223.42</v>
      </c>
      <c r="C119" s="76">
        <v>-3463.8463983025617</v>
      </c>
      <c r="D119" s="159">
        <v>-103.55</v>
      </c>
      <c r="E119" s="159">
        <v>-65.243003466999212</v>
      </c>
      <c r="F119" s="159">
        <v>3.0000000538557998</v>
      </c>
      <c r="G119" s="159">
        <v>0</v>
      </c>
      <c r="H119" s="76">
        <v>-706</v>
      </c>
      <c r="I119" s="159">
        <v>0</v>
      </c>
      <c r="J119" s="159">
        <v>-3370.4726982288194</v>
      </c>
      <c r="K119" s="157"/>
      <c r="L119" s="157"/>
    </row>
    <row r="120" spans="1:12" x14ac:dyDescent="0.25">
      <c r="A120" s="110">
        <v>43642</v>
      </c>
      <c r="B120" s="76">
        <v>-210.71600000000001</v>
      </c>
      <c r="C120" s="76">
        <v>-3469.2934743198389</v>
      </c>
      <c r="D120" s="159">
        <v>-260.75</v>
      </c>
      <c r="E120" s="159">
        <v>-143.61900664969997</v>
      </c>
      <c r="F120" s="159">
        <v>0</v>
      </c>
      <c r="G120" s="159">
        <v>0</v>
      </c>
      <c r="H120" s="76">
        <v>-725</v>
      </c>
      <c r="I120" s="159">
        <v>0</v>
      </c>
      <c r="J120" s="159">
        <v>-3118.3437710095395</v>
      </c>
      <c r="K120" s="157"/>
      <c r="L120" s="157"/>
    </row>
    <row r="121" spans="1:12" x14ac:dyDescent="0.25">
      <c r="A121" s="110">
        <v>43643</v>
      </c>
      <c r="B121" s="76">
        <v>-239.32599999999999</v>
      </c>
      <c r="C121" s="76">
        <v>-3432.2834717609462</v>
      </c>
      <c r="D121" s="159">
        <v>-342.85</v>
      </c>
      <c r="E121" s="159">
        <v>-121.50900409080737</v>
      </c>
      <c r="F121" s="159">
        <v>0</v>
      </c>
      <c r="G121" s="159">
        <v>0</v>
      </c>
      <c r="H121" s="76">
        <v>-628</v>
      </c>
      <c r="I121" s="159">
        <v>0</v>
      </c>
      <c r="J121" s="159">
        <v>-3118.3437710095395</v>
      </c>
      <c r="K121" s="157"/>
      <c r="L121" s="157"/>
    </row>
    <row r="122" spans="1:12" x14ac:dyDescent="0.25">
      <c r="A122" s="110">
        <v>43644</v>
      </c>
      <c r="B122" s="76">
        <v>-258.70600000000002</v>
      </c>
      <c r="C122" s="76">
        <v>-3485.0673475351709</v>
      </c>
      <c r="D122" s="159">
        <v>-595.33000000000004</v>
      </c>
      <c r="E122" s="159">
        <v>0</v>
      </c>
      <c r="F122" s="159">
        <v>30.470000221007808</v>
      </c>
      <c r="G122" s="159">
        <v>-11.449438000000001</v>
      </c>
      <c r="H122" s="76">
        <v>-539</v>
      </c>
      <c r="I122" s="159">
        <v>0</v>
      </c>
      <c r="J122" s="159">
        <v>-3148.1772130955796</v>
      </c>
      <c r="K122" s="157"/>
      <c r="L122" s="157"/>
    </row>
    <row r="123" spans="1:12" x14ac:dyDescent="0.25">
      <c r="A123" s="110">
        <v>43647</v>
      </c>
      <c r="B123" s="76">
        <v>-278.48399999999998</v>
      </c>
      <c r="C123" s="76">
        <v>-3491.2999121843891</v>
      </c>
      <c r="D123" s="159">
        <v>-584.85</v>
      </c>
      <c r="E123" s="159">
        <v>-110.6920024282102</v>
      </c>
      <c r="F123" s="159">
        <v>0</v>
      </c>
      <c r="G123" s="159">
        <v>0</v>
      </c>
      <c r="H123" s="76">
        <v>-426</v>
      </c>
      <c r="I123" s="159">
        <v>0</v>
      </c>
      <c r="J123" s="159">
        <v>-3148.1772130955796</v>
      </c>
      <c r="K123" s="157"/>
      <c r="L123" s="157"/>
    </row>
    <row r="124" spans="1:12" x14ac:dyDescent="0.25">
      <c r="A124" s="110">
        <v>43648</v>
      </c>
      <c r="B124" s="76">
        <v>-288.72399999999999</v>
      </c>
      <c r="C124" s="76">
        <v>-3483.8789125436956</v>
      </c>
      <c r="D124" s="159">
        <v>-741.35</v>
      </c>
      <c r="E124" s="159">
        <v>-83.771002787517091</v>
      </c>
      <c r="F124" s="159">
        <v>0</v>
      </c>
      <c r="G124" s="159">
        <v>0</v>
      </c>
      <c r="H124" s="76">
        <v>-289</v>
      </c>
      <c r="I124" s="159">
        <v>0</v>
      </c>
      <c r="J124" s="159">
        <v>-3148.1772130955796</v>
      </c>
      <c r="K124" s="157"/>
      <c r="L124" s="157"/>
    </row>
    <row r="125" spans="1:12" x14ac:dyDescent="0.25">
      <c r="A125" s="110">
        <v>43649</v>
      </c>
      <c r="B125" s="76">
        <v>-229.33699999999999</v>
      </c>
      <c r="C125" s="76">
        <v>-3904.7306174990113</v>
      </c>
      <c r="D125" s="159">
        <v>-553.70000000000005</v>
      </c>
      <c r="E125" s="159">
        <v>-140.02200337241229</v>
      </c>
      <c r="F125" s="159">
        <v>0</v>
      </c>
      <c r="G125" s="159">
        <v>0</v>
      </c>
      <c r="H125" s="76">
        <v>-282.05889999999999</v>
      </c>
      <c r="I125" s="159">
        <v>0</v>
      </c>
      <c r="J125" s="159">
        <v>-3008.3690174659996</v>
      </c>
      <c r="K125" s="157"/>
      <c r="L125" s="157"/>
    </row>
    <row r="126" spans="1:12" x14ac:dyDescent="0.25">
      <c r="A126" s="110">
        <v>43650</v>
      </c>
      <c r="B126" s="76">
        <v>-226.358</v>
      </c>
      <c r="C126" s="76">
        <v>-3865.5086197114556</v>
      </c>
      <c r="D126" s="159">
        <v>-492.15</v>
      </c>
      <c r="E126" s="159">
        <v>-150.8500055848566</v>
      </c>
      <c r="F126" s="159">
        <v>0</v>
      </c>
      <c r="G126" s="159">
        <v>0</v>
      </c>
      <c r="H126" s="76">
        <v>-293.55889999999999</v>
      </c>
      <c r="I126" s="159">
        <v>0</v>
      </c>
      <c r="J126" s="159">
        <v>-3008.3690174659996</v>
      </c>
      <c r="K126" s="157"/>
      <c r="L126" s="157"/>
    </row>
    <row r="127" spans="1:12" x14ac:dyDescent="0.25">
      <c r="A127" s="110">
        <v>43651</v>
      </c>
      <c r="B127" s="76">
        <v>-193.30199999999999</v>
      </c>
      <c r="C127" s="76">
        <v>-3978.2666175372215</v>
      </c>
      <c r="D127" s="159">
        <v>-483.9</v>
      </c>
      <c r="E127" s="159">
        <v>-154.27200341062263</v>
      </c>
      <c r="F127" s="159">
        <v>0</v>
      </c>
      <c r="G127" s="159">
        <v>0</v>
      </c>
      <c r="H127" s="76">
        <v>-411.14490000000001</v>
      </c>
      <c r="I127" s="159">
        <v>0</v>
      </c>
      <c r="J127" s="159">
        <v>-3008.3690174659996</v>
      </c>
      <c r="K127" s="157"/>
      <c r="L127" s="157"/>
    </row>
    <row r="128" spans="1:12" x14ac:dyDescent="0.25">
      <c r="A128" s="110">
        <v>43655</v>
      </c>
      <c r="B128" s="76">
        <v>-215.142</v>
      </c>
      <c r="C128" s="76">
        <v>-3945.7736196716592</v>
      </c>
      <c r="D128" s="159">
        <v>-443.15</v>
      </c>
      <c r="E128" s="159">
        <v>-100.11400554506071</v>
      </c>
      <c r="F128" s="159">
        <v>0</v>
      </c>
      <c r="G128" s="159">
        <v>0</v>
      </c>
      <c r="H128" s="76">
        <v>-473.55990000000003</v>
      </c>
      <c r="I128" s="159">
        <v>0</v>
      </c>
      <c r="J128" s="159">
        <v>-3008.3690174659996</v>
      </c>
      <c r="K128" s="157"/>
      <c r="L128" s="157"/>
    </row>
    <row r="129" spans="1:12" x14ac:dyDescent="0.25">
      <c r="A129" s="110">
        <v>43656</v>
      </c>
      <c r="B129" s="76">
        <v>-155.57300000000001</v>
      </c>
      <c r="C129" s="76">
        <v>-3957.2484020965562</v>
      </c>
      <c r="D129" s="159">
        <v>-522.95000000000005</v>
      </c>
      <c r="E129" s="159">
        <v>-153.46400488247065</v>
      </c>
      <c r="F129" s="159">
        <v>8.000006391279868E-2</v>
      </c>
      <c r="G129" s="159">
        <v>-7.6885999999999996E-2</v>
      </c>
      <c r="H129" s="76">
        <v>-485.85899999999998</v>
      </c>
      <c r="I129" s="159">
        <v>0</v>
      </c>
      <c r="J129" s="159">
        <v>-2874.3978146173995</v>
      </c>
      <c r="K129" s="157"/>
      <c r="L129" s="157"/>
    </row>
    <row r="130" spans="1:12" x14ac:dyDescent="0.25">
      <c r="A130" s="110">
        <v>43657</v>
      </c>
      <c r="B130" s="76">
        <v>-185.221</v>
      </c>
      <c r="C130" s="76">
        <v>-3914.4065146089633</v>
      </c>
      <c r="D130" s="159">
        <v>-424.05</v>
      </c>
      <c r="E130" s="159">
        <v>-107.51900333096461</v>
      </c>
      <c r="F130" s="159">
        <v>0</v>
      </c>
      <c r="G130" s="159">
        <v>0</v>
      </c>
      <c r="H130" s="76">
        <v>-587.85900000000004</v>
      </c>
      <c r="I130" s="159">
        <v>0</v>
      </c>
      <c r="J130" s="159">
        <v>-2874.3978146173995</v>
      </c>
      <c r="K130" s="157"/>
      <c r="L130" s="157"/>
    </row>
    <row r="131" spans="1:12" x14ac:dyDescent="0.25">
      <c r="A131" s="110">
        <v>43658</v>
      </c>
      <c r="B131" s="76">
        <v>-198.03200000000001</v>
      </c>
      <c r="C131" s="76">
        <v>-3916.9367690787235</v>
      </c>
      <c r="D131" s="159">
        <v>-203.7</v>
      </c>
      <c r="E131" s="159">
        <v>-134.43700826421437</v>
      </c>
      <c r="F131" s="159">
        <v>0</v>
      </c>
      <c r="G131" s="159">
        <v>0</v>
      </c>
      <c r="H131" s="76">
        <v>-602.86300000000006</v>
      </c>
      <c r="I131" s="159">
        <v>0</v>
      </c>
      <c r="J131" s="159">
        <v>-3055.3560641539098</v>
      </c>
      <c r="K131" s="157"/>
      <c r="L131" s="157"/>
    </row>
    <row r="132" spans="1:12" x14ac:dyDescent="0.25">
      <c r="A132" s="110">
        <v>43661</v>
      </c>
      <c r="B132" s="76">
        <v>-155.26499999999999</v>
      </c>
      <c r="C132" s="76">
        <v>-4009.6037634916966</v>
      </c>
      <c r="D132" s="159">
        <v>-262.60000000000002</v>
      </c>
      <c r="E132" s="159">
        <v>-132.0340026771876</v>
      </c>
      <c r="F132" s="159">
        <v>0</v>
      </c>
      <c r="G132" s="159">
        <v>0</v>
      </c>
      <c r="H132" s="76">
        <v>-639.03300000000002</v>
      </c>
      <c r="I132" s="159">
        <v>0</v>
      </c>
      <c r="J132" s="159">
        <v>-3055.3560641539098</v>
      </c>
      <c r="K132" s="157"/>
      <c r="L132" s="157"/>
    </row>
    <row r="133" spans="1:12" x14ac:dyDescent="0.25">
      <c r="A133" s="110">
        <v>43662</v>
      </c>
      <c r="B133" s="76">
        <v>-284.93400000000003</v>
      </c>
      <c r="C133" s="76">
        <v>-3968.3207634858522</v>
      </c>
      <c r="D133" s="159">
        <v>-237.86</v>
      </c>
      <c r="E133" s="159">
        <v>-155.49100267134347</v>
      </c>
      <c r="F133" s="159">
        <v>0</v>
      </c>
      <c r="G133" s="159">
        <v>0</v>
      </c>
      <c r="H133" s="76">
        <v>-599.03300000000002</v>
      </c>
      <c r="I133" s="159">
        <v>0</v>
      </c>
      <c r="J133" s="159">
        <v>-3055.3560641539098</v>
      </c>
      <c r="K133" s="157"/>
      <c r="L133" s="157"/>
    </row>
    <row r="134" spans="1:12" x14ac:dyDescent="0.25">
      <c r="A134" s="110">
        <v>43663</v>
      </c>
      <c r="B134" s="76">
        <v>-195.36500000000001</v>
      </c>
      <c r="C134" s="76">
        <v>-4011.6609963803567</v>
      </c>
      <c r="D134" s="159">
        <v>-226.9</v>
      </c>
      <c r="E134" s="159">
        <v>-193.61400384158796</v>
      </c>
      <c r="F134" s="159">
        <v>0</v>
      </c>
      <c r="G134" s="159">
        <v>0</v>
      </c>
      <c r="H134" s="76">
        <v>-525.5</v>
      </c>
      <c r="I134" s="159">
        <v>0</v>
      </c>
      <c r="J134" s="159">
        <v>-3145.0662958781695</v>
      </c>
      <c r="K134" s="157"/>
      <c r="L134" s="157"/>
    </row>
    <row r="135" spans="1:12" x14ac:dyDescent="0.25">
      <c r="A135" s="110">
        <v>43664</v>
      </c>
      <c r="B135" s="76">
        <v>-246.73500000000001</v>
      </c>
      <c r="C135" s="76">
        <v>-3965.6409989028643</v>
      </c>
      <c r="D135" s="159">
        <v>-236.65</v>
      </c>
      <c r="E135" s="159">
        <v>-188.84400636409569</v>
      </c>
      <c r="F135" s="159">
        <v>0</v>
      </c>
      <c r="G135" s="159">
        <v>0</v>
      </c>
      <c r="H135" s="76">
        <v>-474.5</v>
      </c>
      <c r="I135" s="159">
        <v>0</v>
      </c>
      <c r="J135" s="159">
        <v>-3145.0662958781695</v>
      </c>
      <c r="K135" s="157"/>
      <c r="L135" s="157"/>
    </row>
    <row r="136" spans="1:12" x14ac:dyDescent="0.25">
      <c r="A136" s="110">
        <v>43665</v>
      </c>
      <c r="B136" s="76">
        <v>-200.72399999999999</v>
      </c>
      <c r="C136" s="76">
        <v>-3961.5425025643035</v>
      </c>
      <c r="D136" s="159">
        <v>-255.28</v>
      </c>
      <c r="E136" s="159">
        <v>-141.42800413050509</v>
      </c>
      <c r="F136" s="159">
        <v>0</v>
      </c>
      <c r="G136" s="159">
        <v>0</v>
      </c>
      <c r="H136" s="76">
        <v>-428.91</v>
      </c>
      <c r="I136" s="159">
        <v>0</v>
      </c>
      <c r="J136" s="159">
        <v>-3215.3438017731992</v>
      </c>
      <c r="K136" s="157"/>
      <c r="L136" s="157"/>
    </row>
    <row r="137" spans="1:12" x14ac:dyDescent="0.25">
      <c r="A137" s="110">
        <v>43668</v>
      </c>
      <c r="B137" s="76">
        <v>-224.893</v>
      </c>
      <c r="C137" s="76">
        <v>-3936.5517965003933</v>
      </c>
      <c r="D137" s="159">
        <v>-226.25</v>
      </c>
      <c r="E137" s="159">
        <v>-129.87800306659511</v>
      </c>
      <c r="F137" s="159">
        <v>0</v>
      </c>
      <c r="G137" s="159">
        <v>-0.19229499999999999</v>
      </c>
      <c r="H137" s="76">
        <v>-444.30700000000002</v>
      </c>
      <c r="I137" s="159">
        <v>0</v>
      </c>
      <c r="J137" s="159">
        <v>-3215.3438017731992</v>
      </c>
      <c r="K137" s="157"/>
      <c r="L137" s="157"/>
    </row>
    <row r="138" spans="1:12" x14ac:dyDescent="0.25">
      <c r="A138" s="110">
        <v>43669</v>
      </c>
      <c r="B138" s="76">
        <v>-202.364</v>
      </c>
      <c r="C138" s="76">
        <v>-3969.1415026627683</v>
      </c>
      <c r="D138" s="159">
        <v>-228.06</v>
      </c>
      <c r="E138" s="159">
        <v>-146.2650042289699</v>
      </c>
      <c r="F138" s="159">
        <v>0</v>
      </c>
      <c r="G138" s="159">
        <v>0</v>
      </c>
      <c r="H138" s="76">
        <v>-458.892</v>
      </c>
      <c r="I138" s="159">
        <v>0</v>
      </c>
      <c r="J138" s="159">
        <v>-3215.3438017731992</v>
      </c>
      <c r="K138" s="157"/>
      <c r="L138" s="157"/>
    </row>
    <row r="139" spans="1:12" x14ac:dyDescent="0.25">
      <c r="A139" s="110">
        <v>43670</v>
      </c>
      <c r="B139" s="76">
        <v>-187.124</v>
      </c>
      <c r="C139" s="76">
        <v>-3938.5926977555882</v>
      </c>
      <c r="D139" s="159">
        <v>-213.64</v>
      </c>
      <c r="E139" s="159">
        <v>-110.83500419270912</v>
      </c>
      <c r="F139" s="159">
        <v>0</v>
      </c>
      <c r="G139" s="159">
        <v>0</v>
      </c>
      <c r="H139" s="76">
        <v>-427.06700000000001</v>
      </c>
      <c r="I139" s="159">
        <v>0</v>
      </c>
      <c r="J139" s="159">
        <v>-3266.4699969022799</v>
      </c>
      <c r="K139" s="157"/>
      <c r="L139" s="157"/>
    </row>
    <row r="140" spans="1:12" x14ac:dyDescent="0.25">
      <c r="A140" s="110">
        <v>43671</v>
      </c>
      <c r="B140" s="76">
        <v>-219.30799999999999</v>
      </c>
      <c r="C140" s="76">
        <v>-3881.1826971866535</v>
      </c>
      <c r="D140" s="159">
        <v>-173.05</v>
      </c>
      <c r="E140" s="159">
        <v>-87.015003623774319</v>
      </c>
      <c r="F140" s="159">
        <v>0</v>
      </c>
      <c r="G140" s="159">
        <v>0</v>
      </c>
      <c r="H140" s="76">
        <v>-434.06700000000001</v>
      </c>
      <c r="I140" s="159">
        <v>0</v>
      </c>
      <c r="J140" s="159">
        <v>-3266.4699969022799</v>
      </c>
      <c r="K140" s="157"/>
      <c r="L140" s="157"/>
    </row>
    <row r="141" spans="1:12" x14ac:dyDescent="0.25">
      <c r="A141" s="110">
        <v>43672</v>
      </c>
      <c r="B141" s="76">
        <v>-215.89599999999999</v>
      </c>
      <c r="C141" s="76">
        <v>-3834.7485136936043</v>
      </c>
      <c r="D141" s="159">
        <v>-241.25</v>
      </c>
      <c r="E141" s="159">
        <v>-44.348004341655695</v>
      </c>
      <c r="F141" s="159">
        <v>0</v>
      </c>
      <c r="G141" s="159">
        <v>0</v>
      </c>
      <c r="H141" s="76">
        <v>-390.06700000000001</v>
      </c>
      <c r="I141" s="159">
        <v>0</v>
      </c>
      <c r="J141" s="159">
        <v>-3238.5028126913494</v>
      </c>
      <c r="K141" s="157"/>
      <c r="L141" s="157"/>
    </row>
    <row r="142" spans="1:12" x14ac:dyDescent="0.25">
      <c r="A142" s="110">
        <v>43675</v>
      </c>
      <c r="B142" s="76">
        <v>-281.959</v>
      </c>
      <c r="C142" s="76">
        <v>-3817.9055137892415</v>
      </c>
      <c r="D142" s="159">
        <v>-191.25</v>
      </c>
      <c r="E142" s="159">
        <v>-64.781004437292793</v>
      </c>
      <c r="F142" s="159">
        <v>0</v>
      </c>
      <c r="G142" s="159">
        <v>0</v>
      </c>
      <c r="H142" s="76">
        <v>-402.791</v>
      </c>
      <c r="I142" s="159">
        <v>0</v>
      </c>
      <c r="J142" s="159">
        <v>-3238.5028126913494</v>
      </c>
      <c r="K142" s="157"/>
      <c r="L142" s="157"/>
    </row>
    <row r="143" spans="1:12" x14ac:dyDescent="0.25">
      <c r="A143" s="110">
        <v>43676</v>
      </c>
      <c r="B143" s="76">
        <v>-290.39299999999997</v>
      </c>
      <c r="C143" s="76">
        <v>-3816.5975922148991</v>
      </c>
      <c r="D143" s="159">
        <v>-212.65</v>
      </c>
      <c r="E143" s="159">
        <v>-19.773002573711199</v>
      </c>
      <c r="F143" s="159">
        <v>0.85000003596900342</v>
      </c>
      <c r="G143" s="159">
        <v>0</v>
      </c>
      <c r="H143" s="76">
        <v>-432.47800000000001</v>
      </c>
      <c r="I143" s="159">
        <v>0</v>
      </c>
      <c r="J143" s="159">
        <v>-3238.5028126913494</v>
      </c>
      <c r="K143" s="157"/>
      <c r="L143" s="157"/>
    </row>
    <row r="144" spans="1:12" x14ac:dyDescent="0.25">
      <c r="A144" s="110">
        <v>43677</v>
      </c>
      <c r="B144" s="76">
        <v>-263.27100000000002</v>
      </c>
      <c r="C144" s="76">
        <v>-3846.9288136120354</v>
      </c>
      <c r="D144" s="159">
        <v>-473.65</v>
      </c>
      <c r="E144" s="159">
        <v>-52.076002819697806</v>
      </c>
      <c r="F144" s="159">
        <v>0</v>
      </c>
      <c r="G144" s="159">
        <v>0</v>
      </c>
      <c r="H144" s="76">
        <v>-423.709</v>
      </c>
      <c r="I144" s="159">
        <v>0</v>
      </c>
      <c r="J144" s="159">
        <v>-2983.45003380653</v>
      </c>
      <c r="K144" s="157"/>
      <c r="L144" s="157"/>
    </row>
    <row r="145" spans="1:12" x14ac:dyDescent="0.25">
      <c r="A145" s="110">
        <v>43678</v>
      </c>
      <c r="B145" s="76">
        <v>-229.09100000000001</v>
      </c>
      <c r="C145" s="76">
        <v>-3842.9162920818521</v>
      </c>
      <c r="D145" s="159">
        <v>-418.95</v>
      </c>
      <c r="E145" s="159">
        <v>-182.40600528951435</v>
      </c>
      <c r="F145" s="159">
        <v>0</v>
      </c>
      <c r="G145" s="159">
        <v>-0.115476</v>
      </c>
      <c r="H145" s="76">
        <v>-343.95100000000002</v>
      </c>
      <c r="I145" s="159">
        <v>0</v>
      </c>
      <c r="J145" s="159">
        <v>-2983.45003380653</v>
      </c>
      <c r="K145" s="157"/>
      <c r="L145" s="157"/>
    </row>
    <row r="146" spans="1:12" x14ac:dyDescent="0.25">
      <c r="A146" s="110">
        <v>43679</v>
      </c>
      <c r="B146" s="76">
        <v>-277.73700000000002</v>
      </c>
      <c r="C146" s="76">
        <v>-3792.6028761167458</v>
      </c>
      <c r="D146" s="159">
        <v>-413.8</v>
      </c>
      <c r="E146" s="159">
        <v>-95.054004860387977</v>
      </c>
      <c r="F146" s="159">
        <v>0</v>
      </c>
      <c r="G146" s="159">
        <v>0</v>
      </c>
      <c r="H146" s="76">
        <v>-384.95100000000002</v>
      </c>
      <c r="I146" s="159">
        <v>0</v>
      </c>
      <c r="J146" s="159">
        <v>-2984.75409427055</v>
      </c>
      <c r="K146" s="157"/>
      <c r="L146" s="157"/>
    </row>
    <row r="147" spans="1:12" x14ac:dyDescent="0.25">
      <c r="A147" s="110">
        <v>43682</v>
      </c>
      <c r="B147" s="76">
        <v>-258.33499999999998</v>
      </c>
      <c r="C147" s="76">
        <v>-3775.0928735661514</v>
      </c>
      <c r="D147" s="159">
        <v>-287.85000000000002</v>
      </c>
      <c r="E147" s="159">
        <v>-97.385002309794004</v>
      </c>
      <c r="F147" s="159">
        <v>0</v>
      </c>
      <c r="G147" s="159">
        <v>0</v>
      </c>
      <c r="H147" s="76">
        <v>-491.06</v>
      </c>
      <c r="I147" s="159">
        <v>0</v>
      </c>
      <c r="J147" s="159">
        <v>-2984.75409427055</v>
      </c>
      <c r="K147" s="157"/>
      <c r="L147" s="157"/>
    </row>
    <row r="148" spans="1:12" x14ac:dyDescent="0.25">
      <c r="A148" s="110">
        <v>43683</v>
      </c>
      <c r="B148" s="76">
        <v>-236.58699999999999</v>
      </c>
      <c r="C148" s="76">
        <v>-3771.7768728531455</v>
      </c>
      <c r="D148" s="159">
        <v>-244.3</v>
      </c>
      <c r="E148" s="159">
        <v>-79.905001727242492</v>
      </c>
      <c r="F148" s="159">
        <v>2.5000130454600367E-2</v>
      </c>
      <c r="G148" s="159">
        <v>0</v>
      </c>
      <c r="H148" s="76">
        <v>-548.79899999999998</v>
      </c>
      <c r="I148" s="159">
        <v>0</v>
      </c>
      <c r="J148" s="159">
        <v>-2984.75409427055</v>
      </c>
      <c r="K148" s="157"/>
      <c r="L148" s="157"/>
    </row>
    <row r="149" spans="1:12" x14ac:dyDescent="0.25">
      <c r="A149" s="110">
        <v>43684</v>
      </c>
      <c r="B149" s="76">
        <v>-235.751</v>
      </c>
      <c r="C149" s="76">
        <v>-3769.0355355412371</v>
      </c>
      <c r="D149" s="159">
        <v>-220.73</v>
      </c>
      <c r="E149" s="159">
        <v>0</v>
      </c>
      <c r="F149" s="159">
        <v>0</v>
      </c>
      <c r="G149" s="159">
        <v>0</v>
      </c>
      <c r="H149" s="76">
        <v>-633.06799999999998</v>
      </c>
      <c r="I149" s="159">
        <v>0</v>
      </c>
      <c r="J149" s="159">
        <v>-3001.1937585554292</v>
      </c>
      <c r="K149" s="157"/>
      <c r="L149" s="157"/>
    </row>
    <row r="150" spans="1:12" x14ac:dyDescent="0.25">
      <c r="A150" s="110">
        <v>43685</v>
      </c>
      <c r="B150" s="76">
        <v>-228.215</v>
      </c>
      <c r="C150" s="76">
        <v>-3743.0275355936196</v>
      </c>
      <c r="D150" s="159">
        <v>-171.1</v>
      </c>
      <c r="E150" s="159">
        <v>-3.6200000523829998</v>
      </c>
      <c r="F150" s="159">
        <v>0</v>
      </c>
      <c r="G150" s="159">
        <v>0</v>
      </c>
      <c r="H150" s="76">
        <v>-653.07000000000005</v>
      </c>
      <c r="I150" s="159">
        <v>0</v>
      </c>
      <c r="J150" s="159">
        <v>-3001.1937585554292</v>
      </c>
      <c r="K150" s="157"/>
      <c r="L150" s="157"/>
    </row>
    <row r="151" spans="1:12" x14ac:dyDescent="0.25">
      <c r="A151" s="110">
        <v>43686</v>
      </c>
      <c r="B151" s="76">
        <v>-220.203</v>
      </c>
      <c r="C151" s="76">
        <v>-3753.8345610029241</v>
      </c>
      <c r="D151" s="159">
        <v>-169.3</v>
      </c>
      <c r="E151" s="159">
        <v>-17.232001492026999</v>
      </c>
      <c r="F151" s="159">
        <v>0</v>
      </c>
      <c r="G151" s="159">
        <v>0</v>
      </c>
      <c r="H151" s="76">
        <v>-598.07000000000005</v>
      </c>
      <c r="I151" s="159">
        <v>0</v>
      </c>
      <c r="J151" s="159">
        <v>-3055.1887825250892</v>
      </c>
      <c r="K151" s="157"/>
      <c r="L151" s="157"/>
    </row>
    <row r="152" spans="1:12" x14ac:dyDescent="0.25">
      <c r="A152" s="110">
        <v>43689</v>
      </c>
      <c r="B152" s="76">
        <v>-205.541</v>
      </c>
      <c r="C152" s="76">
        <v>-3798.3915648154139</v>
      </c>
      <c r="D152" s="159">
        <v>-227.55</v>
      </c>
      <c r="E152" s="159">
        <v>-123.448005304517</v>
      </c>
      <c r="F152" s="159">
        <v>0</v>
      </c>
      <c r="G152" s="159">
        <v>0</v>
      </c>
      <c r="H152" s="76">
        <v>-478.161</v>
      </c>
      <c r="I152" s="159">
        <v>0</v>
      </c>
      <c r="J152" s="159">
        <v>-3055.1887825250892</v>
      </c>
      <c r="K152" s="157"/>
      <c r="L152" s="157"/>
    </row>
    <row r="153" spans="1:12" x14ac:dyDescent="0.25">
      <c r="A153" s="110">
        <v>43690</v>
      </c>
      <c r="B153" s="76">
        <v>-376.84</v>
      </c>
      <c r="C153" s="76">
        <v>-3592.6395652015931</v>
      </c>
      <c r="D153" s="159">
        <v>-150.75</v>
      </c>
      <c r="E153" s="159">
        <v>-99.496005690696208</v>
      </c>
      <c r="F153" s="159">
        <v>0</v>
      </c>
      <c r="G153" s="159">
        <v>0</v>
      </c>
      <c r="H153" s="76">
        <v>-373.161</v>
      </c>
      <c r="I153" s="159">
        <v>0</v>
      </c>
      <c r="J153" s="159">
        <v>-3055.1887825250892</v>
      </c>
      <c r="K153" s="157"/>
      <c r="L153" s="157"/>
    </row>
    <row r="154" spans="1:12" x14ac:dyDescent="0.25">
      <c r="A154" s="110">
        <v>43691</v>
      </c>
      <c r="B154" s="76">
        <v>-303.745</v>
      </c>
      <c r="C154" s="76">
        <v>-3677.0699023490874</v>
      </c>
      <c r="D154" s="159">
        <v>-147.01</v>
      </c>
      <c r="E154" s="159">
        <v>-25.636000382879701</v>
      </c>
      <c r="F154" s="159">
        <v>0</v>
      </c>
      <c r="G154" s="159">
        <v>0</v>
      </c>
      <c r="H154" s="76">
        <v>-414.661</v>
      </c>
      <c r="I154" s="159">
        <v>0</v>
      </c>
      <c r="J154" s="159">
        <v>-3175.7610723683192</v>
      </c>
      <c r="K154" s="157"/>
      <c r="L154" s="157"/>
    </row>
    <row r="155" spans="1:12" x14ac:dyDescent="0.25">
      <c r="A155" s="110">
        <v>43692</v>
      </c>
      <c r="B155" s="76">
        <v>-331.56900000000002</v>
      </c>
      <c r="C155" s="76">
        <v>-3653.4879044428858</v>
      </c>
      <c r="D155" s="159">
        <v>-150.30000000000001</v>
      </c>
      <c r="E155" s="159">
        <v>-17.762002476678003</v>
      </c>
      <c r="F155" s="159">
        <v>0</v>
      </c>
      <c r="G155" s="159">
        <v>0</v>
      </c>
      <c r="H155" s="76">
        <v>-395.66300000000001</v>
      </c>
      <c r="I155" s="159">
        <v>0</v>
      </c>
      <c r="J155" s="159">
        <v>-3175.7610723683192</v>
      </c>
      <c r="K155" s="157"/>
      <c r="L155" s="157"/>
    </row>
    <row r="156" spans="1:12" x14ac:dyDescent="0.25">
      <c r="A156" s="110">
        <v>43693</v>
      </c>
      <c r="B156" s="76">
        <v>-339.62099999999998</v>
      </c>
      <c r="C156" s="76">
        <v>-3658.1259091053539</v>
      </c>
      <c r="D156" s="159">
        <v>-141.44</v>
      </c>
      <c r="E156" s="159">
        <v>-47.260007139146097</v>
      </c>
      <c r="F156" s="159">
        <v>0</v>
      </c>
      <c r="G156" s="159">
        <v>0</v>
      </c>
      <c r="H156" s="76">
        <v>-379.66300000000001</v>
      </c>
      <c r="I156" s="159">
        <v>0</v>
      </c>
      <c r="J156" s="159">
        <v>-3175.7610723683192</v>
      </c>
      <c r="K156" s="157"/>
      <c r="L156" s="157"/>
    </row>
    <row r="157" spans="1:12" x14ac:dyDescent="0.25">
      <c r="A157" s="110">
        <v>43696</v>
      </c>
      <c r="B157" s="76">
        <v>-337.01400000000001</v>
      </c>
      <c r="C157" s="76">
        <v>-3656.7839048156802</v>
      </c>
      <c r="D157" s="159">
        <v>-163.65</v>
      </c>
      <c r="E157" s="159">
        <v>-40.521002849472602</v>
      </c>
      <c r="F157" s="159">
        <v>0</v>
      </c>
      <c r="G157" s="159">
        <v>0</v>
      </c>
      <c r="H157" s="76">
        <v>-362.85</v>
      </c>
      <c r="I157" s="159">
        <v>0</v>
      </c>
      <c r="J157" s="159">
        <v>-3175.7610723683192</v>
      </c>
      <c r="K157" s="157"/>
      <c r="L157" s="157"/>
    </row>
    <row r="158" spans="1:12" x14ac:dyDescent="0.25">
      <c r="A158" s="110">
        <v>43697</v>
      </c>
      <c r="B158" s="76">
        <v>-328.77300000000002</v>
      </c>
      <c r="C158" s="76">
        <v>-3633.1129019662076</v>
      </c>
      <c r="D158" s="159">
        <v>-180.5</v>
      </c>
      <c r="E158" s="159">
        <v>0</v>
      </c>
      <c r="F158" s="159">
        <v>0</v>
      </c>
      <c r="G158" s="159">
        <v>0</v>
      </c>
      <c r="H158" s="76">
        <v>-362.85</v>
      </c>
      <c r="I158" s="159">
        <v>0</v>
      </c>
      <c r="J158" s="159">
        <v>-3175.7610723683192</v>
      </c>
      <c r="K158" s="157"/>
      <c r="L158" s="157"/>
    </row>
    <row r="159" spans="1:12" x14ac:dyDescent="0.25">
      <c r="A159" s="110">
        <v>43698</v>
      </c>
      <c r="B159" s="76">
        <v>-301.36500000000001</v>
      </c>
      <c r="C159" s="76">
        <v>-3633.0344445382598</v>
      </c>
      <c r="D159" s="159">
        <v>-236.75</v>
      </c>
      <c r="E159" s="159">
        <v>-80.736004486141496</v>
      </c>
      <c r="F159" s="159">
        <v>0</v>
      </c>
      <c r="G159" s="159">
        <v>0</v>
      </c>
      <c r="H159" s="76">
        <v>-247.85</v>
      </c>
      <c r="I159" s="159">
        <v>0</v>
      </c>
      <c r="J159" s="159">
        <v>-3153.6966104542298</v>
      </c>
      <c r="K159" s="157"/>
      <c r="L159" s="157"/>
    </row>
    <row r="160" spans="1:12" x14ac:dyDescent="0.25">
      <c r="A160" s="110">
        <v>43699</v>
      </c>
      <c r="B160" s="76">
        <v>-348.43700000000001</v>
      </c>
      <c r="C160" s="76">
        <v>-3434.0604383821978</v>
      </c>
      <c r="D160" s="159">
        <v>-144.6</v>
      </c>
      <c r="E160" s="159">
        <v>0</v>
      </c>
      <c r="F160" s="159">
        <v>23.090001669920497</v>
      </c>
      <c r="G160" s="159">
        <v>0</v>
      </c>
      <c r="H160" s="76">
        <v>-244.852</v>
      </c>
      <c r="I160" s="159">
        <v>0</v>
      </c>
      <c r="J160" s="159">
        <v>-3153.6966104542298</v>
      </c>
      <c r="K160" s="157"/>
      <c r="L160" s="157"/>
    </row>
    <row r="161" spans="1:12" x14ac:dyDescent="0.25">
      <c r="A161" s="110">
        <v>43700</v>
      </c>
      <c r="B161" s="76">
        <v>-279.11700000000002</v>
      </c>
      <c r="C161" s="76">
        <v>-3400.9489059015636</v>
      </c>
      <c r="D161" s="159">
        <v>-88.55</v>
      </c>
      <c r="E161" s="159">
        <v>0</v>
      </c>
      <c r="F161" s="159">
        <v>57.391000081894582</v>
      </c>
      <c r="G161" s="159">
        <v>-1.1590800000000001</v>
      </c>
      <c r="H161" s="76">
        <v>-288.85199999999998</v>
      </c>
      <c r="I161" s="159">
        <v>0</v>
      </c>
      <c r="J161" s="159">
        <v>-3165.7769963855699</v>
      </c>
      <c r="K161" s="157"/>
      <c r="L161" s="157"/>
    </row>
    <row r="162" spans="1:12" x14ac:dyDescent="0.25">
      <c r="A162" s="110">
        <v>43703</v>
      </c>
      <c r="B162" s="76">
        <v>-279.98700000000002</v>
      </c>
      <c r="C162" s="76">
        <v>-3409.72382214854</v>
      </c>
      <c r="D162" s="159">
        <v>-95.61</v>
      </c>
      <c r="E162" s="159">
        <v>0</v>
      </c>
      <c r="F162" s="159">
        <v>59.049003834918302</v>
      </c>
      <c r="G162" s="159">
        <v>0</v>
      </c>
      <c r="H162" s="76">
        <v>-293.38400000000001</v>
      </c>
      <c r="I162" s="159">
        <v>0</v>
      </c>
      <c r="J162" s="159">
        <v>-3165.7769963855699</v>
      </c>
      <c r="K162" s="157"/>
      <c r="L162" s="157"/>
    </row>
    <row r="163" spans="1:12" x14ac:dyDescent="0.25">
      <c r="A163" s="110">
        <v>43704</v>
      </c>
      <c r="B163" s="76">
        <v>-274.291</v>
      </c>
      <c r="C163" s="76">
        <v>-3409.1788253581822</v>
      </c>
      <c r="D163" s="159">
        <v>-96.82</v>
      </c>
      <c r="E163" s="159">
        <v>0</v>
      </c>
      <c r="F163" s="159">
        <v>47.804000625276409</v>
      </c>
      <c r="G163" s="159">
        <v>0</v>
      </c>
      <c r="H163" s="76">
        <v>-280.38400000000001</v>
      </c>
      <c r="I163" s="159">
        <v>0</v>
      </c>
      <c r="J163" s="159">
        <v>-3165.7769963855699</v>
      </c>
      <c r="K163" s="157"/>
      <c r="L163" s="157"/>
    </row>
    <row r="164" spans="1:12" x14ac:dyDescent="0.25">
      <c r="A164" s="110">
        <v>43705</v>
      </c>
      <c r="B164" s="76">
        <v>-392.82900000000001</v>
      </c>
      <c r="C164" s="160">
        <v>-3359.6790017700314</v>
      </c>
      <c r="D164" s="159">
        <v>-146.61000000000001</v>
      </c>
      <c r="E164" s="159">
        <v>-43.958003453044206</v>
      </c>
      <c r="F164" s="159">
        <v>139.43100762145085</v>
      </c>
      <c r="G164" s="159">
        <v>26.809463999999998</v>
      </c>
      <c r="H164" s="76">
        <v>-262.38400000000001</v>
      </c>
      <c r="I164" s="159">
        <v>0</v>
      </c>
      <c r="J164" s="159">
        <v>-3158.9656403405497</v>
      </c>
      <c r="K164" s="157"/>
      <c r="L164" s="157"/>
    </row>
    <row r="165" spans="1:12" x14ac:dyDescent="0.25">
      <c r="A165" s="110">
        <v>43706</v>
      </c>
      <c r="B165" s="161">
        <v>-401.57</v>
      </c>
      <c r="C165" s="76">
        <v>-3351.6984477425526</v>
      </c>
      <c r="D165" s="162">
        <v>-161.44</v>
      </c>
      <c r="E165" s="159">
        <v>0</v>
      </c>
      <c r="F165" s="159">
        <v>193.39502219588573</v>
      </c>
      <c r="G165" s="159">
        <v>0</v>
      </c>
      <c r="H165" s="76">
        <v>-296.38600000000002</v>
      </c>
      <c r="I165" s="159">
        <v>0</v>
      </c>
      <c r="J165" s="159">
        <v>-3158.9656403405497</v>
      </c>
      <c r="K165" s="157"/>
      <c r="L165" s="157"/>
    </row>
    <row r="166" spans="1:12" x14ac:dyDescent="0.25">
      <c r="A166" s="110">
        <v>43710</v>
      </c>
      <c r="B166" s="76">
        <v>-324.42399999999998</v>
      </c>
      <c r="C166" s="109">
        <v>-3495.9494741192011</v>
      </c>
      <c r="D166" s="159">
        <v>-126.42</v>
      </c>
      <c r="E166" s="159">
        <v>-56.808004203090597</v>
      </c>
      <c r="F166" s="159">
        <v>2.0000022327998579E-2</v>
      </c>
      <c r="G166" s="159">
        <v>0</v>
      </c>
      <c r="H166" s="76">
        <v>-239.42400000000001</v>
      </c>
      <c r="I166" s="159">
        <v>0</v>
      </c>
      <c r="J166" s="159">
        <v>-3158.9656403405497</v>
      </c>
      <c r="K166" s="157"/>
      <c r="L166" s="157"/>
    </row>
    <row r="167" spans="1:12" x14ac:dyDescent="0.25">
      <c r="A167" s="110">
        <v>43711</v>
      </c>
      <c r="B167" s="76">
        <v>-318.97399999999999</v>
      </c>
      <c r="C167" s="76">
        <v>-3619.7674769825153</v>
      </c>
      <c r="D167" s="159">
        <v>-152.68</v>
      </c>
      <c r="E167" s="159">
        <v>-163.34600704407663</v>
      </c>
      <c r="F167" s="159">
        <v>0</v>
      </c>
      <c r="G167" s="159">
        <v>0</v>
      </c>
      <c r="H167" s="76">
        <v>-230.42400000000001</v>
      </c>
      <c r="I167" s="159">
        <v>0</v>
      </c>
      <c r="J167" s="159">
        <v>-3158.9656403405497</v>
      </c>
      <c r="K167" s="157"/>
      <c r="L167" s="157"/>
    </row>
    <row r="168" spans="1:12" x14ac:dyDescent="0.25">
      <c r="A168" s="110">
        <v>43712</v>
      </c>
      <c r="B168" s="76">
        <v>-269.76799999999997</v>
      </c>
      <c r="C168" s="76">
        <v>-3694.1858765206421</v>
      </c>
      <c r="D168" s="159">
        <v>-181.95</v>
      </c>
      <c r="E168" s="159">
        <v>-339.82800557003299</v>
      </c>
      <c r="F168" s="159">
        <v>0</v>
      </c>
      <c r="G168" s="159">
        <v>0</v>
      </c>
      <c r="H168" s="76">
        <v>-249.42400000000001</v>
      </c>
      <c r="I168" s="159">
        <v>0</v>
      </c>
      <c r="J168" s="159">
        <v>-3008.6320413527205</v>
      </c>
      <c r="K168" s="157"/>
      <c r="L168" s="157"/>
    </row>
    <row r="169" spans="1:12" x14ac:dyDescent="0.25">
      <c r="A169" s="110">
        <v>43713</v>
      </c>
      <c r="B169" s="76">
        <v>-265.18200000000002</v>
      </c>
      <c r="C169" s="76">
        <v>-3609.9440264403161</v>
      </c>
      <c r="D169" s="159">
        <v>-191.3</v>
      </c>
      <c r="E169" s="159">
        <v>-129.60500548980698</v>
      </c>
      <c r="F169" s="159">
        <v>0</v>
      </c>
      <c r="G169" s="159">
        <v>0</v>
      </c>
      <c r="H169" s="76">
        <v>-354.94400000000002</v>
      </c>
      <c r="I169" s="159">
        <v>0</v>
      </c>
      <c r="J169" s="159">
        <v>-3008.6320413527205</v>
      </c>
      <c r="K169" s="157"/>
      <c r="L169" s="157"/>
    </row>
    <row r="170" spans="1:12" x14ac:dyDescent="0.25">
      <c r="A170" s="110">
        <v>43714</v>
      </c>
      <c r="B170" s="76">
        <v>-270.06</v>
      </c>
      <c r="C170" s="76">
        <v>-3638.2543276410152</v>
      </c>
      <c r="D170" s="159">
        <v>-183.97</v>
      </c>
      <c r="E170" s="159">
        <v>-122.95700245391711</v>
      </c>
      <c r="F170" s="159">
        <v>0</v>
      </c>
      <c r="G170" s="159">
        <v>0</v>
      </c>
      <c r="H170" s="76">
        <v>-403.94400000000002</v>
      </c>
      <c r="I170" s="159">
        <v>0</v>
      </c>
      <c r="J170" s="159">
        <v>-3021.3203455893099</v>
      </c>
      <c r="K170" s="157"/>
      <c r="L170" s="157"/>
    </row>
    <row r="171" spans="1:12" x14ac:dyDescent="0.25">
      <c r="A171" s="110">
        <v>43717</v>
      </c>
      <c r="B171" s="76">
        <v>-263.12400000000002</v>
      </c>
      <c r="C171" s="76">
        <v>-3644.3469156650049</v>
      </c>
      <c r="D171" s="159">
        <v>-144.87</v>
      </c>
      <c r="E171" s="159">
        <v>-110.4830015732532</v>
      </c>
      <c r="F171" s="159">
        <v>0</v>
      </c>
      <c r="G171" s="159">
        <v>0</v>
      </c>
      <c r="H171" s="76">
        <v>-461.94799999999998</v>
      </c>
      <c r="I171" s="159">
        <v>0</v>
      </c>
      <c r="J171" s="159">
        <v>-3021.3203455893099</v>
      </c>
      <c r="K171" s="157"/>
      <c r="L171" s="157"/>
    </row>
    <row r="172" spans="1:12" x14ac:dyDescent="0.25">
      <c r="A172" s="110">
        <v>43718</v>
      </c>
      <c r="B172" s="76">
        <v>-295.98099999999999</v>
      </c>
      <c r="C172" s="76">
        <v>-3588.6619161052031</v>
      </c>
      <c r="D172" s="159">
        <v>-114.25</v>
      </c>
      <c r="E172" s="159">
        <v>-66.414002013451707</v>
      </c>
      <c r="F172" s="159">
        <v>0</v>
      </c>
      <c r="G172" s="159">
        <v>0</v>
      </c>
      <c r="H172" s="76">
        <v>-480.952</v>
      </c>
      <c r="I172" s="159">
        <v>0</v>
      </c>
      <c r="J172" s="159">
        <v>-3021.3203455893099</v>
      </c>
      <c r="K172" s="157"/>
      <c r="L172" s="157"/>
    </row>
    <row r="173" spans="1:12" x14ac:dyDescent="0.25">
      <c r="A173" s="110">
        <v>43719</v>
      </c>
      <c r="B173" s="76">
        <v>-292.21100000000001</v>
      </c>
      <c r="C173" s="76">
        <v>-3476.9204565103914</v>
      </c>
      <c r="D173" s="159">
        <v>-126.25</v>
      </c>
      <c r="E173" s="159">
        <v>0</v>
      </c>
      <c r="F173" s="159">
        <v>0</v>
      </c>
      <c r="G173" s="159">
        <v>0</v>
      </c>
      <c r="H173" s="76">
        <v>-549.952</v>
      </c>
      <c r="I173" s="159">
        <v>0</v>
      </c>
      <c r="J173" s="159">
        <v>-2894.9928880079501</v>
      </c>
      <c r="K173" s="157"/>
      <c r="L173" s="157"/>
    </row>
    <row r="174" spans="1:12" x14ac:dyDescent="0.25">
      <c r="A174" s="110">
        <v>43720</v>
      </c>
      <c r="B174" s="76">
        <v>-330.209</v>
      </c>
      <c r="C174" s="76">
        <v>-3444.3394562926519</v>
      </c>
      <c r="D174" s="159">
        <v>-109.55</v>
      </c>
      <c r="E174" s="159">
        <v>0</v>
      </c>
      <c r="F174" s="159">
        <v>15.358000217739701</v>
      </c>
      <c r="G174" s="159">
        <v>0</v>
      </c>
      <c r="H174" s="76">
        <v>-549.42899999999997</v>
      </c>
      <c r="I174" s="159">
        <v>0</v>
      </c>
      <c r="J174" s="159">
        <v>-2894.9928880079501</v>
      </c>
      <c r="K174" s="157"/>
      <c r="L174" s="157"/>
    </row>
    <row r="175" spans="1:12" x14ac:dyDescent="0.25">
      <c r="A175" s="110">
        <v>43721</v>
      </c>
      <c r="B175" s="76">
        <v>-293.80200000000002</v>
      </c>
      <c r="C175" s="76">
        <v>-3465.5774611104089</v>
      </c>
      <c r="D175" s="159">
        <v>-103.38</v>
      </c>
      <c r="E175" s="159">
        <v>-22.5500046000171</v>
      </c>
      <c r="F175" s="159">
        <v>0</v>
      </c>
      <c r="G175" s="159">
        <v>0</v>
      </c>
      <c r="H175" s="76">
        <v>-538.92899999999997</v>
      </c>
      <c r="I175" s="159">
        <v>0</v>
      </c>
      <c r="J175" s="159">
        <v>-2894.9928880079501</v>
      </c>
      <c r="K175" s="157"/>
      <c r="L175" s="157"/>
    </row>
    <row r="176" spans="1:12" x14ac:dyDescent="0.25">
      <c r="A176" s="110">
        <v>43724</v>
      </c>
      <c r="B176" s="76">
        <v>-284.55799999999999</v>
      </c>
      <c r="C176" s="76">
        <v>-3467.1234602497402</v>
      </c>
      <c r="D176" s="159">
        <v>-139.85</v>
      </c>
      <c r="E176" s="159">
        <v>-87.998003739348491</v>
      </c>
      <c r="F176" s="159">
        <v>0</v>
      </c>
      <c r="G176" s="159">
        <v>0</v>
      </c>
      <c r="H176" s="76">
        <v>-438.55700000000002</v>
      </c>
      <c r="I176" s="159">
        <v>0</v>
      </c>
      <c r="J176" s="159">
        <v>-2894.9928880079501</v>
      </c>
      <c r="K176" s="157"/>
      <c r="L176" s="157"/>
    </row>
    <row r="177" spans="1:12" x14ac:dyDescent="0.25">
      <c r="A177" s="110">
        <v>43725</v>
      </c>
      <c r="B177" s="76">
        <v>-306.69600000000003</v>
      </c>
      <c r="C177" s="76">
        <v>-3424.2134581836203</v>
      </c>
      <c r="D177" s="159">
        <v>-118.91</v>
      </c>
      <c r="E177" s="159">
        <v>-46.028001673228502</v>
      </c>
      <c r="F177" s="159">
        <v>0</v>
      </c>
      <c r="G177" s="159">
        <v>0</v>
      </c>
      <c r="H177" s="76">
        <v>-458.55700000000002</v>
      </c>
      <c r="I177" s="159">
        <v>0</v>
      </c>
      <c r="J177" s="159">
        <v>-2894.9928880079501</v>
      </c>
      <c r="K177" s="157"/>
      <c r="L177" s="157"/>
    </row>
    <row r="178" spans="1:12" x14ac:dyDescent="0.25">
      <c r="A178" s="110">
        <v>43726</v>
      </c>
      <c r="B178" s="76">
        <v>-290.846</v>
      </c>
      <c r="C178" s="76">
        <v>-3389.7872634674573</v>
      </c>
      <c r="D178" s="159">
        <v>-106.73</v>
      </c>
      <c r="E178" s="159">
        <v>-88.07200517287562</v>
      </c>
      <c r="F178" s="159">
        <v>0</v>
      </c>
      <c r="G178" s="159">
        <v>0</v>
      </c>
      <c r="H178" s="76">
        <v>-349.55700000000002</v>
      </c>
      <c r="I178" s="159">
        <v>0</v>
      </c>
      <c r="J178" s="159">
        <v>-2939.7026897921401</v>
      </c>
      <c r="K178" s="157"/>
      <c r="L178" s="157"/>
    </row>
    <row r="179" spans="1:12" x14ac:dyDescent="0.25">
      <c r="A179" s="110">
        <v>43727</v>
      </c>
      <c r="B179" s="76">
        <v>-281.06099999999998</v>
      </c>
      <c r="C179" s="76">
        <v>-3387.1522611368127</v>
      </c>
      <c r="D179" s="159">
        <v>-95.55</v>
      </c>
      <c r="E179" s="159">
        <v>-83.615002842230993</v>
      </c>
      <c r="F179" s="159">
        <v>0</v>
      </c>
      <c r="G179" s="159">
        <v>0</v>
      </c>
      <c r="H179" s="76">
        <v>-362.55900000000003</v>
      </c>
      <c r="I179" s="159">
        <v>0</v>
      </c>
      <c r="J179" s="159">
        <v>-2939.7026897921401</v>
      </c>
      <c r="K179" s="157"/>
      <c r="L179" s="157"/>
    </row>
    <row r="180" spans="1:12" x14ac:dyDescent="0.25">
      <c r="A180" s="110">
        <v>43728</v>
      </c>
      <c r="B180" s="76">
        <v>-273.31799999999998</v>
      </c>
      <c r="C180" s="76">
        <v>-3347.6320269412245</v>
      </c>
      <c r="D180" s="159">
        <v>-90.85</v>
      </c>
      <c r="E180" s="159">
        <v>0</v>
      </c>
      <c r="F180" s="159">
        <v>103.96100279581771</v>
      </c>
      <c r="G180" s="159">
        <v>0</v>
      </c>
      <c r="H180" s="76">
        <v>-463.05900000000003</v>
      </c>
      <c r="I180" s="159">
        <v>0</v>
      </c>
      <c r="J180" s="159">
        <v>-2991.9584612346007</v>
      </c>
      <c r="K180" s="157"/>
      <c r="L180" s="157"/>
    </row>
    <row r="181" spans="1:12" x14ac:dyDescent="0.25">
      <c r="A181" s="110">
        <v>43731</v>
      </c>
      <c r="B181" s="76">
        <v>-246.80500000000001</v>
      </c>
      <c r="C181" s="76">
        <v>-3343.2860216911977</v>
      </c>
      <c r="D181" s="159">
        <v>-80.650000000000006</v>
      </c>
      <c r="E181" s="159">
        <v>0</v>
      </c>
      <c r="F181" s="159">
        <v>97.227008045844457</v>
      </c>
      <c r="G181" s="159">
        <v>0</v>
      </c>
      <c r="H181" s="76">
        <v>-462.17899999999997</v>
      </c>
      <c r="I181" s="159">
        <v>0</v>
      </c>
      <c r="J181" s="159">
        <v>-2991.9584612346007</v>
      </c>
      <c r="K181" s="157"/>
      <c r="L181" s="157"/>
    </row>
    <row r="182" spans="1:12" x14ac:dyDescent="0.25">
      <c r="A182" s="110">
        <v>43732</v>
      </c>
      <c r="B182" s="76">
        <v>-286.98200000000003</v>
      </c>
      <c r="C182" s="76">
        <v>-3325.8070237153202</v>
      </c>
      <c r="D182" s="159">
        <v>-68.864999999999995</v>
      </c>
      <c r="E182" s="159">
        <v>0</v>
      </c>
      <c r="F182" s="159">
        <v>68.329006021721966</v>
      </c>
      <c r="G182" s="159">
        <v>0</v>
      </c>
      <c r="H182" s="76">
        <v>-427.58699999999999</v>
      </c>
      <c r="I182" s="159">
        <v>0</v>
      </c>
      <c r="J182" s="159">
        <v>-2991.9584612346007</v>
      </c>
      <c r="K182" s="157"/>
      <c r="L182" s="157"/>
    </row>
    <row r="183" spans="1:12" x14ac:dyDescent="0.25">
      <c r="A183" s="110">
        <v>43733</v>
      </c>
      <c r="B183" s="76">
        <v>-304.76600000000002</v>
      </c>
      <c r="C183" s="76">
        <v>-3273.3733249589154</v>
      </c>
      <c r="D183" s="159">
        <v>-61.2</v>
      </c>
      <c r="E183" s="159">
        <v>-1.1000003567175001</v>
      </c>
      <c r="F183" s="159">
        <v>56.927001528114111</v>
      </c>
      <c r="G183" s="159">
        <v>0</v>
      </c>
      <c r="H183" s="76">
        <v>-428.58699999999999</v>
      </c>
      <c r="I183" s="159">
        <v>0</v>
      </c>
      <c r="J183" s="159">
        <v>-2933.6877576278707</v>
      </c>
      <c r="K183" s="157"/>
      <c r="L183" s="157"/>
    </row>
    <row r="184" spans="1:12" x14ac:dyDescent="0.25">
      <c r="A184" s="110">
        <v>43734</v>
      </c>
      <c r="B184" s="76">
        <v>-387.99200000000002</v>
      </c>
      <c r="C184" s="76">
        <v>-3280.9213319157111</v>
      </c>
      <c r="D184" s="159">
        <v>-68.05</v>
      </c>
      <c r="E184" s="159">
        <v>-58.620005785398988</v>
      </c>
      <c r="F184" s="159">
        <v>0</v>
      </c>
      <c r="G184" s="159">
        <v>0</v>
      </c>
      <c r="H184" s="76">
        <v>-314.83800000000002</v>
      </c>
      <c r="I184" s="159">
        <v>0</v>
      </c>
      <c r="J184" s="159">
        <v>-2933.6877576278707</v>
      </c>
      <c r="K184" s="157"/>
      <c r="L184" s="157"/>
    </row>
    <row r="185" spans="1:12" x14ac:dyDescent="0.25">
      <c r="A185" s="110">
        <v>43735</v>
      </c>
      <c r="B185" s="76">
        <v>-323.63099999999997</v>
      </c>
      <c r="C185" s="76">
        <v>-3268.7275560202193</v>
      </c>
      <c r="D185" s="159">
        <v>-174.7</v>
      </c>
      <c r="E185" s="159">
        <v>-124.86200492936837</v>
      </c>
      <c r="F185" s="159">
        <v>0</v>
      </c>
      <c r="G185" s="159">
        <v>0</v>
      </c>
      <c r="H185" s="76">
        <v>-212.83799999999999</v>
      </c>
      <c r="I185" s="159">
        <v>0</v>
      </c>
      <c r="J185" s="159">
        <v>-2850.6019825884096</v>
      </c>
      <c r="K185" s="158"/>
      <c r="L185" s="158"/>
    </row>
    <row r="186" spans="1:12" x14ac:dyDescent="0.25">
      <c r="A186" s="110">
        <v>43738</v>
      </c>
      <c r="B186" s="76">
        <v>-319.95499999999998</v>
      </c>
      <c r="C186" s="76">
        <v>-3263.2665529224751</v>
      </c>
      <c r="D186" s="159">
        <v>-256.95</v>
      </c>
      <c r="E186" s="159">
        <v>-60.151001831624001</v>
      </c>
      <c r="F186" s="159">
        <v>0</v>
      </c>
      <c r="G186" s="159">
        <v>0</v>
      </c>
      <c r="H186" s="76">
        <v>-189.83799999999999</v>
      </c>
      <c r="I186" s="159">
        <v>0</v>
      </c>
      <c r="J186" s="159">
        <v>-2850.6019825884096</v>
      </c>
      <c r="K186" s="157"/>
      <c r="L186" s="157"/>
    </row>
    <row r="187" spans="1:12" x14ac:dyDescent="0.25">
      <c r="A187" s="110">
        <v>43739</v>
      </c>
      <c r="B187" s="76">
        <v>-268.04000000000002</v>
      </c>
      <c r="C187" s="76">
        <v>-3281.9835567129153</v>
      </c>
      <c r="D187" s="159">
        <v>-171.78</v>
      </c>
      <c r="E187" s="159">
        <v>-173.53600562206438</v>
      </c>
      <c r="F187" s="159">
        <v>0</v>
      </c>
      <c r="G187" s="159">
        <v>0</v>
      </c>
      <c r="H187" s="76">
        <v>-180.34</v>
      </c>
      <c r="I187" s="159">
        <v>0</v>
      </c>
      <c r="J187" s="159">
        <v>-2850.6019825884096</v>
      </c>
      <c r="K187" s="157"/>
      <c r="L187" s="157"/>
    </row>
    <row r="188" spans="1:12" x14ac:dyDescent="0.25">
      <c r="A188" s="110">
        <v>43740</v>
      </c>
      <c r="B188" s="76">
        <v>-288.911</v>
      </c>
      <c r="C188" s="76">
        <v>-3187.1879396351778</v>
      </c>
      <c r="D188" s="159">
        <v>-150.77000000000001</v>
      </c>
      <c r="E188" s="159">
        <v>-70.524004454466208</v>
      </c>
      <c r="F188" s="159">
        <v>0</v>
      </c>
      <c r="G188" s="159">
        <v>0</v>
      </c>
      <c r="H188" s="76">
        <v>-197.34</v>
      </c>
      <c r="I188" s="159">
        <v>0</v>
      </c>
      <c r="J188" s="159">
        <v>-2862.82836667827</v>
      </c>
      <c r="K188" s="157"/>
      <c r="L188" s="157"/>
    </row>
    <row r="189" spans="1:12" x14ac:dyDescent="0.25">
      <c r="A189" s="110">
        <v>43741</v>
      </c>
      <c r="B189" s="76">
        <v>-240.58600000000001</v>
      </c>
      <c r="C189" s="76">
        <v>-3548.4909376049318</v>
      </c>
      <c r="D189" s="159">
        <v>-517.99</v>
      </c>
      <c r="E189" s="159">
        <v>-114.5070024242203</v>
      </c>
      <c r="F189" s="159">
        <v>0</v>
      </c>
      <c r="G189" s="159">
        <v>0</v>
      </c>
      <c r="H189" s="76">
        <v>-147.44</v>
      </c>
      <c r="I189" s="159">
        <v>0</v>
      </c>
      <c r="J189" s="159">
        <v>-2862.82836667827</v>
      </c>
      <c r="K189" s="157"/>
      <c r="L189" s="157"/>
    </row>
    <row r="190" spans="1:12" x14ac:dyDescent="0.25">
      <c r="A190" s="110">
        <v>43742</v>
      </c>
      <c r="B190" s="76">
        <v>-272.399</v>
      </c>
      <c r="C190" s="76">
        <v>-3341.6769391200592</v>
      </c>
      <c r="D190" s="159">
        <v>-157.25</v>
      </c>
      <c r="E190" s="159">
        <v>-108.93300393934791</v>
      </c>
      <c r="F190" s="159">
        <v>0</v>
      </c>
      <c r="G190" s="159">
        <v>0</v>
      </c>
      <c r="H190" s="76">
        <v>-306.94</v>
      </c>
      <c r="I190" s="159">
        <v>0</v>
      </c>
      <c r="J190" s="159">
        <v>-2862.82836667827</v>
      </c>
      <c r="K190" s="157"/>
      <c r="L190" s="157"/>
    </row>
    <row r="191" spans="1:12" x14ac:dyDescent="0.25">
      <c r="A191" s="110">
        <v>43745</v>
      </c>
      <c r="B191" s="76">
        <v>-256.66199999999998</v>
      </c>
      <c r="C191" s="76">
        <v>-3429.039943029014</v>
      </c>
      <c r="D191" s="159">
        <v>-196.87</v>
      </c>
      <c r="E191" s="159">
        <v>-139.67600784830236</v>
      </c>
      <c r="F191" s="159">
        <v>0</v>
      </c>
      <c r="G191" s="159">
        <v>0</v>
      </c>
      <c r="H191" s="76">
        <v>-323.94</v>
      </c>
      <c r="I191" s="159">
        <v>0</v>
      </c>
      <c r="J191" s="159">
        <v>-2862.82836667827</v>
      </c>
      <c r="K191" s="157"/>
      <c r="L191" s="157"/>
    </row>
    <row r="192" spans="1:12" x14ac:dyDescent="0.25">
      <c r="A192" s="110">
        <v>43746</v>
      </c>
      <c r="B192" s="76">
        <v>-269.51400000000001</v>
      </c>
      <c r="C192" s="76">
        <v>-3398.1269365684125</v>
      </c>
      <c r="D192" s="159">
        <v>-171.9</v>
      </c>
      <c r="E192" s="159">
        <v>-101.23100138770079</v>
      </c>
      <c r="F192" s="159">
        <v>0</v>
      </c>
      <c r="G192" s="159">
        <v>0</v>
      </c>
      <c r="H192" s="76">
        <v>-356.44200000000001</v>
      </c>
      <c r="I192" s="159">
        <v>0</v>
      </c>
      <c r="J192" s="159">
        <v>-2862.82836667827</v>
      </c>
      <c r="K192" s="157"/>
      <c r="L192" s="157"/>
    </row>
    <row r="193" spans="1:12" x14ac:dyDescent="0.25">
      <c r="A193" s="110">
        <v>43747</v>
      </c>
      <c r="B193" s="76">
        <v>-261.613</v>
      </c>
      <c r="C193" s="76">
        <v>-3406.1823203635217</v>
      </c>
      <c r="D193" s="159">
        <v>-140.85</v>
      </c>
      <c r="E193" s="159">
        <v>-122.70300335371979</v>
      </c>
      <c r="F193" s="159">
        <v>0</v>
      </c>
      <c r="G193" s="159">
        <v>0</v>
      </c>
      <c r="H193" s="76">
        <v>-326.44200000000001</v>
      </c>
      <c r="I193" s="159">
        <v>0</v>
      </c>
      <c r="J193" s="159">
        <v>-2910.4617485073604</v>
      </c>
      <c r="K193" s="157"/>
      <c r="L193" s="157"/>
    </row>
    <row r="194" spans="1:12" x14ac:dyDescent="0.25">
      <c r="A194" s="110">
        <v>43748</v>
      </c>
      <c r="B194" s="76">
        <v>-252.078</v>
      </c>
      <c r="C194" s="76">
        <v>-3418.3233180505817</v>
      </c>
      <c r="D194" s="159">
        <v>-200.7</v>
      </c>
      <c r="E194" s="159">
        <v>-73.494001040779622</v>
      </c>
      <c r="F194" s="159">
        <v>0</v>
      </c>
      <c r="G194" s="159">
        <v>0</v>
      </c>
      <c r="H194" s="76">
        <v>-327.94200000000001</v>
      </c>
      <c r="I194" s="159">
        <v>0</v>
      </c>
      <c r="J194" s="159">
        <v>-2910.4617485073604</v>
      </c>
      <c r="K194" s="157"/>
      <c r="L194" s="157"/>
    </row>
    <row r="195" spans="1:12" x14ac:dyDescent="0.25">
      <c r="A195" s="110">
        <v>43749</v>
      </c>
      <c r="B195" s="76">
        <v>-281.95699999999999</v>
      </c>
      <c r="C195" s="76">
        <v>-3284.1963211683792</v>
      </c>
      <c r="D195" s="159">
        <v>-145.25</v>
      </c>
      <c r="E195" s="159">
        <v>-51.201012585836715</v>
      </c>
      <c r="F195" s="159">
        <v>0</v>
      </c>
      <c r="G195" s="159">
        <v>0</v>
      </c>
      <c r="H195" s="76">
        <v>-242.44200000000001</v>
      </c>
      <c r="I195" s="159">
        <v>0</v>
      </c>
      <c r="J195" s="159">
        <v>-2939.5777400801007</v>
      </c>
      <c r="K195" s="157"/>
      <c r="L195" s="157"/>
    </row>
    <row r="196" spans="1:12" x14ac:dyDescent="0.25">
      <c r="A196" s="110">
        <v>43752</v>
      </c>
      <c r="B196" s="76">
        <v>-259.44299999999998</v>
      </c>
      <c r="C196" s="76">
        <v>-3339.7313095849722</v>
      </c>
      <c r="D196" s="159">
        <v>-204.13</v>
      </c>
      <c r="E196" s="159">
        <v>-64.856001002430006</v>
      </c>
      <c r="F196" s="159">
        <v>0</v>
      </c>
      <c r="G196" s="159">
        <v>0</v>
      </c>
      <c r="H196" s="76">
        <v>-225.44200000000001</v>
      </c>
      <c r="I196" s="159">
        <v>0</v>
      </c>
      <c r="J196" s="159">
        <v>-2939.5777400801007</v>
      </c>
      <c r="K196" s="157"/>
      <c r="L196" s="157"/>
    </row>
    <row r="197" spans="1:12" x14ac:dyDescent="0.25">
      <c r="A197" s="110">
        <v>43753</v>
      </c>
      <c r="B197" s="76">
        <v>-252.42</v>
      </c>
      <c r="C197" s="76">
        <v>-3353.2313119671644</v>
      </c>
      <c r="D197" s="159">
        <v>-204.68</v>
      </c>
      <c r="E197" s="159">
        <v>-89.6480033846221</v>
      </c>
      <c r="F197" s="159">
        <v>0</v>
      </c>
      <c r="G197" s="159">
        <v>0</v>
      </c>
      <c r="H197" s="76">
        <v>-213.6</v>
      </c>
      <c r="I197" s="159">
        <v>0</v>
      </c>
      <c r="J197" s="159">
        <v>-2939.5777400801007</v>
      </c>
      <c r="K197" s="157"/>
      <c r="L197" s="157"/>
    </row>
    <row r="198" spans="1:12" x14ac:dyDescent="0.25">
      <c r="A198" s="110">
        <v>43754</v>
      </c>
      <c r="B198" s="76">
        <v>-257.01400000000001</v>
      </c>
      <c r="C198" s="76">
        <v>-3388.1716662602221</v>
      </c>
      <c r="D198" s="159">
        <v>-235.3</v>
      </c>
      <c r="E198" s="159">
        <v>-107.94600216704011</v>
      </c>
      <c r="F198" s="159">
        <v>0</v>
      </c>
      <c r="G198" s="159">
        <v>-3.0860280000000002</v>
      </c>
      <c r="H198" s="76">
        <v>-329.6</v>
      </c>
      <c r="I198" s="159">
        <v>0</v>
      </c>
      <c r="J198" s="159">
        <v>-2806.5140675907405</v>
      </c>
      <c r="K198" s="157"/>
      <c r="L198" s="157"/>
    </row>
    <row r="199" spans="1:12" x14ac:dyDescent="0.25">
      <c r="A199" s="110">
        <v>43755</v>
      </c>
      <c r="B199" s="76">
        <v>-239.625</v>
      </c>
      <c r="C199" s="76">
        <v>-3387.5576410497879</v>
      </c>
      <c r="D199" s="159">
        <v>-207.15</v>
      </c>
      <c r="E199" s="159">
        <v>-109.86300495660589</v>
      </c>
      <c r="F199" s="159">
        <v>0</v>
      </c>
      <c r="G199" s="159">
        <v>0</v>
      </c>
      <c r="H199" s="76">
        <v>-345.6</v>
      </c>
      <c r="I199" s="159">
        <v>0</v>
      </c>
      <c r="J199" s="159">
        <v>-2806.5140675907405</v>
      </c>
      <c r="K199" s="157"/>
      <c r="L199" s="157"/>
    </row>
    <row r="200" spans="1:12" x14ac:dyDescent="0.25">
      <c r="A200" s="110">
        <v>43756</v>
      </c>
      <c r="B200" s="76">
        <v>-278.47500000000002</v>
      </c>
      <c r="C200" s="76">
        <v>-3360.5922840097633</v>
      </c>
      <c r="D200" s="159">
        <v>-236.25</v>
      </c>
      <c r="E200" s="159">
        <v>-75.96200467442128</v>
      </c>
      <c r="F200" s="159">
        <v>0</v>
      </c>
      <c r="G200" s="159">
        <v>0</v>
      </c>
      <c r="H200" s="76">
        <v>-327.60000000000002</v>
      </c>
      <c r="I200" s="159">
        <v>0</v>
      </c>
      <c r="J200" s="159">
        <v>-2802.3497108329002</v>
      </c>
      <c r="K200" s="157"/>
      <c r="L200" s="157"/>
    </row>
    <row r="201" spans="1:12" x14ac:dyDescent="0.25">
      <c r="A201" s="110">
        <v>43759</v>
      </c>
      <c r="B201" s="76">
        <v>-274.23</v>
      </c>
      <c r="C201" s="76">
        <v>-3342.4187425165078</v>
      </c>
      <c r="D201" s="159">
        <v>-178.75</v>
      </c>
      <c r="E201" s="159">
        <v>-67.274008672039201</v>
      </c>
      <c r="F201" s="159">
        <v>0</v>
      </c>
      <c r="G201" s="159">
        <v>0</v>
      </c>
      <c r="H201" s="76">
        <v>-382.1</v>
      </c>
      <c r="I201" s="159">
        <v>0</v>
      </c>
      <c r="J201" s="159">
        <v>-2802.3497108329002</v>
      </c>
      <c r="K201" s="157"/>
      <c r="L201" s="157"/>
    </row>
    <row r="202" spans="1:12" x14ac:dyDescent="0.25">
      <c r="A202" s="110">
        <v>43760</v>
      </c>
      <c r="B202" s="76">
        <v>-292.72500000000002</v>
      </c>
      <c r="C202" s="76">
        <v>-3323.8447348887557</v>
      </c>
      <c r="D202" s="159">
        <v>-113.6</v>
      </c>
      <c r="E202" s="159">
        <v>-37.850001044286905</v>
      </c>
      <c r="F202" s="159">
        <v>0</v>
      </c>
      <c r="G202" s="159">
        <v>0</v>
      </c>
      <c r="H202" s="76">
        <v>-458.1</v>
      </c>
      <c r="I202" s="159">
        <v>0</v>
      </c>
      <c r="J202" s="159">
        <v>-2802.3497108329002</v>
      </c>
      <c r="K202" s="157"/>
      <c r="L202" s="157"/>
    </row>
    <row r="203" spans="1:12" x14ac:dyDescent="0.25">
      <c r="A203" s="110">
        <v>43761</v>
      </c>
      <c r="B203" s="76">
        <v>-317.73700000000002</v>
      </c>
      <c r="C203" s="76">
        <v>-3358.0107278763376</v>
      </c>
      <c r="D203" s="159">
        <v>-82.57</v>
      </c>
      <c r="E203" s="159">
        <v>-86.36200613265882</v>
      </c>
      <c r="F203" s="159">
        <v>0</v>
      </c>
      <c r="G203" s="159">
        <v>-0.116688</v>
      </c>
      <c r="H203" s="76">
        <v>-385.2</v>
      </c>
      <c r="I203" s="159">
        <v>0</v>
      </c>
      <c r="J203" s="159">
        <v>-2891.8170107321102</v>
      </c>
      <c r="K203" s="157"/>
      <c r="L203" s="157"/>
    </row>
    <row r="204" spans="1:12" x14ac:dyDescent="0.25">
      <c r="A204" s="110">
        <v>43762</v>
      </c>
      <c r="B204" s="76">
        <v>-300.62799999999999</v>
      </c>
      <c r="C204" s="76">
        <v>-3303.4670368962484</v>
      </c>
      <c r="D204" s="159">
        <v>-65.849999999999994</v>
      </c>
      <c r="E204" s="159">
        <v>-65.655003152569805</v>
      </c>
      <c r="F204" s="159">
        <v>0</v>
      </c>
      <c r="G204" s="159">
        <v>0</v>
      </c>
      <c r="H204" s="76">
        <v>-368.2</v>
      </c>
      <c r="I204" s="159">
        <v>0</v>
      </c>
      <c r="J204" s="159">
        <v>-2891.8170107321102</v>
      </c>
      <c r="K204" s="157"/>
      <c r="L204" s="157"/>
    </row>
    <row r="205" spans="1:12" x14ac:dyDescent="0.25">
      <c r="A205" s="110">
        <v>43763</v>
      </c>
      <c r="B205" s="76">
        <v>-263.78500000000003</v>
      </c>
      <c r="C205" s="76">
        <v>-3446.1488887039504</v>
      </c>
      <c r="D205" s="159">
        <v>-99.12</v>
      </c>
      <c r="E205" s="159">
        <v>-61.750005092952001</v>
      </c>
      <c r="F205" s="159">
        <v>0</v>
      </c>
      <c r="G205" s="159">
        <v>-0.15556800000000001</v>
      </c>
      <c r="H205" s="76">
        <v>-498.7</v>
      </c>
      <c r="I205" s="159">
        <v>0</v>
      </c>
      <c r="J205" s="159">
        <v>-2874.47829259943</v>
      </c>
      <c r="K205" s="157"/>
      <c r="L205" s="157"/>
    </row>
    <row r="206" spans="1:12" x14ac:dyDescent="0.25">
      <c r="A206" s="110">
        <v>43766</v>
      </c>
      <c r="B206" s="76">
        <v>-319.58100000000002</v>
      </c>
      <c r="C206" s="76">
        <v>-3445.4683118299545</v>
      </c>
      <c r="D206" s="159">
        <v>-109.15</v>
      </c>
      <c r="E206" s="159">
        <v>-86.246007992143703</v>
      </c>
      <c r="F206" s="159">
        <v>0</v>
      </c>
      <c r="G206" s="159">
        <v>-1.9399</v>
      </c>
      <c r="H206" s="76">
        <v>-480.7</v>
      </c>
      <c r="I206" s="159">
        <v>0</v>
      </c>
      <c r="J206" s="159">
        <v>-2874.47829259943</v>
      </c>
      <c r="K206" s="157"/>
      <c r="L206" s="157"/>
    </row>
    <row r="207" spans="1:12" x14ac:dyDescent="0.25">
      <c r="A207" s="110">
        <v>43767</v>
      </c>
      <c r="B207" s="76">
        <v>-317.27</v>
      </c>
      <c r="C207" s="76">
        <v>-3531.7677694955519</v>
      </c>
      <c r="D207" s="159">
        <v>-253.34</v>
      </c>
      <c r="E207" s="159">
        <v>-96.985005721188685</v>
      </c>
      <c r="F207" s="159">
        <v>13.000000063447601</v>
      </c>
      <c r="G207" s="159">
        <v>-0.31036000000000002</v>
      </c>
      <c r="H207" s="76">
        <v>-426.7</v>
      </c>
      <c r="I207" s="159">
        <v>0</v>
      </c>
      <c r="J207" s="159">
        <v>-2874.47829259943</v>
      </c>
      <c r="K207" s="157"/>
      <c r="L207" s="157"/>
    </row>
    <row r="208" spans="1:12" x14ac:dyDescent="0.25">
      <c r="A208" s="110">
        <v>43768</v>
      </c>
      <c r="B208" s="76">
        <v>-303.84800000000001</v>
      </c>
      <c r="C208" s="76">
        <v>-3688.0960988194738</v>
      </c>
      <c r="D208" s="159">
        <v>-245.2</v>
      </c>
      <c r="E208" s="159">
        <v>-111.29300537461279</v>
      </c>
      <c r="F208" s="159">
        <v>0</v>
      </c>
      <c r="G208" s="159">
        <v>-6.9937199999999997</v>
      </c>
      <c r="H208" s="76">
        <v>-445.6</v>
      </c>
      <c r="I208" s="159">
        <v>0</v>
      </c>
      <c r="J208" s="159">
        <v>-2986.0552622064802</v>
      </c>
      <c r="K208" s="158"/>
      <c r="L208" s="158"/>
    </row>
    <row r="209" spans="1:12" x14ac:dyDescent="0.25">
      <c r="A209" s="110">
        <v>43769</v>
      </c>
      <c r="B209" s="76">
        <v>-298.38499999999999</v>
      </c>
      <c r="C209" s="76">
        <v>-3794.567375603478</v>
      </c>
      <c r="D209" s="159">
        <v>-333.84</v>
      </c>
      <c r="E209" s="159">
        <v>-114.2090021586173</v>
      </c>
      <c r="F209" s="159">
        <v>0</v>
      </c>
      <c r="G209" s="159">
        <v>0</v>
      </c>
      <c r="H209" s="76">
        <v>-467.50900000000001</v>
      </c>
      <c r="I209" s="159">
        <v>0</v>
      </c>
      <c r="J209" s="159">
        <v>-2986.0552622064802</v>
      </c>
      <c r="K209" s="157"/>
      <c r="L209" s="157"/>
    </row>
    <row r="210" spans="1:12" x14ac:dyDescent="0.25">
      <c r="A210" s="110">
        <v>43770</v>
      </c>
      <c r="B210" s="76">
        <v>-304.185</v>
      </c>
      <c r="C210" s="76">
        <v>-3800.0217338417115</v>
      </c>
      <c r="D210" s="159">
        <v>-324.95</v>
      </c>
      <c r="E210" s="159">
        <v>-125.88100462325069</v>
      </c>
      <c r="F210" s="159">
        <v>2.500000083549601</v>
      </c>
      <c r="G210" s="159">
        <v>0</v>
      </c>
      <c r="H210" s="76">
        <v>-423.00900000000001</v>
      </c>
      <c r="I210" s="159">
        <v>0</v>
      </c>
      <c r="J210" s="159">
        <v>-3035.7276180636295</v>
      </c>
      <c r="K210" s="157"/>
      <c r="L210" s="157"/>
    </row>
    <row r="211" spans="1:12" x14ac:dyDescent="0.25">
      <c r="A211" s="110">
        <v>43773</v>
      </c>
      <c r="B211" s="76">
        <v>-264.72500000000002</v>
      </c>
      <c r="C211" s="76">
        <v>-3887.4877372710921</v>
      </c>
      <c r="D211" s="159">
        <v>-341.1</v>
      </c>
      <c r="E211" s="159">
        <v>-158.19700796908197</v>
      </c>
      <c r="F211" s="159">
        <v>0</v>
      </c>
      <c r="G211" s="159">
        <v>0</v>
      </c>
      <c r="H211" s="76">
        <v>-459.50900000000001</v>
      </c>
      <c r="I211" s="159">
        <v>0</v>
      </c>
      <c r="J211" s="159">
        <v>-3035.7276180636295</v>
      </c>
      <c r="K211" s="157"/>
      <c r="L211" s="157"/>
    </row>
    <row r="212" spans="1:12" x14ac:dyDescent="0.25">
      <c r="A212" s="110">
        <v>43774</v>
      </c>
      <c r="B212" s="76">
        <v>-307.55200000000002</v>
      </c>
      <c r="C212" s="76">
        <v>-3834.9069938136354</v>
      </c>
      <c r="D212" s="159">
        <v>-317.14999999999998</v>
      </c>
      <c r="E212" s="159">
        <v>-94.328006011625021</v>
      </c>
      <c r="F212" s="159">
        <v>0</v>
      </c>
      <c r="G212" s="159">
        <v>-5.8258499999999998E-2</v>
      </c>
      <c r="H212" s="76">
        <v>-494.68900000000002</v>
      </c>
      <c r="I212" s="159">
        <v>0</v>
      </c>
      <c r="J212" s="159">
        <v>-3035.7276180636295</v>
      </c>
      <c r="K212" s="157"/>
      <c r="L212" s="157"/>
    </row>
    <row r="213" spans="1:12" x14ac:dyDescent="0.25">
      <c r="A213" s="110">
        <v>43775</v>
      </c>
      <c r="B213" s="76">
        <v>-274.83199999999999</v>
      </c>
      <c r="C213" s="76">
        <v>-3971.3921672073043</v>
      </c>
      <c r="D213" s="159">
        <v>-294.97000000000003</v>
      </c>
      <c r="E213" s="159">
        <v>-73.400002364193895</v>
      </c>
      <c r="F213" s="159">
        <v>2.8000001369600085</v>
      </c>
      <c r="G213" s="159">
        <v>0</v>
      </c>
      <c r="H213" s="76">
        <v>-557.68899999999996</v>
      </c>
      <c r="I213" s="159">
        <v>0</v>
      </c>
      <c r="J213" s="159">
        <v>-3155.1790537416896</v>
      </c>
      <c r="K213" s="157"/>
      <c r="L213" s="157"/>
    </row>
    <row r="214" spans="1:12" x14ac:dyDescent="0.25">
      <c r="A214" s="110">
        <v>43776</v>
      </c>
      <c r="B214" s="76">
        <v>-317.79599999999999</v>
      </c>
      <c r="C214" s="76">
        <v>-3915.0908797836196</v>
      </c>
      <c r="D214" s="159">
        <v>-226.25</v>
      </c>
      <c r="E214" s="159">
        <v>-87.400002803549398</v>
      </c>
      <c r="F214" s="159">
        <v>0</v>
      </c>
      <c r="G214" s="159">
        <v>-0.116712</v>
      </c>
      <c r="H214" s="76">
        <v>-553.19100000000003</v>
      </c>
      <c r="I214" s="159">
        <v>0</v>
      </c>
      <c r="J214" s="159">
        <v>-3155.1790537416896</v>
      </c>
      <c r="K214" s="157"/>
      <c r="L214" s="157"/>
    </row>
    <row r="215" spans="1:12" x14ac:dyDescent="0.25">
      <c r="A215" s="110">
        <v>43777</v>
      </c>
      <c r="B215" s="76">
        <v>-274.80700000000002</v>
      </c>
      <c r="C215" s="76">
        <v>-3969.3369704258807</v>
      </c>
      <c r="D215" s="159">
        <v>-309.57</v>
      </c>
      <c r="E215" s="159">
        <v>-97.478011745810434</v>
      </c>
      <c r="F215" s="159">
        <v>0</v>
      </c>
      <c r="G215" s="159">
        <v>0</v>
      </c>
      <c r="H215" s="76">
        <v>-507.19099999999997</v>
      </c>
      <c r="I215" s="159">
        <v>0</v>
      </c>
      <c r="J215" s="159">
        <v>-3162.1438474416896</v>
      </c>
      <c r="K215" s="157"/>
      <c r="L215" s="157"/>
    </row>
    <row r="216" spans="1:12" x14ac:dyDescent="0.25">
      <c r="A216" s="110">
        <v>43780</v>
      </c>
      <c r="B216" s="76">
        <v>-276.95999999999998</v>
      </c>
      <c r="C216" s="76">
        <v>-4028.5639628050321</v>
      </c>
      <c r="D216" s="159">
        <v>-289.5</v>
      </c>
      <c r="E216" s="159">
        <v>-159.77500412496099</v>
      </c>
      <c r="F216" s="159">
        <v>0</v>
      </c>
      <c r="G216" s="159">
        <v>0</v>
      </c>
      <c r="H216" s="76">
        <v>-524.19100000000003</v>
      </c>
      <c r="I216" s="159">
        <v>0</v>
      </c>
      <c r="J216" s="159">
        <v>-3162.1438474416896</v>
      </c>
      <c r="K216" s="157"/>
      <c r="L216" s="157"/>
    </row>
    <row r="217" spans="1:12" x14ac:dyDescent="0.25">
      <c r="A217" s="110">
        <v>43781</v>
      </c>
      <c r="B217" s="76">
        <v>-266.04199999999997</v>
      </c>
      <c r="C217" s="76">
        <v>-4012.5579642793964</v>
      </c>
      <c r="D217" s="159">
        <v>-290.70999999999998</v>
      </c>
      <c r="E217" s="159">
        <v>-156.55400559932545</v>
      </c>
      <c r="F217" s="159">
        <v>0</v>
      </c>
      <c r="G217" s="159">
        <v>0</v>
      </c>
      <c r="H217" s="76">
        <v>-510.19600000000003</v>
      </c>
      <c r="I217" s="159">
        <v>0</v>
      </c>
      <c r="J217" s="159">
        <v>-3162.1438474416896</v>
      </c>
      <c r="K217" s="157"/>
      <c r="L217" s="157"/>
    </row>
    <row r="218" spans="1:12" x14ac:dyDescent="0.25">
      <c r="A218" s="110">
        <v>43782</v>
      </c>
      <c r="B218" s="76">
        <v>-280.39699999999999</v>
      </c>
      <c r="C218" s="76">
        <v>-4126.6664606895429</v>
      </c>
      <c r="D218" s="159">
        <v>-237.4</v>
      </c>
      <c r="E218" s="159">
        <v>-148.39500835738156</v>
      </c>
      <c r="F218" s="159">
        <v>0</v>
      </c>
      <c r="G218" s="159">
        <v>0</v>
      </c>
      <c r="H218" s="76">
        <v>-543.19600000000003</v>
      </c>
      <c r="I218" s="159">
        <v>0</v>
      </c>
      <c r="J218" s="159">
        <v>-3304.7213410937798</v>
      </c>
      <c r="K218" s="157"/>
      <c r="L218" s="157"/>
    </row>
    <row r="219" spans="1:12" x14ac:dyDescent="0.25">
      <c r="A219" s="110">
        <v>43783</v>
      </c>
      <c r="B219" s="76">
        <v>-288.803</v>
      </c>
      <c r="C219" s="76">
        <v>-4077.0694936368122</v>
      </c>
      <c r="D219" s="159">
        <v>-198.97</v>
      </c>
      <c r="E219" s="159">
        <v>-134.15500304779292</v>
      </c>
      <c r="F219" s="159">
        <v>0</v>
      </c>
      <c r="G219" s="159">
        <v>0</v>
      </c>
      <c r="H219" s="76">
        <v>-575.05700000000002</v>
      </c>
      <c r="I219" s="159">
        <v>0</v>
      </c>
      <c r="J219" s="159">
        <v>-3304.7213410937798</v>
      </c>
      <c r="K219" s="157"/>
      <c r="L219" s="157"/>
    </row>
    <row r="220" spans="1:12" x14ac:dyDescent="0.25">
      <c r="A220" s="110">
        <v>43784</v>
      </c>
      <c r="B220" s="76">
        <v>-281.30399999999997</v>
      </c>
      <c r="C220" s="76">
        <v>-4078.0064933401513</v>
      </c>
      <c r="D220" s="159">
        <v>-254.75</v>
      </c>
      <c r="E220" s="159">
        <v>-145.31200283339624</v>
      </c>
      <c r="F220" s="159">
        <v>4.0000000822642079</v>
      </c>
      <c r="G220" s="159">
        <v>0</v>
      </c>
      <c r="H220" s="76">
        <v>-513.05700000000002</v>
      </c>
      <c r="I220" s="159">
        <v>0</v>
      </c>
      <c r="J220" s="159">
        <v>-3304.7213410937798</v>
      </c>
    </row>
    <row r="221" spans="1:12" x14ac:dyDescent="0.25">
      <c r="A221" s="110">
        <v>43787</v>
      </c>
      <c r="B221" s="76">
        <v>-281.01600000000002</v>
      </c>
      <c r="C221" s="76">
        <v>-4084.0805015104552</v>
      </c>
      <c r="D221" s="159">
        <v>-282.27</v>
      </c>
      <c r="E221" s="159">
        <v>-123.86601092143511</v>
      </c>
      <c r="F221" s="159">
        <v>0</v>
      </c>
      <c r="G221" s="159">
        <v>0</v>
      </c>
      <c r="H221" s="76">
        <v>-509.05700000000002</v>
      </c>
      <c r="I221" s="159">
        <v>0</v>
      </c>
      <c r="J221" s="159">
        <v>-3304.7213410937798</v>
      </c>
    </row>
    <row r="222" spans="1:12" x14ac:dyDescent="0.25">
      <c r="A222" s="110">
        <v>43788</v>
      </c>
      <c r="B222" s="76">
        <v>-278.47000000000003</v>
      </c>
      <c r="C222" s="76">
        <v>-4071.1424975956347</v>
      </c>
      <c r="D222" s="159">
        <v>-239.4</v>
      </c>
      <c r="E222" s="159">
        <v>-146.53800700661529</v>
      </c>
      <c r="F222" s="159">
        <v>0</v>
      </c>
      <c r="G222" s="159">
        <v>0</v>
      </c>
      <c r="H222" s="76">
        <v>-516.31700000000001</v>
      </c>
      <c r="I222" s="159">
        <v>0</v>
      </c>
      <c r="J222" s="159">
        <v>-3304.7213410937798</v>
      </c>
    </row>
    <row r="223" spans="1:12" x14ac:dyDescent="0.25">
      <c r="A223" s="110">
        <v>43789</v>
      </c>
      <c r="B223" s="76">
        <v>-228.28100000000001</v>
      </c>
      <c r="C223" s="76">
        <v>-4128.6352465549498</v>
      </c>
      <c r="D223" s="159">
        <v>-294.8</v>
      </c>
      <c r="E223" s="159">
        <v>-78.350002029101205</v>
      </c>
      <c r="F223" s="159">
        <v>0.95000034182200466</v>
      </c>
      <c r="G223" s="159">
        <v>0</v>
      </c>
      <c r="H223" s="76">
        <v>-527.81700000000001</v>
      </c>
      <c r="I223" s="159">
        <v>0</v>
      </c>
      <c r="J223" s="159">
        <v>-3364.45209537243</v>
      </c>
    </row>
    <row r="224" spans="1:12" x14ac:dyDescent="0.25">
      <c r="A224" s="110">
        <v>43790</v>
      </c>
      <c r="B224" s="76">
        <v>-283.327</v>
      </c>
      <c r="C224" s="76">
        <v>-3957.1952469942194</v>
      </c>
      <c r="D224" s="159">
        <v>-135.56</v>
      </c>
      <c r="E224" s="159">
        <v>-88.000002158750803</v>
      </c>
      <c r="F224" s="159">
        <v>0.30000003220089866</v>
      </c>
      <c r="G224" s="159">
        <v>0</v>
      </c>
      <c r="H224" s="76">
        <v>-505.31700000000001</v>
      </c>
      <c r="I224" s="159">
        <v>0</v>
      </c>
      <c r="J224" s="159">
        <v>-3364.45209537243</v>
      </c>
    </row>
    <row r="225" spans="1:10" x14ac:dyDescent="0.25">
      <c r="A225" s="110">
        <v>43791</v>
      </c>
      <c r="B225" s="76">
        <v>-206.57300000000001</v>
      </c>
      <c r="C225" s="76">
        <v>-3728.9629434569492</v>
      </c>
      <c r="D225" s="159">
        <v>-99.43</v>
      </c>
      <c r="E225" s="159">
        <v>-28.050003145327494</v>
      </c>
      <c r="F225" s="159">
        <v>176.6370033485783</v>
      </c>
      <c r="G225" s="159">
        <v>0</v>
      </c>
      <c r="H225" s="76">
        <v>-565.81700000000001</v>
      </c>
      <c r="I225" s="159">
        <v>0</v>
      </c>
      <c r="J225" s="159">
        <v>-3348.1367941649605</v>
      </c>
    </row>
    <row r="226" spans="1:10" x14ac:dyDescent="0.25">
      <c r="A226" s="110">
        <v>43794</v>
      </c>
      <c r="B226" s="76">
        <v>-265.41000000000003</v>
      </c>
      <c r="C226" s="76">
        <v>-3515.7557222930586</v>
      </c>
      <c r="D226" s="159">
        <v>-83.38</v>
      </c>
      <c r="E226" s="159">
        <v>-14.200001786548802</v>
      </c>
      <c r="F226" s="159">
        <v>341.42602095369011</v>
      </c>
      <c r="G226" s="159">
        <v>16.018202200000001</v>
      </c>
      <c r="H226" s="76">
        <v>-563.31700000000001</v>
      </c>
      <c r="I226" s="159">
        <v>0</v>
      </c>
      <c r="J226" s="159">
        <v>-3348.1367941649605</v>
      </c>
    </row>
    <row r="227" spans="1:10" x14ac:dyDescent="0.25">
      <c r="A227" s="110">
        <v>43795</v>
      </c>
      <c r="B227" s="76">
        <v>-276.39400000000001</v>
      </c>
      <c r="C227" s="76">
        <v>-3531.9966047203575</v>
      </c>
      <c r="D227" s="159">
        <v>-79.959999999999994</v>
      </c>
      <c r="E227" s="159">
        <v>-31.726004906814403</v>
      </c>
      <c r="F227" s="159">
        <v>327.76902184665687</v>
      </c>
      <c r="G227" s="159">
        <v>11.047321999999999</v>
      </c>
      <c r="H227" s="76">
        <v>-546.82399999999996</v>
      </c>
      <c r="I227" s="159">
        <v>0</v>
      </c>
      <c r="J227" s="159">
        <v>-3348.1367941649605</v>
      </c>
    </row>
    <row r="228" spans="1:10" x14ac:dyDescent="0.25">
      <c r="A228" s="110">
        <v>43796</v>
      </c>
      <c r="B228" s="76">
        <v>-282.714</v>
      </c>
      <c r="C228" s="76">
        <v>-3605.5717025388608</v>
      </c>
      <c r="D228" s="159">
        <v>-103.46</v>
      </c>
      <c r="E228" s="159">
        <v>-15.1000011298265</v>
      </c>
      <c r="F228" s="159">
        <v>218.72901799553594</v>
      </c>
      <c r="G228" s="159">
        <v>0.23943780000000001</v>
      </c>
      <c r="H228" s="76">
        <v>-519.32399999999996</v>
      </c>
      <c r="I228" s="159">
        <v>0</v>
      </c>
      <c r="J228" s="159">
        <v>-3322.4900077093307</v>
      </c>
    </row>
    <row r="229" spans="1:10" x14ac:dyDescent="0.25">
      <c r="A229" s="110">
        <v>43797</v>
      </c>
      <c r="B229" s="76">
        <v>-290.00700000000001</v>
      </c>
      <c r="C229" s="76">
        <v>-3620.9331490732066</v>
      </c>
      <c r="D229" s="159">
        <v>-109</v>
      </c>
      <c r="E229" s="159">
        <v>-30.200002131417602</v>
      </c>
      <c r="F229" s="159">
        <v>212.15701026278114</v>
      </c>
      <c r="G229" s="159">
        <v>0</v>
      </c>
      <c r="H229" s="76">
        <v>-507.23399999999998</v>
      </c>
      <c r="I229" s="159">
        <v>0</v>
      </c>
      <c r="J229" s="159">
        <v>-3322.4900077093307</v>
      </c>
    </row>
    <row r="230" spans="1:10" x14ac:dyDescent="0.25">
      <c r="A230" s="110">
        <v>43798</v>
      </c>
      <c r="B230" s="76">
        <v>-367.59100000000001</v>
      </c>
      <c r="C230" s="76">
        <v>-3628.7690972603195</v>
      </c>
      <c r="D230" s="159">
        <v>-144.44999999999999</v>
      </c>
      <c r="E230" s="159">
        <v>-26.500002176159999</v>
      </c>
      <c r="F230" s="159">
        <v>217.91201212041054</v>
      </c>
      <c r="G230" s="159">
        <v>1.1590499999999999</v>
      </c>
      <c r="H230" s="76">
        <v>-490.23399999999998</v>
      </c>
      <c r="I230" s="159">
        <v>0</v>
      </c>
      <c r="J230" s="159">
        <v>-3322.4900077093307</v>
      </c>
    </row>
    <row r="231" spans="1:10" x14ac:dyDescent="0.25">
      <c r="A231" s="110">
        <v>43802</v>
      </c>
      <c r="B231" s="76">
        <v>-345.00700000000001</v>
      </c>
      <c r="C231" s="76">
        <v>-3700.8355514030713</v>
      </c>
      <c r="D231" s="159">
        <v>-144.63</v>
      </c>
      <c r="E231" s="159">
        <v>-54.424002935420603</v>
      </c>
      <c r="F231" s="159">
        <v>104.33846043832969</v>
      </c>
      <c r="G231" s="159">
        <v>0</v>
      </c>
      <c r="H231" s="76">
        <v>-419.87299999999999</v>
      </c>
      <c r="I231" s="159">
        <v>0</v>
      </c>
      <c r="J231" s="159">
        <v>-3322.4900077093307</v>
      </c>
    </row>
    <row r="232" spans="1:10" x14ac:dyDescent="0.25">
      <c r="A232" s="110">
        <v>43803</v>
      </c>
      <c r="B232" s="76">
        <v>-306.911</v>
      </c>
      <c r="C232" s="76">
        <v>-3810.2812175527793</v>
      </c>
      <c r="D232" s="159">
        <v>-178.9</v>
      </c>
      <c r="E232" s="159">
        <v>-63.656008132157609</v>
      </c>
      <c r="F232" s="159">
        <v>17.575000118748392</v>
      </c>
      <c r="G232" s="159">
        <v>0</v>
      </c>
      <c r="H232" s="76">
        <v>-420.37299999999999</v>
      </c>
      <c r="I232" s="159">
        <v>0</v>
      </c>
      <c r="J232" s="159">
        <v>-3301.1702083427208</v>
      </c>
    </row>
    <row r="233" spans="1:10" x14ac:dyDescent="0.25">
      <c r="A233" s="110">
        <v>43804</v>
      </c>
      <c r="B233" s="76">
        <v>-323.21800000000002</v>
      </c>
      <c r="C233" s="76">
        <v>-3817.7652129541866</v>
      </c>
      <c r="D233" s="159">
        <v>-128.69999999999999</v>
      </c>
      <c r="E233" s="159">
        <v>-91.765003465329499</v>
      </c>
      <c r="F233" s="159">
        <v>2.0000000505131936</v>
      </c>
      <c r="G233" s="159">
        <v>0</v>
      </c>
      <c r="H233" s="76">
        <v>-434.37299999999999</v>
      </c>
      <c r="I233" s="159">
        <v>0</v>
      </c>
      <c r="J233" s="159">
        <v>-3301.1702083427208</v>
      </c>
    </row>
    <row r="234" spans="1:10" x14ac:dyDescent="0.25">
      <c r="A234" s="110">
        <v>43805</v>
      </c>
      <c r="B234" s="76">
        <v>-339.60899999999998</v>
      </c>
      <c r="C234" s="76">
        <v>-3876.1756222168592</v>
      </c>
      <c r="D234" s="159">
        <v>-125.05</v>
      </c>
      <c r="E234" s="159">
        <v>-164.23700781605899</v>
      </c>
      <c r="F234" s="159">
        <v>0</v>
      </c>
      <c r="G234" s="159">
        <v>0</v>
      </c>
      <c r="H234" s="76">
        <v>-438.37299999999999</v>
      </c>
      <c r="I234" s="159">
        <v>0</v>
      </c>
      <c r="J234" s="159">
        <v>-3284.7586132041506</v>
      </c>
    </row>
    <row r="235" spans="1:10" x14ac:dyDescent="0.25">
      <c r="A235" s="110">
        <v>43808</v>
      </c>
      <c r="B235" s="76">
        <v>-348.60500000000002</v>
      </c>
      <c r="C235" s="76">
        <v>-3941.0898394661572</v>
      </c>
      <c r="D235" s="159">
        <v>-130.66</v>
      </c>
      <c r="E235" s="159">
        <v>-200.70400775663629</v>
      </c>
      <c r="F235" s="159">
        <v>0</v>
      </c>
      <c r="G235" s="159">
        <v>0</v>
      </c>
      <c r="H235" s="76">
        <v>-460.87299999999999</v>
      </c>
      <c r="I235" s="159">
        <v>0</v>
      </c>
      <c r="J235" s="159">
        <v>-3284.7586132041506</v>
      </c>
    </row>
    <row r="236" spans="1:10" x14ac:dyDescent="0.25">
      <c r="A236" s="110">
        <v>43809</v>
      </c>
      <c r="B236" s="76">
        <v>-298.55700000000002</v>
      </c>
      <c r="C236" s="76">
        <v>-4027.2158363177814</v>
      </c>
      <c r="D236" s="159">
        <v>-241.05</v>
      </c>
      <c r="E236" s="159">
        <v>-165.91100460826058</v>
      </c>
      <c r="F236" s="159">
        <v>0</v>
      </c>
      <c r="G236" s="159">
        <v>0</v>
      </c>
      <c r="H236" s="76">
        <v>-471.40199999999999</v>
      </c>
      <c r="I236" s="159">
        <v>0</v>
      </c>
      <c r="J236" s="159">
        <v>-3284.7586132041506</v>
      </c>
    </row>
    <row r="237" spans="1:10" x14ac:dyDescent="0.25">
      <c r="A237" s="110">
        <v>43810</v>
      </c>
      <c r="B237" s="76">
        <v>-295.80399999999997</v>
      </c>
      <c r="C237" s="76">
        <v>-4093.7094892463865</v>
      </c>
      <c r="D237" s="159">
        <v>-239.4</v>
      </c>
      <c r="E237" s="159">
        <v>-239.47601010780591</v>
      </c>
      <c r="F237" s="159">
        <v>0</v>
      </c>
      <c r="G237" s="159">
        <v>0</v>
      </c>
      <c r="H237" s="76">
        <v>-443.90199999999999</v>
      </c>
      <c r="I237" s="159">
        <v>0</v>
      </c>
      <c r="J237" s="159">
        <v>-3306.8372606332105</v>
      </c>
    </row>
    <row r="238" spans="1:10" x14ac:dyDescent="0.25">
      <c r="A238" s="110">
        <v>43811</v>
      </c>
      <c r="B238" s="76">
        <v>-359.40600000000001</v>
      </c>
      <c r="C238" s="76">
        <v>-4028.711480877575</v>
      </c>
      <c r="D238" s="159">
        <v>-247.85</v>
      </c>
      <c r="E238" s="159">
        <v>-121.5280017389948</v>
      </c>
      <c r="F238" s="159">
        <v>0</v>
      </c>
      <c r="G238" s="159">
        <v>0</v>
      </c>
      <c r="H238" s="76">
        <v>-488.40199999999999</v>
      </c>
      <c r="I238" s="159">
        <v>0</v>
      </c>
      <c r="J238" s="159">
        <v>-3306.8372606332105</v>
      </c>
    </row>
    <row r="239" spans="1:10" x14ac:dyDescent="0.25">
      <c r="A239" s="110">
        <v>43812</v>
      </c>
      <c r="B239" s="76">
        <v>-343.899</v>
      </c>
      <c r="C239" s="76">
        <v>-4019.6974839614277</v>
      </c>
      <c r="D239" s="159">
        <v>-163.95</v>
      </c>
      <c r="E239" s="159">
        <v>-122.91400482284737</v>
      </c>
      <c r="F239" s="159">
        <v>0</v>
      </c>
      <c r="G239" s="159">
        <v>0</v>
      </c>
      <c r="H239" s="76">
        <v>-561.90200000000004</v>
      </c>
      <c r="I239" s="159">
        <v>0</v>
      </c>
      <c r="J239" s="159">
        <v>-3306.8372606332105</v>
      </c>
    </row>
    <row r="240" spans="1:10" x14ac:dyDescent="0.25">
      <c r="A240" s="110">
        <v>43817</v>
      </c>
      <c r="B240" s="76">
        <v>-348.613</v>
      </c>
      <c r="C240" s="76">
        <v>-4044.2579940383675</v>
      </c>
      <c r="D240" s="159">
        <v>-240.05</v>
      </c>
      <c r="E240" s="159">
        <v>-169.97100263010341</v>
      </c>
      <c r="F240" s="159">
        <v>0.40000008325638703</v>
      </c>
      <c r="G240" s="159">
        <v>0</v>
      </c>
      <c r="H240" s="76">
        <v>-456.90199999999999</v>
      </c>
      <c r="I240" s="159">
        <v>0</v>
      </c>
      <c r="J240" s="159">
        <v>-3313.6407729861503</v>
      </c>
    </row>
    <row r="241" spans="1:10" x14ac:dyDescent="0.25">
      <c r="A241" s="110">
        <v>43818</v>
      </c>
      <c r="B241" s="76">
        <v>-315.94</v>
      </c>
      <c r="C241" s="76">
        <v>-4182.3009942134531</v>
      </c>
      <c r="D241" s="159">
        <v>-382.7</v>
      </c>
      <c r="E241" s="159">
        <v>-212.96400272193253</v>
      </c>
      <c r="F241" s="159">
        <v>0</v>
      </c>
      <c r="G241" s="159">
        <v>0</v>
      </c>
      <c r="H241" s="76">
        <v>-408.90199999999999</v>
      </c>
      <c r="I241" s="159">
        <v>0</v>
      </c>
      <c r="J241" s="159">
        <v>-3313.6407729861503</v>
      </c>
    </row>
    <row r="242" spans="1:10" x14ac:dyDescent="0.25">
      <c r="A242" s="110">
        <v>43819</v>
      </c>
      <c r="B242" s="76">
        <v>-341.12099999999998</v>
      </c>
      <c r="C242" s="76">
        <v>-4134.3227668623167</v>
      </c>
      <c r="D242" s="159">
        <v>-281.25</v>
      </c>
      <c r="E242" s="159">
        <v>-180.95500751942598</v>
      </c>
      <c r="F242" s="159">
        <v>0</v>
      </c>
      <c r="G242" s="159">
        <v>0</v>
      </c>
      <c r="H242" s="76">
        <v>-457.90199999999999</v>
      </c>
      <c r="I242" s="159">
        <v>0</v>
      </c>
      <c r="J242" s="159">
        <v>-3350.1215408375206</v>
      </c>
    </row>
    <row r="243" spans="1:10" x14ac:dyDescent="0.25">
      <c r="A243" s="110">
        <v>43822</v>
      </c>
      <c r="B243" s="76">
        <v>-351.02100000000002</v>
      </c>
      <c r="C243" s="76">
        <v>-4084.1201290532181</v>
      </c>
      <c r="D243" s="159">
        <v>-145.9</v>
      </c>
      <c r="E243" s="159">
        <v>-205.58100571032728</v>
      </c>
      <c r="F243" s="159">
        <v>0</v>
      </c>
      <c r="G243" s="159">
        <v>-3.5213640000000002</v>
      </c>
      <c r="H243" s="76">
        <v>-514.90200000000004</v>
      </c>
      <c r="I243" s="159">
        <v>0</v>
      </c>
      <c r="J243" s="159">
        <v>-3350.1215408375206</v>
      </c>
    </row>
    <row r="244" spans="1:10" x14ac:dyDescent="0.25">
      <c r="A244" s="110">
        <v>43823</v>
      </c>
      <c r="B244" s="76">
        <v>-348.03699999999998</v>
      </c>
      <c r="C244" s="76">
        <v>-4152.4307710006333</v>
      </c>
      <c r="D244" s="159">
        <v>-234.63499999999999</v>
      </c>
      <c r="E244" s="159">
        <v>-137.63901165774251</v>
      </c>
      <c r="F244" s="159">
        <v>0</v>
      </c>
      <c r="G244" s="159">
        <v>-9.5389999999999997</v>
      </c>
      <c r="H244" s="76">
        <v>-556.40200000000004</v>
      </c>
      <c r="I244" s="159">
        <v>0</v>
      </c>
      <c r="J244" s="159">
        <v>-3350.1215408375206</v>
      </c>
    </row>
    <row r="245" spans="1:10" x14ac:dyDescent="0.25">
      <c r="A245" s="110">
        <v>43824</v>
      </c>
      <c r="B245" s="76">
        <v>-368.65300000000002</v>
      </c>
      <c r="C245" s="76">
        <v>-4017.337243832807</v>
      </c>
      <c r="D245" s="159">
        <v>-104.83</v>
      </c>
      <c r="E245" s="159">
        <v>-60.800001820757998</v>
      </c>
      <c r="F245" s="159">
        <v>57.196002979951203</v>
      </c>
      <c r="G245" s="159">
        <v>-9.5389999999999997</v>
      </c>
      <c r="H245" s="76">
        <v>-556.40300000000002</v>
      </c>
      <c r="I245" s="159">
        <v>0</v>
      </c>
      <c r="J245" s="159">
        <v>-3478.8670264866305</v>
      </c>
    </row>
    <row r="246" spans="1:10" x14ac:dyDescent="0.25">
      <c r="A246" s="110">
        <v>43825</v>
      </c>
      <c r="B246" s="76">
        <v>-464.83100000000002</v>
      </c>
      <c r="C246" s="76">
        <v>-4076.087247669876</v>
      </c>
      <c r="D246" s="159">
        <v>-129.75</v>
      </c>
      <c r="E246" s="159">
        <v>-59.1000037083124</v>
      </c>
      <c r="F246" s="159">
        <v>20.330001030436975</v>
      </c>
      <c r="G246" s="159">
        <v>0</v>
      </c>
      <c r="H246" s="76">
        <v>-564.60599999999999</v>
      </c>
      <c r="I246" s="159">
        <v>0</v>
      </c>
      <c r="J246" s="159">
        <v>-3478.8670264866305</v>
      </c>
    </row>
    <row r="247" spans="1:10" x14ac:dyDescent="0.25">
      <c r="A247" s="110">
        <v>43826</v>
      </c>
      <c r="B247" s="76">
        <v>-399.47199999999998</v>
      </c>
      <c r="C247" s="76">
        <v>-4018.8361053827048</v>
      </c>
      <c r="D247" s="159">
        <v>-146.63999999999999</v>
      </c>
      <c r="E247" s="159">
        <v>-151.8320151995149</v>
      </c>
      <c r="F247" s="159">
        <v>0</v>
      </c>
      <c r="G247" s="159">
        <v>0</v>
      </c>
      <c r="H247" s="76">
        <v>-470.10599999999999</v>
      </c>
      <c r="I247" s="159">
        <v>0</v>
      </c>
      <c r="J247" s="159">
        <v>-3386.1638716778202</v>
      </c>
    </row>
    <row r="248" spans="1:10" x14ac:dyDescent="0.25">
      <c r="A248" s="110">
        <v>43829</v>
      </c>
      <c r="B248" s="76">
        <v>-342.78699999999998</v>
      </c>
      <c r="C248" s="76">
        <v>-4101.7540914704723</v>
      </c>
      <c r="D248" s="159">
        <v>-117.59</v>
      </c>
      <c r="E248" s="159">
        <v>-106.60000178345859</v>
      </c>
      <c r="F248" s="159">
        <v>2.8000004961761817</v>
      </c>
      <c r="G248" s="159">
        <v>0</v>
      </c>
      <c r="H248" s="76">
        <v>-630.10599999999999</v>
      </c>
      <c r="I248" s="159">
        <v>0</v>
      </c>
      <c r="J248" s="159">
        <v>-3386.1638716778202</v>
      </c>
    </row>
    <row r="249" spans="1:10" x14ac:dyDescent="0.25">
      <c r="A249" s="110">
        <v>43830</v>
      </c>
      <c r="B249" s="76">
        <v>-324.339</v>
      </c>
      <c r="C249" s="76">
        <v>-4111.215279570788</v>
      </c>
      <c r="D249" s="159">
        <v>-230.52</v>
      </c>
      <c r="E249" s="159">
        <v>-27.935002207891799</v>
      </c>
      <c r="F249" s="159">
        <v>73.000005647774316</v>
      </c>
      <c r="G249" s="159">
        <v>0</v>
      </c>
      <c r="H249" s="76">
        <v>-643.10599999999999</v>
      </c>
      <c r="I249" s="159">
        <v>0</v>
      </c>
      <c r="J249" s="163">
        <v>-3418.5600645053005</v>
      </c>
    </row>
    <row r="250" spans="1:10" x14ac:dyDescent="0.25">
      <c r="A250" s="110">
        <v>43835</v>
      </c>
      <c r="B250" s="76">
        <v>-376.11799999999999</v>
      </c>
      <c r="C250" s="76">
        <v>-4005.9042834531306</v>
      </c>
      <c r="D250" s="159">
        <v>-269.75</v>
      </c>
      <c r="E250" s="159">
        <v>-110.00000044246001</v>
      </c>
      <c r="F250" s="159">
        <v>0</v>
      </c>
      <c r="G250" s="159">
        <v>0</v>
      </c>
      <c r="H250" s="76">
        <v>-343.5</v>
      </c>
      <c r="I250" s="159">
        <v>0</v>
      </c>
      <c r="J250" s="159">
        <v>-3418.5600645053005</v>
      </c>
    </row>
    <row r="251" spans="1:10" x14ac:dyDescent="0.25">
      <c r="A251" s="110">
        <v>43836</v>
      </c>
      <c r="B251" s="76">
        <v>-321.87900000000002</v>
      </c>
      <c r="C251" s="76">
        <v>-3991.1252864536423</v>
      </c>
      <c r="D251" s="159">
        <v>-382.95</v>
      </c>
      <c r="E251" s="159">
        <v>-131.52100344297097</v>
      </c>
      <c r="F251" s="159">
        <v>0</v>
      </c>
      <c r="G251" s="159">
        <v>0</v>
      </c>
      <c r="H251" s="76">
        <v>-194</v>
      </c>
      <c r="I251" s="159">
        <v>0</v>
      </c>
      <c r="J251" s="159">
        <v>-3418.5600645053005</v>
      </c>
    </row>
    <row r="252" spans="1:10" x14ac:dyDescent="0.25">
      <c r="A252" s="110">
        <v>43838</v>
      </c>
      <c r="B252" s="76">
        <v>-352.81099999999998</v>
      </c>
      <c r="C252" s="76">
        <v>-4062.8244120431118</v>
      </c>
      <c r="D252" s="159">
        <v>-345.21</v>
      </c>
      <c r="E252" s="159">
        <v>-200.72000861564229</v>
      </c>
      <c r="F252" s="159">
        <v>0</v>
      </c>
      <c r="G252" s="159">
        <v>0</v>
      </c>
      <c r="H252" s="76">
        <v>-254.5</v>
      </c>
      <c r="I252" s="159">
        <v>0</v>
      </c>
      <c r="J252" s="159">
        <v>-3398.3001849221</v>
      </c>
    </row>
    <row r="253" spans="1:10" x14ac:dyDescent="0.25">
      <c r="A253" s="110">
        <v>43839</v>
      </c>
      <c r="B253" s="76">
        <v>-331.34300000000002</v>
      </c>
      <c r="C253" s="76">
        <v>-4191.9829077536178</v>
      </c>
      <c r="D253" s="159">
        <v>-303.55</v>
      </c>
      <c r="E253" s="159">
        <v>-193.13800432614826</v>
      </c>
      <c r="F253" s="159">
        <v>0</v>
      </c>
      <c r="G253" s="159">
        <v>-6.4005000000000001</v>
      </c>
      <c r="H253" s="76">
        <v>-426.5</v>
      </c>
      <c r="I253" s="159">
        <v>0</v>
      </c>
      <c r="J253" s="159">
        <v>-3398.3001849221</v>
      </c>
    </row>
    <row r="254" spans="1:10" x14ac:dyDescent="0.25">
      <c r="A254" s="110">
        <v>43840</v>
      </c>
      <c r="B254" s="76">
        <v>-328.22</v>
      </c>
      <c r="C254" s="76">
        <v>-4243.34440676757</v>
      </c>
      <c r="D254" s="159">
        <v>-288.35000000000002</v>
      </c>
      <c r="E254" s="159">
        <v>-178.60000334010039</v>
      </c>
      <c r="F254" s="159">
        <v>0</v>
      </c>
      <c r="G254" s="159">
        <v>0</v>
      </c>
      <c r="H254" s="76">
        <v>-514</v>
      </c>
      <c r="I254" s="159">
        <v>0</v>
      </c>
      <c r="J254" s="159">
        <v>-3398.3001849221</v>
      </c>
    </row>
    <row r="255" spans="1:10" x14ac:dyDescent="0.25">
      <c r="A255" s="110">
        <v>43843</v>
      </c>
      <c r="B255" s="76">
        <v>-321.91899999999998</v>
      </c>
      <c r="C255" s="76">
        <v>-4294.3604076740949</v>
      </c>
      <c r="D255" s="159">
        <v>-349.2</v>
      </c>
      <c r="E255" s="159">
        <v>-185.23500424662461</v>
      </c>
      <c r="F255" s="159">
        <v>0</v>
      </c>
      <c r="G255" s="159">
        <v>0</v>
      </c>
      <c r="H255" s="76">
        <v>-497.53100000000001</v>
      </c>
      <c r="I255" s="159">
        <v>0</v>
      </c>
      <c r="J255" s="159">
        <v>-3398.3001849221</v>
      </c>
    </row>
    <row r="256" spans="1:10" x14ac:dyDescent="0.25">
      <c r="A256" s="110">
        <v>43844</v>
      </c>
      <c r="B256" s="76">
        <v>-347.83300000000003</v>
      </c>
      <c r="C256" s="76">
        <v>-4334.3754061284772</v>
      </c>
      <c r="D256" s="159">
        <v>-303.75</v>
      </c>
      <c r="E256" s="159">
        <v>-189.20000270100698</v>
      </c>
      <c r="F256" s="159">
        <v>0</v>
      </c>
      <c r="G256" s="159">
        <v>0</v>
      </c>
      <c r="H256" s="76">
        <v>-579.03099999999995</v>
      </c>
      <c r="I256" s="159">
        <v>0</v>
      </c>
      <c r="J256" s="159">
        <v>-3398.3001849221</v>
      </c>
    </row>
    <row r="257" spans="1:10" x14ac:dyDescent="0.25">
      <c r="A257" s="110">
        <v>43845</v>
      </c>
      <c r="B257" s="76">
        <v>-328.55799999999999</v>
      </c>
      <c r="C257" s="76">
        <v>-4424.8242250491903</v>
      </c>
      <c r="D257" s="159">
        <v>-365.65</v>
      </c>
      <c r="E257" s="159">
        <v>-202.40000163674071</v>
      </c>
      <c r="F257" s="159">
        <v>0</v>
      </c>
      <c r="G257" s="159">
        <v>0</v>
      </c>
      <c r="H257" s="76">
        <v>-525.03099999999995</v>
      </c>
      <c r="I257" s="159">
        <v>0</v>
      </c>
      <c r="J257" s="159">
        <v>-3467.6490049070799</v>
      </c>
    </row>
    <row r="258" spans="1:10" x14ac:dyDescent="0.25">
      <c r="A258" s="110">
        <v>43846</v>
      </c>
      <c r="B258" s="76">
        <v>-331.85500000000002</v>
      </c>
      <c r="C258" s="76">
        <v>-4400.3462317350213</v>
      </c>
      <c r="D258" s="159">
        <v>-427.72</v>
      </c>
      <c r="E258" s="159">
        <v>-149.35200832257149</v>
      </c>
      <c r="F258" s="159">
        <v>0</v>
      </c>
      <c r="G258" s="159">
        <v>0</v>
      </c>
      <c r="H258" s="76">
        <v>-491.53100000000001</v>
      </c>
      <c r="I258" s="159">
        <v>0</v>
      </c>
      <c r="J258" s="159">
        <v>-3467.6490049070799</v>
      </c>
    </row>
    <row r="259" spans="1:10" x14ac:dyDescent="0.25">
      <c r="A259" s="110">
        <v>43847</v>
      </c>
      <c r="B259" s="76">
        <v>-330.61599999999999</v>
      </c>
      <c r="C259" s="76">
        <v>-4515.3315208134973</v>
      </c>
      <c r="D259" s="159">
        <v>-303.60000000000002</v>
      </c>
      <c r="E259" s="159">
        <v>-181.54700487059682</v>
      </c>
      <c r="F259" s="159">
        <v>0</v>
      </c>
      <c r="G259" s="159">
        <v>-0.48984</v>
      </c>
      <c r="H259" s="76">
        <v>-550.03099999999995</v>
      </c>
      <c r="I259" s="159">
        <v>0</v>
      </c>
      <c r="J259" s="159">
        <v>-3615.5694574375302</v>
      </c>
    </row>
    <row r="260" spans="1:10" x14ac:dyDescent="0.25">
      <c r="A260" s="110">
        <v>43850</v>
      </c>
      <c r="B260" s="76">
        <v>-305.75700000000001</v>
      </c>
      <c r="C260" s="76">
        <v>-4535.6775227137778</v>
      </c>
      <c r="D260" s="159">
        <v>-325.89999999999998</v>
      </c>
      <c r="E260" s="159">
        <v>-196.59000677087747</v>
      </c>
      <c r="F260" s="159">
        <v>0</v>
      </c>
      <c r="G260" s="159">
        <v>-0.48984</v>
      </c>
      <c r="H260" s="76">
        <v>-533.03399999999999</v>
      </c>
      <c r="I260" s="159">
        <v>0</v>
      </c>
      <c r="J260" s="159">
        <v>-3615.5694574375302</v>
      </c>
    </row>
    <row r="261" spans="1:10" x14ac:dyDescent="0.25">
      <c r="A261" s="110">
        <v>43851</v>
      </c>
      <c r="B261" s="76">
        <v>-314.99900000000002</v>
      </c>
      <c r="C261" s="76">
        <v>-4521.2087189730055</v>
      </c>
      <c r="D261" s="159">
        <v>-301.86</v>
      </c>
      <c r="E261" s="159">
        <v>-209.63001123935678</v>
      </c>
      <c r="F261" s="159">
        <v>0</v>
      </c>
      <c r="G261" s="159">
        <v>0</v>
      </c>
      <c r="H261" s="76">
        <v>-533.24199999999996</v>
      </c>
      <c r="I261" s="159">
        <v>0</v>
      </c>
      <c r="J261" s="159">
        <v>-3615.5694574375302</v>
      </c>
    </row>
    <row r="262" spans="1:10" x14ac:dyDescent="0.25">
      <c r="A262" s="110">
        <v>43852</v>
      </c>
      <c r="B262" s="76">
        <v>-301.85399999999998</v>
      </c>
      <c r="C262" s="76">
        <v>-4545.1880226509938</v>
      </c>
      <c r="D262" s="159">
        <v>-312.97000000000003</v>
      </c>
      <c r="E262" s="159">
        <v>-207.11300311095917</v>
      </c>
      <c r="F262" s="159">
        <v>3.0000000723639886</v>
      </c>
      <c r="G262" s="159">
        <v>0</v>
      </c>
      <c r="H262" s="76">
        <v>-560.24199999999996</v>
      </c>
      <c r="I262" s="159">
        <v>0</v>
      </c>
      <c r="J262" s="159">
        <v>-3606.9557693162801</v>
      </c>
    </row>
    <row r="263" spans="1:10" x14ac:dyDescent="0.25">
      <c r="A263" s="110">
        <v>43853</v>
      </c>
      <c r="B263" s="76">
        <v>-303.13600000000002</v>
      </c>
      <c r="C263" s="76">
        <v>-4464.6444649792002</v>
      </c>
      <c r="D263" s="159">
        <v>-221.71</v>
      </c>
      <c r="E263" s="159">
        <v>-200.81800536680248</v>
      </c>
      <c r="F263" s="159">
        <v>0</v>
      </c>
      <c r="G263" s="159">
        <v>-1.5114399999999999</v>
      </c>
      <c r="H263" s="76">
        <v>-572.74199999999996</v>
      </c>
      <c r="I263" s="159">
        <v>0</v>
      </c>
      <c r="J263" s="159">
        <v>-3606.9557693162801</v>
      </c>
    </row>
    <row r="264" spans="1:10" x14ac:dyDescent="0.25">
      <c r="A264" s="110">
        <v>43854</v>
      </c>
      <c r="B264" s="76">
        <v>-311.68599999999998</v>
      </c>
      <c r="C264" s="76">
        <v>-4491.880872741006</v>
      </c>
      <c r="D264" s="159">
        <v>-120.65</v>
      </c>
      <c r="E264" s="159">
        <v>-105.94900032637798</v>
      </c>
      <c r="F264" s="159">
        <v>0</v>
      </c>
      <c r="G264" s="159">
        <v>-2.4978359999999999</v>
      </c>
      <c r="H264" s="76">
        <v>-510.74200000000002</v>
      </c>
      <c r="I264" s="159">
        <v>0</v>
      </c>
      <c r="J264" s="159">
        <v>-3891.1347861185104</v>
      </c>
    </row>
    <row r="265" spans="1:10" x14ac:dyDescent="0.25">
      <c r="A265" s="110">
        <v>43857</v>
      </c>
      <c r="B265" s="76">
        <v>-322.17200000000003</v>
      </c>
      <c r="C265" s="76">
        <v>-4410.9370401198603</v>
      </c>
      <c r="D265" s="159">
        <v>-92.8</v>
      </c>
      <c r="E265" s="159">
        <v>-81.000004358952893</v>
      </c>
      <c r="F265" s="159">
        <v>7.1500006537209941</v>
      </c>
      <c r="G265" s="159">
        <v>0</v>
      </c>
      <c r="H265" s="76">
        <v>-492.245</v>
      </c>
      <c r="I265" s="159">
        <v>0</v>
      </c>
      <c r="J265" s="159">
        <v>-3891.1347861185104</v>
      </c>
    </row>
    <row r="266" spans="1:10" x14ac:dyDescent="0.25">
      <c r="A266" s="110">
        <v>43858</v>
      </c>
      <c r="B266" s="76">
        <v>-316.35000000000002</v>
      </c>
      <c r="C266" s="76">
        <v>-4376.1862973716779</v>
      </c>
      <c r="D266" s="159">
        <v>-73.2</v>
      </c>
      <c r="E266" s="159">
        <v>-65.300005085868989</v>
      </c>
      <c r="F266" s="159">
        <v>4.5000005114012964</v>
      </c>
      <c r="G266" s="159">
        <v>0</v>
      </c>
      <c r="H266" s="76">
        <v>-480.96899999999999</v>
      </c>
      <c r="I266" s="159">
        <v>0</v>
      </c>
      <c r="J266" s="159">
        <v>-3891.1347861185104</v>
      </c>
    </row>
    <row r="267" spans="1:10" x14ac:dyDescent="0.25">
      <c r="A267" s="110">
        <v>43859</v>
      </c>
      <c r="B267" s="76">
        <v>-324.90699999999998</v>
      </c>
      <c r="C267" s="76">
        <v>-4420.6202687804434</v>
      </c>
      <c r="D267" s="159">
        <v>-111.5</v>
      </c>
      <c r="E267" s="159">
        <v>-95.061001696903617</v>
      </c>
      <c r="F267" s="159">
        <v>0</v>
      </c>
      <c r="G267" s="159">
        <v>0</v>
      </c>
      <c r="H267" s="76">
        <v>-415.96899999999999</v>
      </c>
      <c r="I267" s="159">
        <v>0</v>
      </c>
      <c r="J267" s="159">
        <v>-3928.0077604048402</v>
      </c>
    </row>
    <row r="268" spans="1:10" x14ac:dyDescent="0.25">
      <c r="A268" s="110">
        <v>43860</v>
      </c>
      <c r="B268" s="76">
        <v>-316.41699999999997</v>
      </c>
      <c r="C268" s="76">
        <v>-4430.4402726826838</v>
      </c>
      <c r="D268" s="159">
        <v>-126.15</v>
      </c>
      <c r="E268" s="159">
        <v>-121.23100565544308</v>
      </c>
      <c r="F268" s="159">
        <v>5.0000000562998963</v>
      </c>
      <c r="G268" s="159">
        <v>0</v>
      </c>
      <c r="H268" s="76">
        <v>-389.96899999999999</v>
      </c>
      <c r="I268" s="159">
        <v>0</v>
      </c>
      <c r="J268" s="159">
        <v>-3928.0077604048402</v>
      </c>
    </row>
    <row r="269" spans="1:10" x14ac:dyDescent="0.25">
      <c r="A269" s="110">
        <v>43861</v>
      </c>
      <c r="B269" s="76">
        <v>-294.69</v>
      </c>
      <c r="C269" s="76">
        <v>-4478.7702355107294</v>
      </c>
      <c r="D269" s="163">
        <v>-172.55</v>
      </c>
      <c r="E269" s="159">
        <v>-70.400003439166483</v>
      </c>
      <c r="F269" s="159">
        <v>3.0000002860169985</v>
      </c>
      <c r="G269" s="159">
        <v>0</v>
      </c>
      <c r="H269" s="164">
        <v>-379.96899999999999</v>
      </c>
      <c r="I269" s="159">
        <v>0</v>
      </c>
      <c r="J269" s="163">
        <v>-3988.7687256788799</v>
      </c>
    </row>
    <row r="270" spans="1:10" x14ac:dyDescent="0.25">
      <c r="A270" s="110">
        <v>43864</v>
      </c>
      <c r="B270" s="76">
        <v>-325.82</v>
      </c>
      <c r="C270" s="76">
        <v>-4523.5148863860204</v>
      </c>
      <c r="D270" s="159">
        <v>-183.95</v>
      </c>
      <c r="E270" s="159">
        <v>-125.10000402844013</v>
      </c>
      <c r="F270" s="159">
        <v>0</v>
      </c>
      <c r="G270" s="159">
        <v>-1.1416500000000001</v>
      </c>
      <c r="H270" s="76">
        <v>-354.47199999999998</v>
      </c>
      <c r="I270" s="159">
        <v>0</v>
      </c>
      <c r="J270" s="159">
        <v>-3988.7687256788799</v>
      </c>
    </row>
    <row r="271" spans="1:10" x14ac:dyDescent="0.25">
      <c r="A271" s="110">
        <v>43865</v>
      </c>
      <c r="B271" s="76">
        <v>-350.19900000000001</v>
      </c>
      <c r="C271" s="76">
        <v>-4507.387531149574</v>
      </c>
      <c r="D271" s="159">
        <v>-161.15</v>
      </c>
      <c r="E271" s="159">
        <v>-116.84100379199378</v>
      </c>
      <c r="F271" s="159">
        <v>0</v>
      </c>
      <c r="G271" s="159">
        <v>-0.569295</v>
      </c>
      <c r="H271" s="76">
        <v>-369.976</v>
      </c>
      <c r="I271" s="159">
        <v>0</v>
      </c>
      <c r="J271" s="159">
        <v>-3988.7687256788799</v>
      </c>
    </row>
    <row r="272" spans="1:10" x14ac:dyDescent="0.25">
      <c r="A272" s="110">
        <v>43866</v>
      </c>
      <c r="B272" s="76">
        <v>-317.95699999999999</v>
      </c>
      <c r="C272" s="76">
        <v>-4617.3901503083453</v>
      </c>
      <c r="D272" s="159">
        <v>-145.5</v>
      </c>
      <c r="E272" s="159">
        <v>-120.41600380754127</v>
      </c>
      <c r="F272" s="159">
        <v>1.6000007099559923</v>
      </c>
      <c r="G272" s="159">
        <v>0</v>
      </c>
      <c r="H272" s="76">
        <v>-446.976</v>
      </c>
      <c r="I272" s="159">
        <v>0</v>
      </c>
      <c r="J272" s="159">
        <v>-4036.0156405320599</v>
      </c>
    </row>
    <row r="273" spans="1:10" x14ac:dyDescent="0.25">
      <c r="A273" s="110">
        <v>43867</v>
      </c>
      <c r="B273" s="76">
        <v>-333.03</v>
      </c>
      <c r="C273" s="76">
        <v>-4657.959326491412</v>
      </c>
      <c r="D273" s="159">
        <v>-156.72999999999999</v>
      </c>
      <c r="E273" s="159">
        <v>-125.87300330064934</v>
      </c>
      <c r="F273" s="159">
        <v>0.50000001999730159</v>
      </c>
      <c r="G273" s="159">
        <v>-5.7821759999999998</v>
      </c>
      <c r="H273" s="76">
        <v>-463.976</v>
      </c>
      <c r="I273" s="159">
        <v>0</v>
      </c>
      <c r="J273" s="159">
        <v>-4036.0156405320599</v>
      </c>
    </row>
    <row r="274" spans="1:10" x14ac:dyDescent="0.25">
      <c r="A274" s="110">
        <v>43868</v>
      </c>
      <c r="B274" s="76">
        <v>-337.96600000000001</v>
      </c>
      <c r="C274" s="76">
        <v>-4643.8571033001281</v>
      </c>
      <c r="D274" s="159">
        <v>-109.5</v>
      </c>
      <c r="E274" s="159">
        <v>-119.26000350488741</v>
      </c>
      <c r="F274" s="159">
        <v>0</v>
      </c>
      <c r="G274" s="159">
        <v>0</v>
      </c>
      <c r="H274" s="76">
        <v>-467.976</v>
      </c>
      <c r="I274" s="159">
        <v>0</v>
      </c>
      <c r="J274" s="159">
        <v>-4077.0385931165401</v>
      </c>
    </row>
    <row r="275" spans="1:10" x14ac:dyDescent="0.25">
      <c r="A275" s="110">
        <v>43871</v>
      </c>
      <c r="B275" s="76">
        <v>-321.76100000000002</v>
      </c>
      <c r="C275" s="76">
        <v>-4683.5141413402798</v>
      </c>
      <c r="D275" s="159">
        <v>-146.44</v>
      </c>
      <c r="E275" s="159">
        <v>-94.595001545040049</v>
      </c>
      <c r="F275" s="159">
        <v>0</v>
      </c>
      <c r="G275" s="159">
        <v>-0.37903999999999999</v>
      </c>
      <c r="H275" s="76">
        <v>-494.97899999999998</v>
      </c>
      <c r="I275" s="159">
        <v>0</v>
      </c>
      <c r="J275" s="159">
        <v>-4077.0385931165401</v>
      </c>
    </row>
    <row r="276" spans="1:10" x14ac:dyDescent="0.25">
      <c r="A276" s="110">
        <v>43872</v>
      </c>
      <c r="B276" s="76">
        <v>-319.91000000000003</v>
      </c>
      <c r="C276" s="76">
        <v>-4687.5038799448839</v>
      </c>
      <c r="D276" s="159">
        <v>-123.95</v>
      </c>
      <c r="E276" s="159">
        <v>-116.57500414964362</v>
      </c>
      <c r="F276" s="159">
        <v>0</v>
      </c>
      <c r="G276" s="159">
        <v>-2.8747760000000002</v>
      </c>
      <c r="H276" s="76">
        <v>-496.983</v>
      </c>
      <c r="I276" s="159">
        <v>0</v>
      </c>
      <c r="J276" s="159">
        <v>-4077.0385931165401</v>
      </c>
    </row>
    <row r="277" spans="1:10" x14ac:dyDescent="0.25">
      <c r="A277" s="110">
        <v>43873</v>
      </c>
      <c r="B277" s="76">
        <v>-312.10899999999998</v>
      </c>
      <c r="C277" s="76">
        <v>-4660.4946529055696</v>
      </c>
      <c r="D277" s="159">
        <v>-162.15</v>
      </c>
      <c r="E277" s="159">
        <v>-148.57900655498395</v>
      </c>
      <c r="F277" s="159">
        <v>0.15000040614440024</v>
      </c>
      <c r="G277" s="159">
        <v>-3.2732009999999998</v>
      </c>
      <c r="H277" s="76">
        <v>-501.483</v>
      </c>
      <c r="I277" s="159">
        <v>0</v>
      </c>
      <c r="J277" s="159">
        <v>-3975.0769390780297</v>
      </c>
    </row>
    <row r="278" spans="1:10" x14ac:dyDescent="0.25">
      <c r="A278" s="110">
        <v>43874</v>
      </c>
      <c r="B278" s="76">
        <v>-297.21499999999997</v>
      </c>
      <c r="C278" s="76">
        <v>-4688.2105474844657</v>
      </c>
      <c r="D278" s="159">
        <v>-167.85</v>
      </c>
      <c r="E278" s="159">
        <v>-146.9540051277356</v>
      </c>
      <c r="F278" s="159">
        <v>0</v>
      </c>
      <c r="G278" s="159">
        <v>-1.7640966</v>
      </c>
      <c r="H278" s="76">
        <v>-526.48299999999995</v>
      </c>
      <c r="I278" s="159">
        <v>0</v>
      </c>
      <c r="J278" s="159">
        <v>-3975.0769390780297</v>
      </c>
    </row>
    <row r="279" spans="1:10" x14ac:dyDescent="0.25">
      <c r="A279" s="110">
        <v>43875</v>
      </c>
      <c r="B279" s="76">
        <v>-381.99200000000002</v>
      </c>
      <c r="C279" s="76">
        <v>-4707.043676906781</v>
      </c>
      <c r="D279" s="159">
        <v>-122.38</v>
      </c>
      <c r="E279" s="159">
        <v>-39.940006139285401</v>
      </c>
      <c r="F279" s="159">
        <v>9.4070002635368866</v>
      </c>
      <c r="G279" s="159">
        <v>-0.56578499999999998</v>
      </c>
      <c r="H279" s="76">
        <v>-583.48299999999995</v>
      </c>
      <c r="I279" s="159">
        <v>0</v>
      </c>
      <c r="J279" s="159">
        <v>-4099.9984079517499</v>
      </c>
    </row>
    <row r="280" spans="1:10" x14ac:dyDescent="0.25">
      <c r="A280" s="110">
        <v>43878</v>
      </c>
      <c r="B280" s="76">
        <v>-342.69400000000002</v>
      </c>
      <c r="C280" s="76">
        <v>-4749.8866757714795</v>
      </c>
      <c r="D280" s="159">
        <v>-126.3</v>
      </c>
      <c r="E280" s="159">
        <v>-59.453004830066099</v>
      </c>
      <c r="F280" s="159">
        <v>2.0000000896191068</v>
      </c>
      <c r="G280" s="159">
        <v>-0.56578499999999998</v>
      </c>
      <c r="H280" s="76">
        <v>-595.48599999999999</v>
      </c>
      <c r="I280" s="159">
        <v>0</v>
      </c>
      <c r="J280" s="159">
        <v>-4099.9984079517499</v>
      </c>
    </row>
    <row r="281" spans="1:10" x14ac:dyDescent="0.25">
      <c r="A281" s="110">
        <v>43879</v>
      </c>
      <c r="B281" s="76">
        <v>-335.30399999999997</v>
      </c>
      <c r="C281" s="76">
        <v>-4758.8855901409443</v>
      </c>
      <c r="D281" s="159">
        <v>-114.3</v>
      </c>
      <c r="E281" s="159">
        <v>-90.91100210991118</v>
      </c>
      <c r="F281" s="159">
        <v>0</v>
      </c>
      <c r="G281" s="159">
        <v>-6.1027019999999998</v>
      </c>
      <c r="H281" s="76">
        <v>-577.49</v>
      </c>
      <c r="I281" s="159">
        <v>0</v>
      </c>
      <c r="J281" s="159">
        <v>-4099.9984079517499</v>
      </c>
    </row>
    <row r="282" spans="1:10" x14ac:dyDescent="0.25">
      <c r="A282" s="110">
        <v>43880</v>
      </c>
      <c r="B282" s="76">
        <v>-339.161</v>
      </c>
      <c r="C282" s="76">
        <v>-4721.4292983656378</v>
      </c>
      <c r="D282" s="159">
        <v>-128.83000000000001</v>
      </c>
      <c r="E282" s="159">
        <v>-72.016003720204793</v>
      </c>
      <c r="F282" s="159">
        <v>0</v>
      </c>
      <c r="G282" s="159">
        <v>0</v>
      </c>
      <c r="H282" s="76">
        <v>-590.49</v>
      </c>
      <c r="I282" s="159">
        <v>0</v>
      </c>
      <c r="J282" s="159">
        <v>-4060.0098165661502</v>
      </c>
    </row>
    <row r="283" spans="1:10" x14ac:dyDescent="0.25">
      <c r="A283" s="110">
        <v>43881</v>
      </c>
      <c r="B283" s="76">
        <v>-334.005</v>
      </c>
      <c r="C283" s="76">
        <v>-4608.5032973030648</v>
      </c>
      <c r="D283" s="159">
        <v>-113.95</v>
      </c>
      <c r="E283" s="159">
        <v>-40.470002657631206</v>
      </c>
      <c r="F283" s="159">
        <v>0</v>
      </c>
      <c r="G283" s="159">
        <v>0</v>
      </c>
      <c r="H283" s="76">
        <v>-523.99</v>
      </c>
      <c r="I283" s="159">
        <v>0</v>
      </c>
      <c r="J283" s="159">
        <v>-4060.0098165661502</v>
      </c>
    </row>
    <row r="284" spans="1:10" x14ac:dyDescent="0.25">
      <c r="A284" s="110">
        <v>43882</v>
      </c>
      <c r="B284" s="76">
        <v>-317.536</v>
      </c>
      <c r="C284" s="76">
        <v>-4494.956201559824</v>
      </c>
      <c r="D284" s="159">
        <v>-137.80000000000001</v>
      </c>
      <c r="E284" s="159">
        <v>-21.950004757692405</v>
      </c>
      <c r="F284" s="159">
        <v>168.30600909584143</v>
      </c>
      <c r="G284" s="159">
        <v>0.67700000000000005</v>
      </c>
      <c r="H284" s="76">
        <v>-482.99</v>
      </c>
      <c r="I284" s="159">
        <v>0</v>
      </c>
      <c r="J284" s="159">
        <v>-4151.1157278186902</v>
      </c>
    </row>
    <row r="285" spans="1:10" x14ac:dyDescent="0.25">
      <c r="A285" s="110">
        <v>43885</v>
      </c>
      <c r="B285" s="76">
        <v>-274.77199999999999</v>
      </c>
      <c r="C285" s="76">
        <v>-4279.6831835065959</v>
      </c>
      <c r="D285" s="159">
        <v>-107.95</v>
      </c>
      <c r="E285" s="159">
        <v>-17.100001533776002</v>
      </c>
      <c r="F285" s="159">
        <v>327.55902392515287</v>
      </c>
      <c r="G285" s="159">
        <v>0</v>
      </c>
      <c r="H285" s="76">
        <v>-460.99299999999999</v>
      </c>
      <c r="I285" s="159">
        <v>0</v>
      </c>
      <c r="J285" s="159">
        <v>-4151.1157278186902</v>
      </c>
    </row>
    <row r="286" spans="1:10" x14ac:dyDescent="0.25">
      <c r="A286" s="110">
        <v>43886</v>
      </c>
      <c r="B286" s="76">
        <v>-291.00799999999998</v>
      </c>
      <c r="C286" s="76">
        <v>-4192.5909948710851</v>
      </c>
      <c r="D286" s="159">
        <v>-95.15</v>
      </c>
      <c r="E286" s="159">
        <v>-11.000001573206101</v>
      </c>
      <c r="F286" s="159">
        <v>362.30605940009463</v>
      </c>
      <c r="G286" s="159">
        <v>0.71915320000000005</v>
      </c>
      <c r="H286" s="76">
        <v>-456.99700000000001</v>
      </c>
      <c r="I286" s="159">
        <v>0</v>
      </c>
      <c r="J286" s="159">
        <v>-4151.1157278186902</v>
      </c>
    </row>
    <row r="287" spans="1:10" x14ac:dyDescent="0.25">
      <c r="A287" s="110">
        <v>43887</v>
      </c>
      <c r="B287" s="76">
        <v>-270.28899999999999</v>
      </c>
      <c r="C287" s="76">
        <v>-4266.4508291508655</v>
      </c>
      <c r="D287" s="159">
        <v>-95.64</v>
      </c>
      <c r="E287" s="159">
        <v>-16.295002316788398</v>
      </c>
      <c r="F287" s="159">
        <v>290.82402392323587</v>
      </c>
      <c r="G287" s="159">
        <v>1.8919999999999999</v>
      </c>
      <c r="H287" s="76">
        <v>-461.49700000000001</v>
      </c>
      <c r="I287" s="159">
        <v>0</v>
      </c>
      <c r="J287" s="159">
        <v>-4144.3813726780299</v>
      </c>
    </row>
    <row r="288" spans="1:10" x14ac:dyDescent="0.25">
      <c r="A288" s="110">
        <v>43888</v>
      </c>
      <c r="B288" s="76">
        <v>-334.755</v>
      </c>
      <c r="C288" s="76">
        <v>-4275.1384684940467</v>
      </c>
      <c r="D288" s="159">
        <v>-102</v>
      </c>
      <c r="E288" s="159">
        <v>-20.191003245561102</v>
      </c>
      <c r="F288" s="159">
        <v>265.25201257122723</v>
      </c>
      <c r="G288" s="159">
        <v>0.75949999999999995</v>
      </c>
      <c r="H288" s="76">
        <v>-432.99700000000001</v>
      </c>
      <c r="I288" s="159">
        <v>0</v>
      </c>
      <c r="J288" s="159">
        <v>-4144.3813726780299</v>
      </c>
    </row>
    <row r="289" spans="1:10" x14ac:dyDescent="0.25">
      <c r="A289" s="110">
        <v>43889</v>
      </c>
      <c r="B289" s="76">
        <v>-343.63400000000001</v>
      </c>
      <c r="C289" s="76">
        <v>-4361.25051386417</v>
      </c>
      <c r="D289" s="159">
        <v>-135.12</v>
      </c>
      <c r="E289" s="159">
        <v>-40.300003491721199</v>
      </c>
      <c r="F289" s="159">
        <v>224.9380124472641</v>
      </c>
      <c r="G289" s="159">
        <v>0.19045500000000001</v>
      </c>
      <c r="H289" s="76">
        <v>-424.99700000000001</v>
      </c>
      <c r="I289" s="159">
        <v>0</v>
      </c>
      <c r="J289" s="159">
        <v>-4144.3813726780299</v>
      </c>
    </row>
    <row r="290" spans="1:10" x14ac:dyDescent="0.25">
      <c r="A290" s="110">
        <v>43892</v>
      </c>
      <c r="B290" s="76">
        <v>-296.34800000000001</v>
      </c>
      <c r="C290" s="76">
        <v>-4405.8509720842603</v>
      </c>
      <c r="D290" s="159">
        <v>-121.15</v>
      </c>
      <c r="E290" s="159">
        <v>-17.450002142033803</v>
      </c>
      <c r="F290" s="159">
        <v>134.71100787748679</v>
      </c>
      <c r="G290" s="159">
        <v>0</v>
      </c>
      <c r="H290" s="76">
        <v>-416</v>
      </c>
      <c r="I290" s="159">
        <v>0</v>
      </c>
      <c r="J290" s="159">
        <v>-4144.3813726780299</v>
      </c>
    </row>
    <row r="291" spans="1:10" x14ac:dyDescent="0.25">
      <c r="A291" s="110">
        <v>43893</v>
      </c>
      <c r="B291" s="76">
        <v>-282.23</v>
      </c>
      <c r="C291" s="76">
        <v>-4459.3340933847776</v>
      </c>
      <c r="D291" s="159">
        <v>-114.71</v>
      </c>
      <c r="E291" s="159">
        <v>-18.900001220192003</v>
      </c>
      <c r="F291" s="159">
        <v>61.626005762106814</v>
      </c>
      <c r="G291" s="159">
        <v>0</v>
      </c>
      <c r="H291" s="76">
        <v>-398.00400000000002</v>
      </c>
      <c r="I291" s="159">
        <v>0</v>
      </c>
      <c r="J291" s="159">
        <v>-4144.3813726780299</v>
      </c>
    </row>
    <row r="292" spans="1:10" x14ac:dyDescent="0.25">
      <c r="A292" s="110">
        <v>43894</v>
      </c>
      <c r="B292" s="76">
        <v>-314.97300000000001</v>
      </c>
      <c r="C292" s="76">
        <v>-4463.8382362081775</v>
      </c>
      <c r="D292" s="159">
        <v>-140.31</v>
      </c>
      <c r="E292" s="159">
        <v>-45.280001970624099</v>
      </c>
      <c r="F292" s="159">
        <v>10.000000073748794</v>
      </c>
      <c r="G292" s="159">
        <v>0</v>
      </c>
      <c r="H292" s="76">
        <v>-378.00400000000002</v>
      </c>
      <c r="I292" s="159">
        <v>0</v>
      </c>
      <c r="J292" s="159">
        <v>-4065.27950906264</v>
      </c>
    </row>
    <row r="293" spans="1:10" x14ac:dyDescent="0.25">
      <c r="A293" s="110">
        <v>43895</v>
      </c>
      <c r="B293" s="76">
        <v>-316.40300000000002</v>
      </c>
      <c r="C293" s="76">
        <v>-4441.4987663640841</v>
      </c>
      <c r="D293" s="159">
        <v>-124.47</v>
      </c>
      <c r="E293" s="159">
        <v>-28.400002235029604</v>
      </c>
      <c r="F293" s="159">
        <v>40.000000182247987</v>
      </c>
      <c r="G293" s="159">
        <v>-0.38052999999999998</v>
      </c>
      <c r="H293" s="76">
        <v>-418.00400000000002</v>
      </c>
      <c r="I293" s="159">
        <v>0</v>
      </c>
      <c r="J293" s="159">
        <v>-4065.27950906264</v>
      </c>
    </row>
    <row r="294" spans="1:10" x14ac:dyDescent="0.25">
      <c r="A294" s="110">
        <v>43896</v>
      </c>
      <c r="B294" s="76">
        <v>-249.14</v>
      </c>
      <c r="C294" s="76">
        <v>-4513.838240182662</v>
      </c>
      <c r="D294" s="159">
        <v>-117.8</v>
      </c>
      <c r="E294" s="159">
        <v>-57.290005917925804</v>
      </c>
      <c r="F294" s="159">
        <v>5.0000000465660008</v>
      </c>
      <c r="G294" s="159">
        <v>0</v>
      </c>
      <c r="H294" s="76">
        <v>-433.50400000000002</v>
      </c>
      <c r="I294" s="159">
        <v>0</v>
      </c>
      <c r="J294" s="159">
        <v>-4065.27950906264</v>
      </c>
    </row>
    <row r="295" spans="1:10" x14ac:dyDescent="0.25">
      <c r="A295" s="110">
        <v>43900</v>
      </c>
      <c r="B295" s="76">
        <v>-297.21899999999999</v>
      </c>
      <c r="C295" s="76">
        <v>-4308.9706086083515</v>
      </c>
      <c r="D295" s="159">
        <v>-102.7</v>
      </c>
      <c r="E295" s="159">
        <v>-25.5250023097169</v>
      </c>
      <c r="F295" s="159">
        <v>157.01101264416744</v>
      </c>
      <c r="G295" s="159">
        <v>0</v>
      </c>
      <c r="H295" s="76">
        <v>-427.512</v>
      </c>
      <c r="I295" s="159">
        <v>0</v>
      </c>
      <c r="J295" s="159">
        <v>-4065.27950906264</v>
      </c>
    </row>
    <row r="296" spans="1:10" x14ac:dyDescent="0.25">
      <c r="A296" s="110">
        <v>43901</v>
      </c>
      <c r="B296" s="76">
        <v>-246.62100000000001</v>
      </c>
      <c r="C296" s="76">
        <v>-4168.0467447846477</v>
      </c>
      <c r="D296" s="159">
        <v>-100.43</v>
      </c>
      <c r="E296" s="159">
        <v>-15.300001281292799</v>
      </c>
      <c r="F296" s="159">
        <v>276.87938811999851</v>
      </c>
      <c r="G296" s="159">
        <v>0</v>
      </c>
      <c r="H296" s="76">
        <v>-400.512</v>
      </c>
      <c r="I296" s="159">
        <v>0</v>
      </c>
      <c r="J296" s="159">
        <v>-4083.7190217431908</v>
      </c>
    </row>
    <row r="297" spans="1:10" x14ac:dyDescent="0.25">
      <c r="A297" s="110">
        <v>43902</v>
      </c>
      <c r="B297" s="76">
        <v>-299.57100000000003</v>
      </c>
      <c r="C297" s="76">
        <v>-4082.6264267998749</v>
      </c>
      <c r="D297" s="159">
        <v>-90.6</v>
      </c>
      <c r="E297" s="159">
        <v>-13.100000573029998</v>
      </c>
      <c r="F297" s="159">
        <v>304.26970539650853</v>
      </c>
      <c r="G297" s="159">
        <v>0</v>
      </c>
      <c r="H297" s="76">
        <v>-354.512</v>
      </c>
      <c r="I297" s="159">
        <v>0</v>
      </c>
      <c r="J297" s="159">
        <v>-4083.7190217431908</v>
      </c>
    </row>
    <row r="298" spans="1:10" x14ac:dyDescent="0.25">
      <c r="A298" s="110">
        <v>43903</v>
      </c>
      <c r="B298" s="76">
        <v>-367.25599999999997</v>
      </c>
      <c r="C298" s="76">
        <v>-3926.0065244553671</v>
      </c>
      <c r="D298" s="159">
        <v>-103.31</v>
      </c>
      <c r="E298" s="159">
        <v>-10.3000009887872</v>
      </c>
      <c r="F298" s="159">
        <v>270.96901525868196</v>
      </c>
      <c r="G298" s="159">
        <v>0</v>
      </c>
      <c r="H298" s="76">
        <v>-257.512</v>
      </c>
      <c r="I298" s="159">
        <v>0</v>
      </c>
      <c r="J298" s="159">
        <v>-3980.8884288451</v>
      </c>
    </row>
    <row r="299" spans="1:10" x14ac:dyDescent="0.25">
      <c r="A299" s="110">
        <v>43906</v>
      </c>
      <c r="B299" s="76">
        <v>-398.089</v>
      </c>
      <c r="C299" s="76">
        <v>-3835.1142822834108</v>
      </c>
      <c r="D299" s="159">
        <v>-136.19999999999999</v>
      </c>
      <c r="E299" s="159">
        <v>-27.250000670230801</v>
      </c>
      <c r="F299" s="159">
        <v>416.20125711208163</v>
      </c>
      <c r="G299" s="159">
        <v>0</v>
      </c>
      <c r="H299" s="76">
        <v>-262.012</v>
      </c>
      <c r="I299" s="159">
        <v>0</v>
      </c>
      <c r="J299" s="159">
        <v>-3980.8884288451</v>
      </c>
    </row>
    <row r="300" spans="1:10" x14ac:dyDescent="0.25">
      <c r="A300" s="110">
        <v>43907</v>
      </c>
      <c r="B300" s="76">
        <v>-363.64100000000002</v>
      </c>
      <c r="C300" s="76">
        <v>-3803.0634959944873</v>
      </c>
      <c r="D300" s="159">
        <v>-155.12</v>
      </c>
      <c r="E300" s="159">
        <v>-19.645001744028004</v>
      </c>
      <c r="F300" s="159">
        <v>422.57204447480194</v>
      </c>
      <c r="G300" s="159">
        <v>0</v>
      </c>
      <c r="H300" s="76">
        <v>-225.017</v>
      </c>
      <c r="I300" s="159">
        <v>0</v>
      </c>
      <c r="J300" s="159">
        <v>-3980.8884288451</v>
      </c>
    </row>
    <row r="301" spans="1:10" x14ac:dyDescent="0.25">
      <c r="A301" s="110">
        <v>43908</v>
      </c>
      <c r="B301" s="76">
        <v>-354.96600000000001</v>
      </c>
      <c r="C301" s="76">
        <v>-3699.4745608455532</v>
      </c>
      <c r="D301" s="159">
        <v>-120.81</v>
      </c>
      <c r="E301" s="159">
        <v>-9.8000012006917991</v>
      </c>
      <c r="F301" s="159">
        <v>238.04601529266006</v>
      </c>
      <c r="G301" s="159">
        <v>0</v>
      </c>
      <c r="H301" s="76">
        <v>-156.017</v>
      </c>
      <c r="I301" s="159">
        <v>0</v>
      </c>
      <c r="J301" s="159">
        <v>-3805.92846505736</v>
      </c>
    </row>
    <row r="302" spans="1:10" x14ac:dyDescent="0.25">
      <c r="A302" s="110">
        <v>43909</v>
      </c>
      <c r="B302" s="76">
        <v>-399.02699999999999</v>
      </c>
      <c r="C302" s="76">
        <v>-3605.1433435474328</v>
      </c>
      <c r="D302" s="159">
        <v>-96.75</v>
      </c>
      <c r="E302" s="159">
        <v>-28.101001912129494</v>
      </c>
      <c r="F302" s="159">
        <v>375.61823330221813</v>
      </c>
      <c r="G302" s="159">
        <v>0</v>
      </c>
      <c r="H302" s="76">
        <v>-205.017</v>
      </c>
      <c r="I302" s="159">
        <v>0</v>
      </c>
      <c r="J302" s="159">
        <v>-3805.92846505736</v>
      </c>
    </row>
    <row r="303" spans="1:10" x14ac:dyDescent="0.25">
      <c r="A303" s="110">
        <v>43910</v>
      </c>
      <c r="B303" s="76">
        <v>-384.37599999999998</v>
      </c>
      <c r="C303" s="76">
        <v>-3585.3891941005804</v>
      </c>
      <c r="D303" s="159">
        <v>-96.11</v>
      </c>
      <c r="E303" s="159">
        <v>-7.8500020432651993</v>
      </c>
      <c r="F303" s="159">
        <v>230.38201638269692</v>
      </c>
      <c r="G303" s="159">
        <v>8.8960000000000008</v>
      </c>
      <c r="H303" s="76">
        <v>-235.517</v>
      </c>
      <c r="I303" s="159">
        <v>0</v>
      </c>
      <c r="J303" s="159">
        <v>-3640.2250985598503</v>
      </c>
    </row>
    <row r="304" spans="1:10" x14ac:dyDescent="0.25">
      <c r="A304" s="110">
        <v>43916</v>
      </c>
      <c r="B304" s="76">
        <v>-375.64600000000002</v>
      </c>
      <c r="C304" s="76">
        <v>-3487.7353341365688</v>
      </c>
      <c r="D304" s="159">
        <v>-171.94</v>
      </c>
      <c r="E304" s="159">
        <v>-11.250002480687998</v>
      </c>
      <c r="F304" s="159">
        <v>140.07400052193134</v>
      </c>
      <c r="G304" s="159">
        <v>14.872113000000001</v>
      </c>
      <c r="H304" s="76">
        <v>-110.044</v>
      </c>
      <c r="I304" s="159">
        <v>0</v>
      </c>
      <c r="J304" s="159">
        <v>-3504.4823352976505</v>
      </c>
    </row>
    <row r="305" spans="1:10" x14ac:dyDescent="0.25">
      <c r="A305" s="110">
        <v>43917</v>
      </c>
      <c r="B305" s="76">
        <v>-423.14299999999997</v>
      </c>
      <c r="C305" s="76">
        <v>-3576.093870461842</v>
      </c>
      <c r="D305" s="159">
        <v>-169.05</v>
      </c>
      <c r="E305" s="159">
        <v>-97.620000595823996</v>
      </c>
      <c r="F305" s="159">
        <v>70.893004940063719</v>
      </c>
      <c r="G305" s="159">
        <v>0</v>
      </c>
      <c r="H305" s="76">
        <v>-115.044</v>
      </c>
      <c r="I305" s="159">
        <v>0</v>
      </c>
      <c r="J305" s="159">
        <v>-3420.3077649259203</v>
      </c>
    </row>
    <row r="306" spans="1:10" x14ac:dyDescent="0.25">
      <c r="A306" s="110">
        <v>43920</v>
      </c>
      <c r="B306" s="76">
        <v>-515.18399999999997</v>
      </c>
      <c r="C306" s="76">
        <v>-3534.1566676449138</v>
      </c>
      <c r="D306" s="159">
        <v>-185.3</v>
      </c>
      <c r="E306" s="159">
        <v>-1.3720014609221001</v>
      </c>
      <c r="F306" s="159">
        <v>99.832208622090462</v>
      </c>
      <c r="G306" s="159">
        <v>0</v>
      </c>
      <c r="H306" s="76">
        <v>-182.04400000000001</v>
      </c>
      <c r="I306" s="159">
        <v>0</v>
      </c>
      <c r="J306" s="159">
        <v>-3420.3077649259203</v>
      </c>
    </row>
    <row r="307" spans="1:10" x14ac:dyDescent="0.25">
      <c r="A307" s="110">
        <v>43921</v>
      </c>
      <c r="B307" s="76">
        <v>-413.81799999999998</v>
      </c>
      <c r="C307" s="76">
        <v>-3610.9001701886691</v>
      </c>
      <c r="D307" s="159">
        <v>-228.45</v>
      </c>
      <c r="E307" s="159">
        <v>-0.53600042670719994</v>
      </c>
      <c r="F307" s="159">
        <v>92.689005044120421</v>
      </c>
      <c r="G307" s="159">
        <v>6.7137000000000002</v>
      </c>
      <c r="H307" s="76">
        <v>-216.04400000000001</v>
      </c>
      <c r="I307" s="159">
        <v>0</v>
      </c>
      <c r="J307" s="159">
        <v>-3420.3077649259203</v>
      </c>
    </row>
    <row r="308" spans="1:10" x14ac:dyDescent="0.25">
      <c r="A308" s="110">
        <v>43922</v>
      </c>
      <c r="B308" s="76">
        <v>-438.68900000000002</v>
      </c>
      <c r="C308" s="76">
        <v>-3543.0480700679518</v>
      </c>
      <c r="D308" s="159">
        <v>-147.1</v>
      </c>
      <c r="E308" s="159">
        <v>0</v>
      </c>
      <c r="F308" s="159">
        <v>0</v>
      </c>
      <c r="G308" s="159">
        <v>4.8873420000000003</v>
      </c>
      <c r="H308" s="76">
        <v>-267.04399999999998</v>
      </c>
      <c r="I308" s="159">
        <v>0</v>
      </c>
      <c r="J308" s="159">
        <v>-3288.8263021877906</v>
      </c>
    </row>
    <row r="309" spans="1:10" x14ac:dyDescent="0.25">
      <c r="A309" s="110">
        <v>43923</v>
      </c>
      <c r="B309" s="76">
        <v>-380.06799999999998</v>
      </c>
      <c r="C309" s="76">
        <v>-3570.9334147816362</v>
      </c>
      <c r="D309" s="159">
        <v>-141</v>
      </c>
      <c r="E309" s="159">
        <v>-92.142002713683993</v>
      </c>
      <c r="F309" s="159">
        <v>0</v>
      </c>
      <c r="G309" s="159">
        <v>0</v>
      </c>
      <c r="H309" s="76">
        <v>-204</v>
      </c>
      <c r="I309" s="159">
        <v>0</v>
      </c>
      <c r="J309" s="159">
        <v>-3288.8263021877906</v>
      </c>
    </row>
    <row r="310" spans="1:10" x14ac:dyDescent="0.25">
      <c r="A310" s="110">
        <v>43924</v>
      </c>
      <c r="B310" s="76">
        <v>-452.99299999999999</v>
      </c>
      <c r="C310" s="76">
        <v>-3604.0057627521337</v>
      </c>
      <c r="D310" s="159">
        <v>-169.95</v>
      </c>
      <c r="E310" s="159">
        <v>-27.445002423591497</v>
      </c>
      <c r="F310" s="159">
        <v>0</v>
      </c>
      <c r="G310" s="159">
        <v>0</v>
      </c>
      <c r="H310" s="76">
        <v>-244</v>
      </c>
      <c r="I310" s="159">
        <v>0</v>
      </c>
      <c r="J310" s="159">
        <v>-3317.6456504483804</v>
      </c>
    </row>
    <row r="311" spans="1:10" x14ac:dyDescent="0.25">
      <c r="A311" s="110">
        <v>43927</v>
      </c>
      <c r="B311" s="76"/>
      <c r="C311" s="76">
        <v>-3697.3727612669481</v>
      </c>
      <c r="D311" s="159">
        <v>-257.35000000000002</v>
      </c>
      <c r="E311" s="159">
        <v>-4.4120009384064005</v>
      </c>
      <c r="F311" s="159">
        <v>0</v>
      </c>
      <c r="G311" s="159">
        <v>0</v>
      </c>
      <c r="H311" s="76">
        <v>-273</v>
      </c>
      <c r="I311" s="159">
        <v>0</v>
      </c>
      <c r="J311" s="159">
        <v>-3317.6456504483804</v>
      </c>
    </row>
    <row r="312" spans="1:10" x14ac:dyDescent="0.25">
      <c r="A312" s="110">
        <v>43928</v>
      </c>
      <c r="B312" s="76">
        <v>-405.072</v>
      </c>
      <c r="C312" s="76">
        <v>-3763.2447008239888</v>
      </c>
      <c r="D312" s="159">
        <v>-237.3</v>
      </c>
      <c r="E312" s="159">
        <v>-103.86800103445539</v>
      </c>
      <c r="F312" s="159">
        <v>43.848000539008879</v>
      </c>
      <c r="G312" s="159">
        <v>-1.3139400000000001</v>
      </c>
      <c r="H312" s="76">
        <v>-302</v>
      </c>
      <c r="I312" s="159">
        <v>0</v>
      </c>
      <c r="J312" s="159">
        <v>-3317.6456504483804</v>
      </c>
    </row>
    <row r="313" spans="1:10" x14ac:dyDescent="0.25">
      <c r="A313" s="110">
        <v>43929</v>
      </c>
      <c r="B313" s="76">
        <v>-337.22199999999998</v>
      </c>
      <c r="C313" s="76">
        <v>-3750.8704789119793</v>
      </c>
      <c r="D313" s="159">
        <v>-186.5</v>
      </c>
      <c r="E313" s="159">
        <v>-149.19800406807752</v>
      </c>
      <c r="F313" s="159">
        <v>0</v>
      </c>
      <c r="G313" s="159">
        <v>0</v>
      </c>
      <c r="H313" s="76">
        <v>-363</v>
      </c>
      <c r="I313" s="159">
        <v>0</v>
      </c>
      <c r="J313" s="159">
        <v>-3207.20736496374</v>
      </c>
    </row>
    <row r="314" spans="1:10" x14ac:dyDescent="0.25">
      <c r="A314" s="110">
        <v>43930</v>
      </c>
      <c r="B314" s="76">
        <v>-335.55</v>
      </c>
      <c r="C314" s="76">
        <v>-3721.2504788143051</v>
      </c>
      <c r="D314" s="159">
        <v>-176.1</v>
      </c>
      <c r="E314" s="159">
        <v>-38.120001902118503</v>
      </c>
      <c r="F314" s="159">
        <v>29.64199793171521</v>
      </c>
      <c r="G314" s="159">
        <v>0</v>
      </c>
      <c r="H314" s="76">
        <v>-484.5</v>
      </c>
      <c r="I314" s="159">
        <v>0</v>
      </c>
      <c r="J314" s="159">
        <v>-3207.20736496374</v>
      </c>
    </row>
    <row r="315" spans="1:10" x14ac:dyDescent="0.25">
      <c r="A315" s="110">
        <v>43931</v>
      </c>
      <c r="B315" s="76">
        <v>-355.18700000000001</v>
      </c>
      <c r="C315" s="76">
        <v>-3682.8224748439015</v>
      </c>
      <c r="D315" s="159">
        <v>-165.15</v>
      </c>
      <c r="E315" s="159">
        <v>0</v>
      </c>
      <c r="F315" s="159">
        <v>0</v>
      </c>
      <c r="G315" s="159">
        <v>0</v>
      </c>
      <c r="H315" s="76">
        <v>-465.5</v>
      </c>
      <c r="I315" s="159">
        <v>0</v>
      </c>
      <c r="J315" s="159">
        <v>-3207.20736496374</v>
      </c>
    </row>
    <row r="316" spans="1:10" x14ac:dyDescent="0.25">
      <c r="A316" s="110">
        <v>43934</v>
      </c>
      <c r="B316" s="76">
        <v>-329.42099999999999</v>
      </c>
      <c r="C316" s="76">
        <v>-3864.6414747330582</v>
      </c>
      <c r="D316" s="159">
        <v>-179.3</v>
      </c>
      <c r="E316" s="159">
        <v>0</v>
      </c>
      <c r="F316" s="159">
        <v>6.0000001108436152</v>
      </c>
      <c r="G316" s="159">
        <v>0</v>
      </c>
      <c r="H316" s="76">
        <v>-639.16899999999998</v>
      </c>
      <c r="I316" s="159">
        <v>0</v>
      </c>
      <c r="J316" s="159">
        <v>-3207.20736496374</v>
      </c>
    </row>
    <row r="317" spans="1:10" x14ac:dyDescent="0.25">
      <c r="A317" s="110">
        <v>43935</v>
      </c>
      <c r="B317" s="76">
        <v>-297.38900000000001</v>
      </c>
      <c r="C317" s="76">
        <v>-3952.0171882045197</v>
      </c>
      <c r="D317" s="159">
        <v>-162.19999999999999</v>
      </c>
      <c r="E317" s="159">
        <v>-50.931003160617294</v>
      </c>
      <c r="F317" s="159">
        <v>0</v>
      </c>
      <c r="G317" s="159">
        <v>-1.5447101999999999</v>
      </c>
      <c r="H317" s="76">
        <v>-685.16899999999998</v>
      </c>
      <c r="I317" s="159">
        <v>0</v>
      </c>
      <c r="J317" s="159">
        <v>-3207.20736496374</v>
      </c>
    </row>
    <row r="318" spans="1:10" x14ac:dyDescent="0.25">
      <c r="A318" s="110">
        <v>43936</v>
      </c>
      <c r="B318" s="76">
        <v>-295.93200000000002</v>
      </c>
      <c r="C318" s="76">
        <v>-3968.3533827797428</v>
      </c>
      <c r="D318" s="159">
        <v>-169</v>
      </c>
      <c r="E318" s="159">
        <v>-59.510004056679904</v>
      </c>
      <c r="F318" s="159">
        <v>0</v>
      </c>
      <c r="G318" s="159">
        <v>0</v>
      </c>
      <c r="H318" s="76">
        <v>-703.66899999999998</v>
      </c>
      <c r="I318" s="159">
        <v>0</v>
      </c>
      <c r="J318" s="159">
        <v>-3191.2092688429002</v>
      </c>
    </row>
  </sheetData>
  <mergeCells count="9">
    <mergeCell ref="A1:W1"/>
    <mergeCell ref="T27:W27"/>
    <mergeCell ref="T28:W28"/>
    <mergeCell ref="T31:W31"/>
    <mergeCell ref="A2:A3"/>
    <mergeCell ref="B2:B3"/>
    <mergeCell ref="C2:C3"/>
    <mergeCell ref="D2:G2"/>
    <mergeCell ref="H2:J2"/>
  </mergeCells>
  <hyperlinks>
    <hyperlink ref="T31:W31" location="Content!A1" display="Content"/>
  </hyperlinks>
  <pageMargins left="0.7" right="0.7" top="0.75" bottom="0.75" header="0.3" footer="0.3"/>
  <pageSetup paperSize="9" scale="30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O382"/>
  <sheetViews>
    <sheetView view="pageBreakPreview" zoomScale="120" zoomScaleNormal="100" zoomScaleSheetLayoutView="120" workbookViewId="0">
      <selection activeCell="C2" sqref="C2:D2"/>
    </sheetView>
  </sheetViews>
  <sheetFormatPr defaultRowHeight="15" x14ac:dyDescent="0.25"/>
  <cols>
    <col min="1" max="1" width="12.140625" customWidth="1"/>
    <col min="2" max="2" width="14.5703125" customWidth="1"/>
  </cols>
  <sheetData>
    <row r="1" spans="1:15" ht="15.75" x14ac:dyDescent="0.25">
      <c r="A1" s="205" t="s">
        <v>269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</row>
    <row r="2" spans="1:15" ht="30" x14ac:dyDescent="0.25">
      <c r="A2" s="77" t="s">
        <v>158</v>
      </c>
      <c r="B2" s="77" t="s">
        <v>161</v>
      </c>
      <c r="C2" s="259" t="s">
        <v>212</v>
      </c>
      <c r="D2" s="259"/>
      <c r="E2" s="77" t="s">
        <v>162</v>
      </c>
    </row>
    <row r="3" spans="1:15" x14ac:dyDescent="0.25">
      <c r="A3" s="78">
        <v>43374</v>
      </c>
      <c r="B3" s="165">
        <v>8.0796229999999998</v>
      </c>
      <c r="C3" s="165">
        <f t="shared" ref="C3:C66" si="0">E3-1</f>
        <v>8</v>
      </c>
      <c r="D3" s="165">
        <f t="shared" ref="D3:D66" si="1">E3+1</f>
        <v>10</v>
      </c>
      <c r="E3" s="165">
        <v>9</v>
      </c>
      <c r="F3" s="79"/>
    </row>
    <row r="4" spans="1:15" x14ac:dyDescent="0.25">
      <c r="A4" s="78">
        <v>43375</v>
      </c>
      <c r="B4" s="165">
        <v>8.1209299999999995</v>
      </c>
      <c r="C4" s="165">
        <f t="shared" si="0"/>
        <v>8</v>
      </c>
      <c r="D4" s="165">
        <f t="shared" si="1"/>
        <v>10</v>
      </c>
      <c r="E4" s="165">
        <v>9</v>
      </c>
    </row>
    <row r="5" spans="1:15" x14ac:dyDescent="0.25">
      <c r="A5" s="78">
        <v>43376</v>
      </c>
      <c r="B5" s="165">
        <v>8.0272539999999992</v>
      </c>
      <c r="C5" s="165">
        <f t="shared" si="0"/>
        <v>8</v>
      </c>
      <c r="D5" s="165">
        <f t="shared" si="1"/>
        <v>10</v>
      </c>
      <c r="E5" s="165">
        <v>9</v>
      </c>
    </row>
    <row r="6" spans="1:15" x14ac:dyDescent="0.25">
      <c r="A6" s="78">
        <v>43377</v>
      </c>
      <c r="B6" s="165">
        <v>8.0092800000000004</v>
      </c>
      <c r="C6" s="165">
        <f t="shared" si="0"/>
        <v>8</v>
      </c>
      <c r="D6" s="165">
        <f t="shared" si="1"/>
        <v>10</v>
      </c>
      <c r="E6" s="165">
        <v>9</v>
      </c>
    </row>
    <row r="7" spans="1:15" x14ac:dyDescent="0.25">
      <c r="A7" s="78">
        <v>43378</v>
      </c>
      <c r="B7" s="165">
        <v>8.0025589999999998</v>
      </c>
      <c r="C7" s="165">
        <f t="shared" si="0"/>
        <v>8</v>
      </c>
      <c r="D7" s="165">
        <f t="shared" si="1"/>
        <v>10</v>
      </c>
      <c r="E7" s="165">
        <v>9</v>
      </c>
    </row>
    <row r="8" spans="1:15" x14ac:dyDescent="0.25">
      <c r="A8" s="78">
        <v>43381</v>
      </c>
      <c r="B8" s="165">
        <v>8.0141469999999995</v>
      </c>
      <c r="C8" s="165">
        <f t="shared" si="0"/>
        <v>8</v>
      </c>
      <c r="D8" s="165">
        <f t="shared" si="1"/>
        <v>10</v>
      </c>
      <c r="E8" s="165">
        <v>9</v>
      </c>
    </row>
    <row r="9" spans="1:15" x14ac:dyDescent="0.25">
      <c r="A9" s="78">
        <v>43382</v>
      </c>
      <c r="B9" s="165">
        <v>8.0074170000000002</v>
      </c>
      <c r="C9" s="165">
        <f t="shared" si="0"/>
        <v>8</v>
      </c>
      <c r="D9" s="165">
        <f t="shared" si="1"/>
        <v>10</v>
      </c>
      <c r="E9" s="165">
        <v>9</v>
      </c>
    </row>
    <row r="10" spans="1:15" x14ac:dyDescent="0.25">
      <c r="A10" s="78">
        <v>43383</v>
      </c>
      <c r="B10" s="165">
        <v>8.0620980000000007</v>
      </c>
      <c r="C10" s="165">
        <f t="shared" si="0"/>
        <v>8</v>
      </c>
      <c r="D10" s="165">
        <f t="shared" si="1"/>
        <v>10</v>
      </c>
      <c r="E10" s="165">
        <v>9</v>
      </c>
    </row>
    <row r="11" spans="1:15" x14ac:dyDescent="0.25">
      <c r="A11" s="78">
        <v>43384</v>
      </c>
      <c r="B11" s="165">
        <v>8.0373190000000001</v>
      </c>
      <c r="C11" s="165">
        <f t="shared" si="0"/>
        <v>8</v>
      </c>
      <c r="D11" s="165">
        <f t="shared" si="1"/>
        <v>10</v>
      </c>
      <c r="E11" s="165">
        <v>9</v>
      </c>
    </row>
    <row r="12" spans="1:15" x14ac:dyDescent="0.25">
      <c r="A12" s="78">
        <v>43385</v>
      </c>
      <c r="B12" s="165">
        <v>8.030189</v>
      </c>
      <c r="C12" s="165">
        <f t="shared" si="0"/>
        <v>8</v>
      </c>
      <c r="D12" s="165">
        <f t="shared" si="1"/>
        <v>10</v>
      </c>
      <c r="E12" s="165">
        <v>9</v>
      </c>
    </row>
    <row r="13" spans="1:15" x14ac:dyDescent="0.25">
      <c r="A13" s="78">
        <v>43388</v>
      </c>
      <c r="B13" s="165">
        <v>8.1517540000000004</v>
      </c>
      <c r="C13" s="165">
        <f t="shared" si="0"/>
        <v>8</v>
      </c>
      <c r="D13" s="165">
        <f t="shared" si="1"/>
        <v>10</v>
      </c>
      <c r="E13" s="165">
        <v>9</v>
      </c>
    </row>
    <row r="14" spans="1:15" x14ac:dyDescent="0.25">
      <c r="A14" s="78">
        <v>43389</v>
      </c>
      <c r="B14" s="165">
        <v>8.3182860000000005</v>
      </c>
      <c r="C14" s="165">
        <f t="shared" si="0"/>
        <v>8.25</v>
      </c>
      <c r="D14" s="165">
        <f t="shared" si="1"/>
        <v>10.25</v>
      </c>
      <c r="E14" s="165">
        <v>9.25</v>
      </c>
    </row>
    <row r="15" spans="1:15" x14ac:dyDescent="0.25">
      <c r="A15" s="78">
        <v>43390</v>
      </c>
      <c r="B15" s="165">
        <v>8.5537340000000004</v>
      </c>
      <c r="C15" s="165">
        <f t="shared" si="0"/>
        <v>8.25</v>
      </c>
      <c r="D15" s="165">
        <f t="shared" si="1"/>
        <v>10.25</v>
      </c>
      <c r="E15" s="165">
        <v>9.25</v>
      </c>
      <c r="F15" s="80"/>
    </row>
    <row r="16" spans="1:15" x14ac:dyDescent="0.25">
      <c r="A16" s="78">
        <v>43391</v>
      </c>
      <c r="B16" s="165">
        <v>8.3045000000000009</v>
      </c>
      <c r="C16" s="165">
        <f t="shared" si="0"/>
        <v>8.25</v>
      </c>
      <c r="D16" s="165">
        <f t="shared" si="1"/>
        <v>10.25</v>
      </c>
      <c r="E16" s="165">
        <v>9.25</v>
      </c>
    </row>
    <row r="17" spans="1:13" x14ac:dyDescent="0.25">
      <c r="A17" s="78">
        <v>43392</v>
      </c>
      <c r="B17" s="165">
        <v>8.2578549999999993</v>
      </c>
      <c r="C17" s="165">
        <f t="shared" si="0"/>
        <v>8.25</v>
      </c>
      <c r="D17" s="165">
        <f t="shared" si="1"/>
        <v>10.25</v>
      </c>
      <c r="E17" s="165">
        <v>9.25</v>
      </c>
    </row>
    <row r="18" spans="1:13" x14ac:dyDescent="0.25">
      <c r="A18" s="78">
        <v>43395</v>
      </c>
      <c r="B18" s="165">
        <v>8.2639049999999994</v>
      </c>
      <c r="C18" s="165">
        <f t="shared" si="0"/>
        <v>8.25</v>
      </c>
      <c r="D18" s="165">
        <f t="shared" si="1"/>
        <v>10.25</v>
      </c>
      <c r="E18" s="165">
        <v>9.25</v>
      </c>
    </row>
    <row r="19" spans="1:13" x14ac:dyDescent="0.25">
      <c r="A19" s="78">
        <v>43396</v>
      </c>
      <c r="B19" s="165">
        <v>8.2573190000000007</v>
      </c>
      <c r="C19" s="165">
        <f t="shared" si="0"/>
        <v>8.25</v>
      </c>
      <c r="D19" s="165">
        <f t="shared" si="1"/>
        <v>10.25</v>
      </c>
      <c r="E19" s="165">
        <v>9.25</v>
      </c>
    </row>
    <row r="20" spans="1:13" x14ac:dyDescent="0.25">
      <c r="A20" s="78">
        <v>43397</v>
      </c>
      <c r="B20" s="165">
        <v>8.2657950000000007</v>
      </c>
      <c r="C20" s="165">
        <f t="shared" si="0"/>
        <v>8.25</v>
      </c>
      <c r="D20" s="165">
        <f t="shared" si="1"/>
        <v>10.25</v>
      </c>
      <c r="E20" s="165">
        <v>9.25</v>
      </c>
    </row>
    <row r="21" spans="1:13" x14ac:dyDescent="0.25">
      <c r="A21" s="78">
        <v>43398</v>
      </c>
      <c r="B21" s="165">
        <v>8.2595109999999998</v>
      </c>
      <c r="C21" s="165">
        <f t="shared" si="0"/>
        <v>8.25</v>
      </c>
      <c r="D21" s="165">
        <f t="shared" si="1"/>
        <v>10.25</v>
      </c>
      <c r="E21" s="165">
        <v>9.25</v>
      </c>
    </row>
    <row r="22" spans="1:13" x14ac:dyDescent="0.25">
      <c r="A22" s="78">
        <v>43399</v>
      </c>
      <c r="B22" s="165">
        <v>8.2511019999999995</v>
      </c>
      <c r="C22" s="165">
        <f t="shared" si="0"/>
        <v>8.25</v>
      </c>
      <c r="D22" s="165">
        <f t="shared" si="1"/>
        <v>10.25</v>
      </c>
      <c r="E22" s="165">
        <v>9.25</v>
      </c>
    </row>
    <row r="23" spans="1:13" x14ac:dyDescent="0.25">
      <c r="A23" s="78">
        <v>43402</v>
      </c>
      <c r="B23" s="165">
        <v>8.2522029999999997</v>
      </c>
      <c r="C23" s="165">
        <f t="shared" si="0"/>
        <v>8.25</v>
      </c>
      <c r="D23" s="165">
        <f t="shared" si="1"/>
        <v>10.25</v>
      </c>
      <c r="E23" s="165">
        <v>9.25</v>
      </c>
    </row>
    <row r="24" spans="1:13" x14ac:dyDescent="0.25">
      <c r="A24" s="78">
        <v>43403</v>
      </c>
      <c r="B24" s="165">
        <v>8.2504299999999997</v>
      </c>
      <c r="C24" s="165">
        <f t="shared" si="0"/>
        <v>8.25</v>
      </c>
      <c r="D24" s="165">
        <f t="shared" si="1"/>
        <v>10.25</v>
      </c>
      <c r="E24" s="165">
        <v>9.25</v>
      </c>
    </row>
    <row r="25" spans="1:13" x14ac:dyDescent="0.25">
      <c r="A25" s="78">
        <v>43404</v>
      </c>
      <c r="B25" s="165">
        <v>8.2500920000000004</v>
      </c>
      <c r="C25" s="165">
        <f t="shared" si="0"/>
        <v>8.25</v>
      </c>
      <c r="D25" s="165">
        <f t="shared" si="1"/>
        <v>10.25</v>
      </c>
      <c r="E25" s="165">
        <v>9.25</v>
      </c>
    </row>
    <row r="26" spans="1:13" x14ac:dyDescent="0.25">
      <c r="A26" s="78">
        <v>43405</v>
      </c>
      <c r="B26" s="165">
        <v>8.2501099999999994</v>
      </c>
      <c r="C26" s="165">
        <f t="shared" si="0"/>
        <v>8.25</v>
      </c>
      <c r="D26" s="165">
        <f t="shared" si="1"/>
        <v>10.25</v>
      </c>
      <c r="E26" s="165">
        <v>9.25</v>
      </c>
    </row>
    <row r="27" spans="1:13" x14ac:dyDescent="0.25">
      <c r="A27" s="78">
        <v>43406</v>
      </c>
      <c r="B27" s="165">
        <v>8.2511390000000002</v>
      </c>
      <c r="C27" s="165">
        <f t="shared" si="0"/>
        <v>8.25</v>
      </c>
      <c r="D27" s="165">
        <f t="shared" si="1"/>
        <v>10.25</v>
      </c>
      <c r="E27" s="165">
        <v>9.25</v>
      </c>
    </row>
    <row r="28" spans="1:13" x14ac:dyDescent="0.25">
      <c r="A28" s="78">
        <v>43409</v>
      </c>
      <c r="B28" s="165">
        <v>8.2516069999999999</v>
      </c>
      <c r="C28" s="165">
        <f t="shared" si="0"/>
        <v>8.25</v>
      </c>
      <c r="D28" s="165">
        <f t="shared" si="1"/>
        <v>10.25</v>
      </c>
      <c r="E28" s="165">
        <v>9.25</v>
      </c>
    </row>
    <row r="29" spans="1:13" ht="15.75" x14ac:dyDescent="0.25">
      <c r="A29" s="78">
        <v>43410</v>
      </c>
      <c r="B29" s="165">
        <v>8.3274000000000008</v>
      </c>
      <c r="C29" s="165">
        <f t="shared" si="0"/>
        <v>8.25</v>
      </c>
      <c r="D29" s="165">
        <f t="shared" si="1"/>
        <v>10.25</v>
      </c>
      <c r="E29" s="165">
        <v>9.25</v>
      </c>
      <c r="J29" s="205" t="s">
        <v>15</v>
      </c>
      <c r="K29" s="205"/>
      <c r="L29" s="205"/>
      <c r="M29" s="205"/>
    </row>
    <row r="30" spans="1:13" x14ac:dyDescent="0.25">
      <c r="A30" s="78">
        <v>43411</v>
      </c>
      <c r="B30" s="165">
        <v>8.2555969999999999</v>
      </c>
      <c r="C30" s="165">
        <f t="shared" si="0"/>
        <v>8.25</v>
      </c>
      <c r="D30" s="165">
        <f t="shared" si="1"/>
        <v>10.25</v>
      </c>
      <c r="E30" s="165">
        <v>9.25</v>
      </c>
      <c r="J30" s="227" t="s">
        <v>28</v>
      </c>
      <c r="K30" s="227"/>
      <c r="L30" s="227"/>
      <c r="M30" s="227"/>
    </row>
    <row r="31" spans="1:13" x14ac:dyDescent="0.25">
      <c r="A31" s="78">
        <v>43412</v>
      </c>
      <c r="B31" s="165">
        <v>8.2708659999999998</v>
      </c>
      <c r="C31" s="165">
        <f t="shared" si="0"/>
        <v>8.25</v>
      </c>
      <c r="D31" s="165">
        <f t="shared" si="1"/>
        <v>10.25</v>
      </c>
      <c r="E31" s="165">
        <v>9.25</v>
      </c>
    </row>
    <row r="32" spans="1:13" ht="15.75" x14ac:dyDescent="0.25">
      <c r="A32" s="78">
        <v>43413</v>
      </c>
      <c r="B32" s="165">
        <v>8.2714630000000007</v>
      </c>
      <c r="C32" s="165">
        <f t="shared" si="0"/>
        <v>8.25</v>
      </c>
      <c r="D32" s="165">
        <f t="shared" si="1"/>
        <v>10.25</v>
      </c>
      <c r="E32" s="165">
        <v>9.25</v>
      </c>
      <c r="J32" s="207" t="s">
        <v>26</v>
      </c>
      <c r="K32" s="207"/>
      <c r="L32" s="207"/>
      <c r="M32" s="207"/>
    </row>
    <row r="33" spans="1:5" x14ac:dyDescent="0.25">
      <c r="A33" s="78">
        <v>43416</v>
      </c>
      <c r="B33" s="165">
        <v>8.2500060000000008</v>
      </c>
      <c r="C33" s="165">
        <f t="shared" si="0"/>
        <v>8.25</v>
      </c>
      <c r="D33" s="165">
        <f t="shared" si="1"/>
        <v>10.25</v>
      </c>
      <c r="E33" s="165">
        <v>9.25</v>
      </c>
    </row>
    <row r="34" spans="1:5" x14ac:dyDescent="0.25">
      <c r="A34" s="78">
        <v>43417</v>
      </c>
      <c r="B34" s="165">
        <v>8.25</v>
      </c>
      <c r="C34" s="165">
        <f t="shared" si="0"/>
        <v>8.25</v>
      </c>
      <c r="D34" s="165">
        <f t="shared" si="1"/>
        <v>10.25</v>
      </c>
      <c r="E34" s="165">
        <v>9.25</v>
      </c>
    </row>
    <row r="35" spans="1:5" x14ac:dyDescent="0.25">
      <c r="A35" s="78">
        <v>43418</v>
      </c>
      <c r="B35" s="165">
        <v>8.2502189999999995</v>
      </c>
      <c r="C35" s="165">
        <f t="shared" si="0"/>
        <v>8.25</v>
      </c>
      <c r="D35" s="165">
        <f t="shared" si="1"/>
        <v>10.25</v>
      </c>
      <c r="E35" s="165">
        <v>9.25</v>
      </c>
    </row>
    <row r="36" spans="1:5" x14ac:dyDescent="0.25">
      <c r="A36" s="78">
        <v>43419</v>
      </c>
      <c r="B36" s="165">
        <v>8.2520249999999997</v>
      </c>
      <c r="C36" s="165">
        <f t="shared" si="0"/>
        <v>8.25</v>
      </c>
      <c r="D36" s="165">
        <f t="shared" si="1"/>
        <v>10.25</v>
      </c>
      <c r="E36" s="165">
        <v>9.25</v>
      </c>
    </row>
    <row r="37" spans="1:5" x14ac:dyDescent="0.25">
      <c r="A37" s="78">
        <v>43420</v>
      </c>
      <c r="B37" s="165">
        <v>8.252224</v>
      </c>
      <c r="C37" s="165">
        <f t="shared" si="0"/>
        <v>8.25</v>
      </c>
      <c r="D37" s="165">
        <f t="shared" si="1"/>
        <v>10.25</v>
      </c>
      <c r="E37" s="165">
        <v>9.25</v>
      </c>
    </row>
    <row r="38" spans="1:5" x14ac:dyDescent="0.25">
      <c r="A38" s="78">
        <v>43423</v>
      </c>
      <c r="B38" s="165">
        <v>8.2612749999999995</v>
      </c>
      <c r="C38" s="165">
        <f t="shared" si="0"/>
        <v>8.25</v>
      </c>
      <c r="D38" s="165">
        <f t="shared" si="1"/>
        <v>10.25</v>
      </c>
      <c r="E38" s="165">
        <v>9.25</v>
      </c>
    </row>
    <row r="39" spans="1:5" x14ac:dyDescent="0.25">
      <c r="A39" s="78">
        <v>43424</v>
      </c>
      <c r="B39" s="165">
        <v>8.2593350000000001</v>
      </c>
      <c r="C39" s="165">
        <f t="shared" si="0"/>
        <v>8.25</v>
      </c>
      <c r="D39" s="165">
        <f t="shared" si="1"/>
        <v>10.25</v>
      </c>
      <c r="E39" s="165">
        <v>9.25</v>
      </c>
    </row>
    <row r="40" spans="1:5" x14ac:dyDescent="0.25">
      <c r="A40" s="78">
        <v>43425</v>
      </c>
      <c r="B40" s="165">
        <v>8.2555730000000001</v>
      </c>
      <c r="C40" s="165">
        <f t="shared" si="0"/>
        <v>8.25</v>
      </c>
      <c r="D40" s="165">
        <f t="shared" si="1"/>
        <v>10.25</v>
      </c>
      <c r="E40" s="165">
        <v>9.25</v>
      </c>
    </row>
    <row r="41" spans="1:5" x14ac:dyDescent="0.25">
      <c r="A41" s="78">
        <v>43426</v>
      </c>
      <c r="B41" s="165">
        <v>8.2524189999999997</v>
      </c>
      <c r="C41" s="165">
        <f t="shared" si="0"/>
        <v>8.25</v>
      </c>
      <c r="D41" s="165">
        <f t="shared" si="1"/>
        <v>10.25</v>
      </c>
      <c r="E41" s="165">
        <v>9.25</v>
      </c>
    </row>
    <row r="42" spans="1:5" x14ac:dyDescent="0.25">
      <c r="A42" s="78">
        <v>43427</v>
      </c>
      <c r="B42" s="165">
        <v>8.2577160000000003</v>
      </c>
      <c r="C42" s="165">
        <f t="shared" si="0"/>
        <v>8.25</v>
      </c>
      <c r="D42" s="165">
        <f t="shared" si="1"/>
        <v>10.25</v>
      </c>
      <c r="E42" s="165">
        <v>9.25</v>
      </c>
    </row>
    <row r="43" spans="1:5" x14ac:dyDescent="0.25">
      <c r="A43" s="78">
        <v>43430</v>
      </c>
      <c r="B43" s="165">
        <v>8.3637200000000007</v>
      </c>
      <c r="C43" s="165">
        <f t="shared" si="0"/>
        <v>8.25</v>
      </c>
      <c r="D43" s="165">
        <f t="shared" si="1"/>
        <v>10.25</v>
      </c>
      <c r="E43" s="165">
        <v>9.25</v>
      </c>
    </row>
    <row r="44" spans="1:5" x14ac:dyDescent="0.25">
      <c r="A44" s="78">
        <v>43431</v>
      </c>
      <c r="B44" s="165">
        <v>8.3602270000000001</v>
      </c>
      <c r="C44" s="165">
        <f t="shared" si="0"/>
        <v>8.25</v>
      </c>
      <c r="D44" s="165">
        <f t="shared" si="1"/>
        <v>10.25</v>
      </c>
      <c r="E44" s="165">
        <v>9.25</v>
      </c>
    </row>
    <row r="45" spans="1:5" x14ac:dyDescent="0.25">
      <c r="A45" s="78">
        <v>43432</v>
      </c>
      <c r="B45" s="165">
        <v>8.302308</v>
      </c>
      <c r="C45" s="165">
        <f t="shared" si="0"/>
        <v>8.25</v>
      </c>
      <c r="D45" s="165">
        <f t="shared" si="1"/>
        <v>10.25</v>
      </c>
      <c r="E45" s="165">
        <v>9.25</v>
      </c>
    </row>
    <row r="46" spans="1:5" x14ac:dyDescent="0.25">
      <c r="A46" s="78">
        <v>43433</v>
      </c>
      <c r="B46" s="165">
        <v>8.2579740000000008</v>
      </c>
      <c r="C46" s="165">
        <f t="shared" si="0"/>
        <v>8.25</v>
      </c>
      <c r="D46" s="165">
        <f t="shared" si="1"/>
        <v>10.25</v>
      </c>
      <c r="E46" s="165">
        <v>9.25</v>
      </c>
    </row>
    <row r="47" spans="1:5" x14ac:dyDescent="0.25">
      <c r="A47" s="78">
        <v>43434</v>
      </c>
      <c r="B47" s="165">
        <v>8.3336880000000004</v>
      </c>
      <c r="C47" s="165">
        <f t="shared" si="0"/>
        <v>8.25</v>
      </c>
      <c r="D47" s="165">
        <f t="shared" si="1"/>
        <v>10.25</v>
      </c>
      <c r="E47" s="165">
        <v>9.25</v>
      </c>
    </row>
    <row r="48" spans="1:5" x14ac:dyDescent="0.25">
      <c r="A48" s="78">
        <v>43438</v>
      </c>
      <c r="B48" s="165">
        <v>8.2895920000000007</v>
      </c>
      <c r="C48" s="165">
        <f t="shared" si="0"/>
        <v>8.25</v>
      </c>
      <c r="D48" s="165">
        <f t="shared" si="1"/>
        <v>10.25</v>
      </c>
      <c r="E48" s="165">
        <v>9.25</v>
      </c>
    </row>
    <row r="49" spans="1:5" x14ac:dyDescent="0.25">
      <c r="A49" s="78">
        <v>43439</v>
      </c>
      <c r="B49" s="165">
        <v>8.2798130000000008</v>
      </c>
      <c r="C49" s="165">
        <f t="shared" si="0"/>
        <v>8.25</v>
      </c>
      <c r="D49" s="165">
        <f t="shared" si="1"/>
        <v>10.25</v>
      </c>
      <c r="E49" s="165">
        <v>9.25</v>
      </c>
    </row>
    <row r="50" spans="1:5" x14ac:dyDescent="0.25">
      <c r="A50" s="78">
        <v>43440</v>
      </c>
      <c r="B50" s="165">
        <v>8.2945930000000008</v>
      </c>
      <c r="C50" s="165">
        <f t="shared" si="0"/>
        <v>8.25</v>
      </c>
      <c r="D50" s="165">
        <f t="shared" si="1"/>
        <v>10.25</v>
      </c>
      <c r="E50" s="165">
        <v>9.25</v>
      </c>
    </row>
    <row r="51" spans="1:5" x14ac:dyDescent="0.25">
      <c r="A51" s="78">
        <v>43441</v>
      </c>
      <c r="B51" s="165">
        <v>8.446199</v>
      </c>
      <c r="C51" s="165">
        <f t="shared" si="0"/>
        <v>8.25</v>
      </c>
      <c r="D51" s="165">
        <f t="shared" si="1"/>
        <v>10.25</v>
      </c>
      <c r="E51" s="165">
        <v>9.25</v>
      </c>
    </row>
    <row r="52" spans="1:5" x14ac:dyDescent="0.25">
      <c r="A52" s="78">
        <v>43444</v>
      </c>
      <c r="B52" s="165">
        <v>8.4312079999999998</v>
      </c>
      <c r="C52" s="165">
        <f t="shared" si="0"/>
        <v>8.25</v>
      </c>
      <c r="D52" s="165">
        <f t="shared" si="1"/>
        <v>10.25</v>
      </c>
      <c r="E52" s="165">
        <v>9.25</v>
      </c>
    </row>
    <row r="53" spans="1:5" x14ac:dyDescent="0.25">
      <c r="A53" s="78">
        <v>43445</v>
      </c>
      <c r="B53" s="165">
        <v>8.4591849999999997</v>
      </c>
      <c r="C53" s="165">
        <f t="shared" si="0"/>
        <v>8.25</v>
      </c>
      <c r="D53" s="165">
        <f t="shared" si="1"/>
        <v>10.25</v>
      </c>
      <c r="E53" s="165">
        <v>9.25</v>
      </c>
    </row>
    <row r="54" spans="1:5" x14ac:dyDescent="0.25">
      <c r="A54" s="78">
        <v>43446</v>
      </c>
      <c r="B54" s="165">
        <v>8.4591089999999998</v>
      </c>
      <c r="C54" s="165">
        <f t="shared" si="0"/>
        <v>8.25</v>
      </c>
      <c r="D54" s="165">
        <f t="shared" si="1"/>
        <v>10.25</v>
      </c>
      <c r="E54" s="165">
        <v>9.25</v>
      </c>
    </row>
    <row r="55" spans="1:5" x14ac:dyDescent="0.25">
      <c r="A55" s="78">
        <v>43447</v>
      </c>
      <c r="B55" s="165">
        <v>8.4126689999999993</v>
      </c>
      <c r="C55" s="165">
        <f t="shared" si="0"/>
        <v>8.25</v>
      </c>
      <c r="D55" s="165">
        <f t="shared" si="1"/>
        <v>10.25</v>
      </c>
      <c r="E55" s="165">
        <v>9.25</v>
      </c>
    </row>
    <row r="56" spans="1:5" x14ac:dyDescent="0.25">
      <c r="A56" s="78">
        <v>43448</v>
      </c>
      <c r="B56" s="165">
        <v>8.4718269999999993</v>
      </c>
      <c r="C56" s="165">
        <f t="shared" si="0"/>
        <v>8.25</v>
      </c>
      <c r="D56" s="165">
        <f t="shared" si="1"/>
        <v>10.25</v>
      </c>
      <c r="E56" s="165">
        <v>9.25</v>
      </c>
    </row>
    <row r="57" spans="1:5" x14ac:dyDescent="0.25">
      <c r="A57" s="78">
        <v>43453</v>
      </c>
      <c r="B57" s="165">
        <v>8.3840869999999992</v>
      </c>
      <c r="C57" s="165">
        <f t="shared" si="0"/>
        <v>8.25</v>
      </c>
      <c r="D57" s="165">
        <f t="shared" si="1"/>
        <v>10.25</v>
      </c>
      <c r="E57" s="165">
        <v>9.25</v>
      </c>
    </row>
    <row r="58" spans="1:5" x14ac:dyDescent="0.25">
      <c r="A58" s="78">
        <v>43454</v>
      </c>
      <c r="B58" s="165">
        <v>8.3321400000000008</v>
      </c>
      <c r="C58" s="165">
        <f t="shared" si="0"/>
        <v>8.25</v>
      </c>
      <c r="D58" s="165">
        <f t="shared" si="1"/>
        <v>10.25</v>
      </c>
      <c r="E58" s="165">
        <v>9.25</v>
      </c>
    </row>
    <row r="59" spans="1:5" x14ac:dyDescent="0.25">
      <c r="A59" s="78">
        <v>43455</v>
      </c>
      <c r="B59" s="165">
        <v>8.2574559999999995</v>
      </c>
      <c r="C59" s="165">
        <f t="shared" si="0"/>
        <v>8.25</v>
      </c>
      <c r="D59" s="165">
        <f t="shared" si="1"/>
        <v>10.25</v>
      </c>
      <c r="E59" s="165">
        <v>9.25</v>
      </c>
    </row>
    <row r="60" spans="1:5" x14ac:dyDescent="0.25">
      <c r="A60" s="78">
        <v>43458</v>
      </c>
      <c r="B60" s="165">
        <v>8.3099290000000003</v>
      </c>
      <c r="C60" s="165">
        <f t="shared" si="0"/>
        <v>8.25</v>
      </c>
      <c r="D60" s="165">
        <f t="shared" si="1"/>
        <v>10.25</v>
      </c>
      <c r="E60" s="165">
        <v>9.25</v>
      </c>
    </row>
    <row r="61" spans="1:5" x14ac:dyDescent="0.25">
      <c r="A61" s="78">
        <v>43459</v>
      </c>
      <c r="B61" s="165">
        <v>8.3173139999999997</v>
      </c>
      <c r="C61" s="165">
        <f t="shared" si="0"/>
        <v>8.25</v>
      </c>
      <c r="D61" s="165">
        <f t="shared" si="1"/>
        <v>10.25</v>
      </c>
      <c r="E61" s="165">
        <v>9.25</v>
      </c>
    </row>
    <row r="62" spans="1:5" x14ac:dyDescent="0.25">
      <c r="A62" s="78">
        <v>43460</v>
      </c>
      <c r="B62" s="165">
        <v>8.3717459999999999</v>
      </c>
      <c r="C62" s="165">
        <f t="shared" si="0"/>
        <v>8.25</v>
      </c>
      <c r="D62" s="165">
        <f t="shared" si="1"/>
        <v>10.25</v>
      </c>
      <c r="E62" s="165">
        <v>9.25</v>
      </c>
    </row>
    <row r="63" spans="1:5" x14ac:dyDescent="0.25">
      <c r="A63" s="78">
        <v>43461</v>
      </c>
      <c r="B63" s="165">
        <v>8.3070369999999993</v>
      </c>
      <c r="C63" s="165">
        <f t="shared" si="0"/>
        <v>8.25</v>
      </c>
      <c r="D63" s="165">
        <f t="shared" si="1"/>
        <v>10.25</v>
      </c>
      <c r="E63" s="165">
        <v>9.25</v>
      </c>
    </row>
    <row r="64" spans="1:5" x14ac:dyDescent="0.25">
      <c r="A64" s="78">
        <v>43462</v>
      </c>
      <c r="B64" s="165">
        <v>8.3024470000000008</v>
      </c>
      <c r="C64" s="165">
        <f t="shared" si="0"/>
        <v>8.25</v>
      </c>
      <c r="D64" s="165">
        <f t="shared" si="1"/>
        <v>10.25</v>
      </c>
      <c r="E64" s="165">
        <v>9.25</v>
      </c>
    </row>
    <row r="65" spans="1:5" x14ac:dyDescent="0.25">
      <c r="A65" s="78">
        <v>43463</v>
      </c>
      <c r="B65" s="165">
        <v>8.264837</v>
      </c>
      <c r="C65" s="165">
        <f t="shared" si="0"/>
        <v>8.25</v>
      </c>
      <c r="D65" s="165">
        <f t="shared" si="1"/>
        <v>10.25</v>
      </c>
      <c r="E65" s="165">
        <v>9.25</v>
      </c>
    </row>
    <row r="66" spans="1:5" x14ac:dyDescent="0.25">
      <c r="A66" s="81">
        <v>43468</v>
      </c>
      <c r="B66" s="165">
        <v>8.2914949999999994</v>
      </c>
      <c r="C66" s="165">
        <f t="shared" si="0"/>
        <v>8.25</v>
      </c>
      <c r="D66" s="165">
        <f t="shared" si="1"/>
        <v>10.25</v>
      </c>
      <c r="E66" s="165">
        <v>9.25</v>
      </c>
    </row>
    <row r="67" spans="1:5" x14ac:dyDescent="0.25">
      <c r="A67" s="81">
        <v>43469</v>
      </c>
      <c r="B67" s="165">
        <v>8.2541550000000008</v>
      </c>
      <c r="C67" s="165">
        <f t="shared" ref="C67:C130" si="2">E67-1</f>
        <v>8.25</v>
      </c>
      <c r="D67" s="165">
        <f t="shared" ref="D67:D130" si="3">E67+1</f>
        <v>10.25</v>
      </c>
      <c r="E67" s="165">
        <v>9.25</v>
      </c>
    </row>
    <row r="68" spans="1:5" x14ac:dyDescent="0.25">
      <c r="A68" s="81">
        <v>43473</v>
      </c>
      <c r="B68" s="165">
        <v>8.2562099999999994</v>
      </c>
      <c r="C68" s="165">
        <f t="shared" si="2"/>
        <v>8.25</v>
      </c>
      <c r="D68" s="165">
        <f t="shared" si="3"/>
        <v>10.25</v>
      </c>
      <c r="E68" s="165">
        <v>9.25</v>
      </c>
    </row>
    <row r="69" spans="1:5" x14ac:dyDescent="0.25">
      <c r="A69" s="81">
        <v>43474</v>
      </c>
      <c r="B69" s="165">
        <v>8.2545559999999991</v>
      </c>
      <c r="C69" s="165">
        <f t="shared" si="2"/>
        <v>8.25</v>
      </c>
      <c r="D69" s="165">
        <f t="shared" si="3"/>
        <v>10.25</v>
      </c>
      <c r="E69" s="165">
        <v>9.25</v>
      </c>
    </row>
    <row r="70" spans="1:5" x14ac:dyDescent="0.25">
      <c r="A70" s="81">
        <v>43475</v>
      </c>
      <c r="B70" s="165">
        <v>8.2577230000000004</v>
      </c>
      <c r="C70" s="165">
        <f t="shared" si="2"/>
        <v>8.25</v>
      </c>
      <c r="D70" s="165">
        <f t="shared" si="3"/>
        <v>10.25</v>
      </c>
      <c r="E70" s="165">
        <v>9.25</v>
      </c>
    </row>
    <row r="71" spans="1:5" x14ac:dyDescent="0.25">
      <c r="A71" s="81">
        <v>43476</v>
      </c>
      <c r="B71" s="165">
        <v>8.2534379999999992</v>
      </c>
      <c r="C71" s="165">
        <f t="shared" si="2"/>
        <v>8.25</v>
      </c>
      <c r="D71" s="165">
        <f t="shared" si="3"/>
        <v>10.25</v>
      </c>
      <c r="E71" s="165">
        <v>9.25</v>
      </c>
    </row>
    <row r="72" spans="1:5" x14ac:dyDescent="0.25">
      <c r="A72" s="81">
        <v>43479</v>
      </c>
      <c r="B72" s="165">
        <v>8.2579170000000008</v>
      </c>
      <c r="C72" s="165">
        <f t="shared" si="2"/>
        <v>8.25</v>
      </c>
      <c r="D72" s="165">
        <f t="shared" si="3"/>
        <v>10.25</v>
      </c>
      <c r="E72" s="165">
        <v>9.25</v>
      </c>
    </row>
    <row r="73" spans="1:5" x14ac:dyDescent="0.25">
      <c r="A73" s="81">
        <v>43480</v>
      </c>
      <c r="B73" s="165">
        <v>8.2593689999999995</v>
      </c>
      <c r="C73" s="165">
        <f t="shared" si="2"/>
        <v>8.25</v>
      </c>
      <c r="D73" s="165">
        <f t="shared" si="3"/>
        <v>10.25</v>
      </c>
      <c r="E73" s="165">
        <v>9.25</v>
      </c>
    </row>
    <row r="74" spans="1:5" x14ac:dyDescent="0.25">
      <c r="A74" s="81">
        <v>43481</v>
      </c>
      <c r="B74" s="165">
        <v>8.2535319999999999</v>
      </c>
      <c r="C74" s="165">
        <f t="shared" si="2"/>
        <v>8.25</v>
      </c>
      <c r="D74" s="165">
        <f t="shared" si="3"/>
        <v>10.25</v>
      </c>
      <c r="E74" s="165">
        <v>9.25</v>
      </c>
    </row>
    <row r="75" spans="1:5" x14ac:dyDescent="0.25">
      <c r="A75" s="81">
        <v>43482</v>
      </c>
      <c r="B75" s="165">
        <v>8.2567509999999995</v>
      </c>
      <c r="C75" s="165">
        <f t="shared" si="2"/>
        <v>8.25</v>
      </c>
      <c r="D75" s="165">
        <f t="shared" si="3"/>
        <v>10.25</v>
      </c>
      <c r="E75" s="165">
        <v>9.25</v>
      </c>
    </row>
    <row r="76" spans="1:5" x14ac:dyDescent="0.25">
      <c r="A76" s="81">
        <v>43483</v>
      </c>
      <c r="B76" s="165">
        <v>8.2554119999999998</v>
      </c>
      <c r="C76" s="165">
        <f t="shared" si="2"/>
        <v>8.25</v>
      </c>
      <c r="D76" s="165">
        <f t="shared" si="3"/>
        <v>10.25</v>
      </c>
      <c r="E76" s="165">
        <v>9.25</v>
      </c>
    </row>
    <row r="77" spans="1:5" x14ac:dyDescent="0.25">
      <c r="A77" s="81">
        <v>43486</v>
      </c>
      <c r="B77" s="165">
        <v>8.2598420000000008</v>
      </c>
      <c r="C77" s="165">
        <f t="shared" si="2"/>
        <v>8.25</v>
      </c>
      <c r="D77" s="165">
        <f t="shared" si="3"/>
        <v>10.25</v>
      </c>
      <c r="E77" s="165">
        <v>9.25</v>
      </c>
    </row>
    <row r="78" spans="1:5" x14ac:dyDescent="0.25">
      <c r="A78" s="81">
        <v>43487</v>
      </c>
      <c r="B78" s="165">
        <v>8.3478929999999991</v>
      </c>
      <c r="C78" s="165">
        <f t="shared" si="2"/>
        <v>8.25</v>
      </c>
      <c r="D78" s="165">
        <f t="shared" si="3"/>
        <v>10.25</v>
      </c>
      <c r="E78" s="165">
        <v>9.25</v>
      </c>
    </row>
    <row r="79" spans="1:5" x14ac:dyDescent="0.25">
      <c r="A79" s="81">
        <v>43488</v>
      </c>
      <c r="B79" s="165">
        <v>8.2857850000000006</v>
      </c>
      <c r="C79" s="165">
        <f t="shared" si="2"/>
        <v>8.25</v>
      </c>
      <c r="D79" s="165">
        <f t="shared" si="3"/>
        <v>10.25</v>
      </c>
      <c r="E79" s="165">
        <v>9.25</v>
      </c>
    </row>
    <row r="80" spans="1:5" x14ac:dyDescent="0.25">
      <c r="A80" s="81">
        <v>43489</v>
      </c>
      <c r="B80" s="165">
        <v>8.2865110000000008</v>
      </c>
      <c r="C80" s="165">
        <f t="shared" si="2"/>
        <v>8.25</v>
      </c>
      <c r="D80" s="165">
        <f t="shared" si="3"/>
        <v>10.25</v>
      </c>
      <c r="E80" s="165">
        <v>9.25</v>
      </c>
    </row>
    <row r="81" spans="1:5" x14ac:dyDescent="0.25">
      <c r="A81" s="81">
        <v>43490</v>
      </c>
      <c r="B81" s="165">
        <v>8.2539630000000006</v>
      </c>
      <c r="C81" s="165">
        <f t="shared" si="2"/>
        <v>8.25</v>
      </c>
      <c r="D81" s="165">
        <f t="shared" si="3"/>
        <v>10.25</v>
      </c>
      <c r="E81" s="165">
        <v>9.25</v>
      </c>
    </row>
    <row r="82" spans="1:5" x14ac:dyDescent="0.25">
      <c r="A82" s="81">
        <v>43493</v>
      </c>
      <c r="B82" s="165">
        <v>8.2521459999999998</v>
      </c>
      <c r="C82" s="165">
        <f t="shared" si="2"/>
        <v>8.25</v>
      </c>
      <c r="D82" s="165">
        <f t="shared" si="3"/>
        <v>10.25</v>
      </c>
      <c r="E82" s="165">
        <v>9.25</v>
      </c>
    </row>
    <row r="83" spans="1:5" x14ac:dyDescent="0.25">
      <c r="A83" s="81">
        <v>43494</v>
      </c>
      <c r="B83" s="165">
        <v>8.2501929999999994</v>
      </c>
      <c r="C83" s="165">
        <f t="shared" si="2"/>
        <v>8.25</v>
      </c>
      <c r="D83" s="165">
        <f t="shared" si="3"/>
        <v>10.25</v>
      </c>
      <c r="E83" s="165">
        <v>9.25</v>
      </c>
    </row>
    <row r="84" spans="1:5" x14ac:dyDescent="0.25">
      <c r="A84" s="81">
        <v>43495</v>
      </c>
      <c r="B84" s="165">
        <v>8.2513360000000002</v>
      </c>
      <c r="C84" s="165">
        <f t="shared" si="2"/>
        <v>8.25</v>
      </c>
      <c r="D84" s="165">
        <f t="shared" si="3"/>
        <v>10.25</v>
      </c>
      <c r="E84" s="165">
        <v>9.25</v>
      </c>
    </row>
    <row r="85" spans="1:5" x14ac:dyDescent="0.25">
      <c r="A85" s="81">
        <v>43496</v>
      </c>
      <c r="B85" s="165">
        <v>8.2513819999999996</v>
      </c>
      <c r="C85" s="165">
        <f t="shared" si="2"/>
        <v>8.25</v>
      </c>
      <c r="D85" s="165">
        <f t="shared" si="3"/>
        <v>10.25</v>
      </c>
      <c r="E85" s="165">
        <v>9.25</v>
      </c>
    </row>
    <row r="86" spans="1:5" x14ac:dyDescent="0.25">
      <c r="A86" s="81">
        <v>43497</v>
      </c>
      <c r="B86" s="165">
        <v>8.2503609999999998</v>
      </c>
      <c r="C86" s="165">
        <f t="shared" si="2"/>
        <v>8.25</v>
      </c>
      <c r="D86" s="165">
        <f t="shared" si="3"/>
        <v>10.25</v>
      </c>
      <c r="E86" s="165">
        <v>9.25</v>
      </c>
    </row>
    <row r="87" spans="1:5" x14ac:dyDescent="0.25">
      <c r="A87" s="81">
        <v>43500</v>
      </c>
      <c r="B87" s="165">
        <v>8.2500619999999998</v>
      </c>
      <c r="C87" s="165">
        <f t="shared" si="2"/>
        <v>8.25</v>
      </c>
      <c r="D87" s="165">
        <f t="shared" si="3"/>
        <v>10.25</v>
      </c>
      <c r="E87" s="165">
        <v>9.25</v>
      </c>
    </row>
    <row r="88" spans="1:5" x14ac:dyDescent="0.25">
      <c r="A88" s="81">
        <v>43501</v>
      </c>
      <c r="B88" s="165">
        <v>8.2525630000000003</v>
      </c>
      <c r="C88" s="165">
        <f t="shared" si="2"/>
        <v>8.25</v>
      </c>
      <c r="D88" s="165">
        <f t="shared" si="3"/>
        <v>10.25</v>
      </c>
      <c r="E88" s="165">
        <v>9.25</v>
      </c>
    </row>
    <row r="89" spans="1:5" x14ac:dyDescent="0.25">
      <c r="A89" s="81">
        <v>43502</v>
      </c>
      <c r="B89" s="165">
        <v>8.2503639999999994</v>
      </c>
      <c r="C89" s="165">
        <f t="shared" si="2"/>
        <v>8.25</v>
      </c>
      <c r="D89" s="165">
        <f t="shared" si="3"/>
        <v>10.25</v>
      </c>
      <c r="E89" s="165">
        <v>9.25</v>
      </c>
    </row>
    <row r="90" spans="1:5" x14ac:dyDescent="0.25">
      <c r="A90" s="81">
        <v>43503</v>
      </c>
      <c r="B90" s="165">
        <v>8.2784689999999994</v>
      </c>
      <c r="C90" s="165">
        <f t="shared" si="2"/>
        <v>8.25</v>
      </c>
      <c r="D90" s="165">
        <f t="shared" si="3"/>
        <v>10.25</v>
      </c>
      <c r="E90" s="165">
        <v>9.25</v>
      </c>
    </row>
    <row r="91" spans="1:5" x14ac:dyDescent="0.25">
      <c r="A91" s="81">
        <v>43504</v>
      </c>
      <c r="B91" s="165">
        <v>8.2507649999999995</v>
      </c>
      <c r="C91" s="165">
        <f t="shared" si="2"/>
        <v>8.25</v>
      </c>
      <c r="D91" s="165">
        <f t="shared" si="3"/>
        <v>10.25</v>
      </c>
      <c r="E91" s="165">
        <v>9.25</v>
      </c>
    </row>
    <row r="92" spans="1:5" x14ac:dyDescent="0.25">
      <c r="A92" s="81">
        <v>43507</v>
      </c>
      <c r="B92" s="165">
        <v>8.2502220000000008</v>
      </c>
      <c r="C92" s="165">
        <f t="shared" si="2"/>
        <v>8.25</v>
      </c>
      <c r="D92" s="165">
        <f t="shared" si="3"/>
        <v>10.25</v>
      </c>
      <c r="E92" s="165">
        <v>9.25</v>
      </c>
    </row>
    <row r="93" spans="1:5" x14ac:dyDescent="0.25">
      <c r="A93" s="81">
        <v>43508</v>
      </c>
      <c r="B93" s="165">
        <v>8.2503119999999992</v>
      </c>
      <c r="C93" s="165">
        <f t="shared" si="2"/>
        <v>8.25</v>
      </c>
      <c r="D93" s="165">
        <f t="shared" si="3"/>
        <v>10.25</v>
      </c>
      <c r="E93" s="165">
        <v>9.25</v>
      </c>
    </row>
    <row r="94" spans="1:5" x14ac:dyDescent="0.25">
      <c r="A94" s="81">
        <v>43509</v>
      </c>
      <c r="B94" s="165">
        <v>8.2653789999999994</v>
      </c>
      <c r="C94" s="165">
        <f t="shared" si="2"/>
        <v>8.25</v>
      </c>
      <c r="D94" s="165">
        <f t="shared" si="3"/>
        <v>10.25</v>
      </c>
      <c r="E94" s="165">
        <v>9.25</v>
      </c>
    </row>
    <row r="95" spans="1:5" x14ac:dyDescent="0.25">
      <c r="A95" s="81">
        <v>43510</v>
      </c>
      <c r="B95" s="165">
        <v>8.2594399999999997</v>
      </c>
      <c r="C95" s="165">
        <f t="shared" si="2"/>
        <v>8.25</v>
      </c>
      <c r="D95" s="165">
        <f t="shared" si="3"/>
        <v>10.25</v>
      </c>
      <c r="E95" s="165">
        <v>9.25</v>
      </c>
    </row>
    <row r="96" spans="1:5" x14ac:dyDescent="0.25">
      <c r="A96" s="81">
        <v>43511</v>
      </c>
      <c r="B96" s="165">
        <v>8.2512910000000002</v>
      </c>
      <c r="C96" s="165">
        <f t="shared" si="2"/>
        <v>8.25</v>
      </c>
      <c r="D96" s="165">
        <f t="shared" si="3"/>
        <v>10.25</v>
      </c>
      <c r="E96" s="165">
        <v>9.25</v>
      </c>
    </row>
    <row r="97" spans="1:5" x14ac:dyDescent="0.25">
      <c r="A97" s="81">
        <v>43514</v>
      </c>
      <c r="B97" s="165">
        <v>8.2491669999999999</v>
      </c>
      <c r="C97" s="165">
        <f t="shared" si="2"/>
        <v>8.25</v>
      </c>
      <c r="D97" s="165">
        <f t="shared" si="3"/>
        <v>10.25</v>
      </c>
      <c r="E97" s="165">
        <v>9.25</v>
      </c>
    </row>
    <row r="98" spans="1:5" x14ac:dyDescent="0.25">
      <c r="A98" s="81">
        <v>43515</v>
      </c>
      <c r="B98" s="165">
        <v>8.1883719999999993</v>
      </c>
      <c r="C98" s="165">
        <f t="shared" si="2"/>
        <v>8.25</v>
      </c>
      <c r="D98" s="165">
        <f t="shared" si="3"/>
        <v>10.25</v>
      </c>
      <c r="E98" s="165">
        <v>9.25</v>
      </c>
    </row>
    <row r="99" spans="1:5" x14ac:dyDescent="0.25">
      <c r="A99" s="81">
        <v>43516</v>
      </c>
      <c r="B99" s="165">
        <v>8.3249700000000004</v>
      </c>
      <c r="C99" s="165">
        <f t="shared" si="2"/>
        <v>8.25</v>
      </c>
      <c r="D99" s="165">
        <f t="shared" si="3"/>
        <v>10.25</v>
      </c>
      <c r="E99" s="165">
        <v>9.25</v>
      </c>
    </row>
    <row r="100" spans="1:5" x14ac:dyDescent="0.25">
      <c r="A100" s="81">
        <v>43517</v>
      </c>
      <c r="B100" s="165">
        <v>8.2500079999999993</v>
      </c>
      <c r="C100" s="165">
        <f t="shared" si="2"/>
        <v>8.25</v>
      </c>
      <c r="D100" s="165">
        <f t="shared" si="3"/>
        <v>10.25</v>
      </c>
      <c r="E100" s="165">
        <v>9.25</v>
      </c>
    </row>
    <row r="101" spans="1:5" x14ac:dyDescent="0.25">
      <c r="A101" s="81">
        <v>43518</v>
      </c>
      <c r="B101" s="165">
        <v>8.3109559999999991</v>
      </c>
      <c r="C101" s="165">
        <f t="shared" si="2"/>
        <v>8.25</v>
      </c>
      <c r="D101" s="165">
        <f t="shared" si="3"/>
        <v>10.25</v>
      </c>
      <c r="E101" s="165">
        <v>9.25</v>
      </c>
    </row>
    <row r="102" spans="1:5" x14ac:dyDescent="0.25">
      <c r="A102" s="81">
        <v>43521</v>
      </c>
      <c r="B102" s="165">
        <v>8.3090890000000002</v>
      </c>
      <c r="C102" s="165">
        <f t="shared" si="2"/>
        <v>8.25</v>
      </c>
      <c r="D102" s="165">
        <f t="shared" si="3"/>
        <v>10.25</v>
      </c>
      <c r="E102" s="165">
        <v>9.25</v>
      </c>
    </row>
    <row r="103" spans="1:5" x14ac:dyDescent="0.25">
      <c r="A103" s="81">
        <v>43522</v>
      </c>
      <c r="B103" s="165">
        <v>8.2508610000000004</v>
      </c>
      <c r="C103" s="165">
        <f t="shared" si="2"/>
        <v>8.25</v>
      </c>
      <c r="D103" s="165">
        <f t="shared" si="3"/>
        <v>10.25</v>
      </c>
      <c r="E103" s="165">
        <v>9.25</v>
      </c>
    </row>
    <row r="104" spans="1:5" x14ac:dyDescent="0.25">
      <c r="A104" s="81">
        <v>43523</v>
      </c>
      <c r="B104" s="165">
        <v>8.2500070000000001</v>
      </c>
      <c r="C104" s="165">
        <f t="shared" si="2"/>
        <v>8.25</v>
      </c>
      <c r="D104" s="165">
        <f t="shared" si="3"/>
        <v>10.25</v>
      </c>
      <c r="E104" s="165">
        <v>9.25</v>
      </c>
    </row>
    <row r="105" spans="1:5" x14ac:dyDescent="0.25">
      <c r="A105" s="81">
        <v>43524</v>
      </c>
      <c r="B105" s="165">
        <v>8.2527989999999996</v>
      </c>
      <c r="C105" s="165">
        <f t="shared" si="2"/>
        <v>8.25</v>
      </c>
      <c r="D105" s="165">
        <f t="shared" si="3"/>
        <v>10.25</v>
      </c>
      <c r="E105" s="165">
        <v>9.25</v>
      </c>
    </row>
    <row r="106" spans="1:5" x14ac:dyDescent="0.25">
      <c r="A106" s="81">
        <v>43525</v>
      </c>
      <c r="B106" s="165">
        <v>8.2544219999999999</v>
      </c>
      <c r="C106" s="165">
        <f t="shared" si="2"/>
        <v>8.25</v>
      </c>
      <c r="D106" s="165">
        <f t="shared" si="3"/>
        <v>10.25</v>
      </c>
      <c r="E106" s="165">
        <v>9.25</v>
      </c>
    </row>
    <row r="107" spans="1:5" x14ac:dyDescent="0.25">
      <c r="A107" s="81">
        <v>43528</v>
      </c>
      <c r="B107" s="165">
        <v>8.2590660000000007</v>
      </c>
      <c r="C107" s="165">
        <f t="shared" si="2"/>
        <v>8.25</v>
      </c>
      <c r="D107" s="165">
        <f t="shared" si="3"/>
        <v>10.25</v>
      </c>
      <c r="E107" s="165">
        <v>9.25</v>
      </c>
    </row>
    <row r="108" spans="1:5" x14ac:dyDescent="0.25">
      <c r="A108" s="81">
        <v>43529</v>
      </c>
      <c r="B108" s="165">
        <v>8.2539079999999991</v>
      </c>
      <c r="C108" s="165">
        <f t="shared" si="2"/>
        <v>8.25</v>
      </c>
      <c r="D108" s="165">
        <f t="shared" si="3"/>
        <v>10.25</v>
      </c>
      <c r="E108" s="165">
        <v>9.25</v>
      </c>
    </row>
    <row r="109" spans="1:5" x14ac:dyDescent="0.25">
      <c r="A109" s="81">
        <v>43530</v>
      </c>
      <c r="B109" s="165">
        <v>8.2515730000000005</v>
      </c>
      <c r="C109" s="165">
        <f t="shared" si="2"/>
        <v>8.25</v>
      </c>
      <c r="D109" s="165">
        <f t="shared" si="3"/>
        <v>10.25</v>
      </c>
      <c r="E109" s="165">
        <v>9.25</v>
      </c>
    </row>
    <row r="110" spans="1:5" x14ac:dyDescent="0.25">
      <c r="A110" s="81">
        <v>43531</v>
      </c>
      <c r="B110" s="165">
        <v>8.2505559999999996</v>
      </c>
      <c r="C110" s="165">
        <f t="shared" si="2"/>
        <v>8.25</v>
      </c>
      <c r="D110" s="165">
        <f t="shared" si="3"/>
        <v>10.25</v>
      </c>
      <c r="E110" s="165">
        <v>9.25</v>
      </c>
    </row>
    <row r="111" spans="1:5" x14ac:dyDescent="0.25">
      <c r="A111" s="81">
        <v>43535</v>
      </c>
      <c r="B111" s="165">
        <v>8.2405840000000001</v>
      </c>
      <c r="C111" s="165">
        <f t="shared" si="2"/>
        <v>8.25</v>
      </c>
      <c r="D111" s="165">
        <f t="shared" si="3"/>
        <v>10.25</v>
      </c>
      <c r="E111" s="165">
        <v>9.25</v>
      </c>
    </row>
    <row r="112" spans="1:5" x14ac:dyDescent="0.25">
      <c r="A112" s="81">
        <v>43536</v>
      </c>
      <c r="B112" s="165">
        <v>8.2318499999999997</v>
      </c>
      <c r="C112" s="165">
        <f t="shared" si="2"/>
        <v>8.25</v>
      </c>
      <c r="D112" s="165">
        <f t="shared" si="3"/>
        <v>10.25</v>
      </c>
      <c r="E112" s="165">
        <v>9.25</v>
      </c>
    </row>
    <row r="113" spans="1:5" x14ac:dyDescent="0.25">
      <c r="A113" s="81">
        <v>43537</v>
      </c>
      <c r="B113" s="165">
        <v>8.1632949999999997</v>
      </c>
      <c r="C113" s="165">
        <f t="shared" si="2"/>
        <v>8.25</v>
      </c>
      <c r="D113" s="165">
        <f t="shared" si="3"/>
        <v>10.25</v>
      </c>
      <c r="E113" s="165">
        <v>9.25</v>
      </c>
    </row>
    <row r="114" spans="1:5" x14ac:dyDescent="0.25">
      <c r="A114" s="81">
        <v>43538</v>
      </c>
      <c r="B114" s="165">
        <v>8.1756019999999996</v>
      </c>
      <c r="C114" s="165">
        <f t="shared" si="2"/>
        <v>8.25</v>
      </c>
      <c r="D114" s="165">
        <f t="shared" si="3"/>
        <v>10.25</v>
      </c>
      <c r="E114" s="165">
        <v>9.25</v>
      </c>
    </row>
    <row r="115" spans="1:5" x14ac:dyDescent="0.25">
      <c r="A115" s="81">
        <v>43539</v>
      </c>
      <c r="B115" s="165">
        <v>8.2054539999999996</v>
      </c>
      <c r="C115" s="165">
        <f t="shared" si="2"/>
        <v>8.25</v>
      </c>
      <c r="D115" s="165">
        <f t="shared" si="3"/>
        <v>10.25</v>
      </c>
      <c r="E115" s="165">
        <v>9.25</v>
      </c>
    </row>
    <row r="116" spans="1:5" x14ac:dyDescent="0.25">
      <c r="A116" s="81">
        <v>43542</v>
      </c>
      <c r="B116" s="165">
        <v>8.2236809999999991</v>
      </c>
      <c r="C116" s="165">
        <f t="shared" si="2"/>
        <v>8.25</v>
      </c>
      <c r="D116" s="165">
        <f t="shared" si="3"/>
        <v>10.25</v>
      </c>
      <c r="E116" s="165">
        <v>9.25</v>
      </c>
    </row>
    <row r="117" spans="1:5" x14ac:dyDescent="0.25">
      <c r="A117" s="81">
        <v>43543</v>
      </c>
      <c r="B117" s="165">
        <v>8.2430269999999997</v>
      </c>
      <c r="C117" s="165">
        <f t="shared" si="2"/>
        <v>8.25</v>
      </c>
      <c r="D117" s="165">
        <f t="shared" si="3"/>
        <v>10.25</v>
      </c>
      <c r="E117" s="165">
        <v>9.25</v>
      </c>
    </row>
    <row r="118" spans="1:5" x14ac:dyDescent="0.25">
      <c r="A118" s="81">
        <v>43544</v>
      </c>
      <c r="B118" s="165">
        <v>8.2254159999999992</v>
      </c>
      <c r="C118" s="165">
        <f t="shared" si="2"/>
        <v>8.25</v>
      </c>
      <c r="D118" s="165">
        <f t="shared" si="3"/>
        <v>10.25</v>
      </c>
      <c r="E118" s="165">
        <v>9.25</v>
      </c>
    </row>
    <row r="119" spans="1:5" x14ac:dyDescent="0.25">
      <c r="A119" s="81">
        <v>43550</v>
      </c>
      <c r="B119" s="165">
        <v>8.2644439999999992</v>
      </c>
      <c r="C119" s="165">
        <f t="shared" si="2"/>
        <v>8.25</v>
      </c>
      <c r="D119" s="165">
        <f t="shared" si="3"/>
        <v>10.25</v>
      </c>
      <c r="E119" s="165">
        <v>9.25</v>
      </c>
    </row>
    <row r="120" spans="1:5" x14ac:dyDescent="0.25">
      <c r="A120" s="81">
        <v>43551</v>
      </c>
      <c r="B120" s="165">
        <v>8.2504720000000002</v>
      </c>
      <c r="C120" s="165">
        <f t="shared" si="2"/>
        <v>8.25</v>
      </c>
      <c r="D120" s="165">
        <f t="shared" si="3"/>
        <v>10.25</v>
      </c>
      <c r="E120" s="165">
        <v>9.25</v>
      </c>
    </row>
    <row r="121" spans="1:5" x14ac:dyDescent="0.25">
      <c r="A121" s="81">
        <v>43552</v>
      </c>
      <c r="B121" s="165">
        <v>8.2607590000000002</v>
      </c>
      <c r="C121" s="165">
        <f t="shared" si="2"/>
        <v>8.25</v>
      </c>
      <c r="D121" s="165">
        <f t="shared" si="3"/>
        <v>10.25</v>
      </c>
      <c r="E121" s="165">
        <v>9.25</v>
      </c>
    </row>
    <row r="122" spans="1:5" x14ac:dyDescent="0.25">
      <c r="A122" s="81">
        <v>43553</v>
      </c>
      <c r="B122" s="165">
        <v>8.2926310000000001</v>
      </c>
      <c r="C122" s="165">
        <f t="shared" si="2"/>
        <v>8.25</v>
      </c>
      <c r="D122" s="165">
        <f t="shared" si="3"/>
        <v>10.25</v>
      </c>
      <c r="E122" s="165">
        <v>9.25</v>
      </c>
    </row>
    <row r="123" spans="1:5" x14ac:dyDescent="0.25">
      <c r="A123" s="81">
        <v>43556</v>
      </c>
      <c r="B123" s="165">
        <v>8.2585859999999993</v>
      </c>
      <c r="C123" s="165">
        <f t="shared" si="2"/>
        <v>8.25</v>
      </c>
      <c r="D123" s="165">
        <f t="shared" si="3"/>
        <v>10.25</v>
      </c>
      <c r="E123" s="165">
        <v>9.25</v>
      </c>
    </row>
    <row r="124" spans="1:5" x14ac:dyDescent="0.25">
      <c r="A124" s="81">
        <v>43557</v>
      </c>
      <c r="B124" s="165">
        <v>8.2513889999999996</v>
      </c>
      <c r="C124" s="165">
        <f t="shared" si="2"/>
        <v>8.25</v>
      </c>
      <c r="D124" s="165">
        <f t="shared" si="3"/>
        <v>10.25</v>
      </c>
      <c r="E124" s="165">
        <v>9.25</v>
      </c>
    </row>
    <row r="125" spans="1:5" x14ac:dyDescent="0.25">
      <c r="A125" s="81">
        <v>43558</v>
      </c>
      <c r="B125" s="165">
        <v>8.2500699999999991</v>
      </c>
      <c r="C125" s="165">
        <f t="shared" si="2"/>
        <v>8.25</v>
      </c>
      <c r="D125" s="165">
        <f t="shared" si="3"/>
        <v>10.25</v>
      </c>
      <c r="E125" s="165">
        <v>9.25</v>
      </c>
    </row>
    <row r="126" spans="1:5" x14ac:dyDescent="0.25">
      <c r="A126" s="81">
        <v>43559</v>
      </c>
      <c r="B126" s="165">
        <v>8.2510309999999993</v>
      </c>
      <c r="C126" s="165">
        <f t="shared" si="2"/>
        <v>8.25</v>
      </c>
      <c r="D126" s="165">
        <f t="shared" si="3"/>
        <v>10.25</v>
      </c>
      <c r="E126" s="165">
        <v>9.25</v>
      </c>
    </row>
    <row r="127" spans="1:5" x14ac:dyDescent="0.25">
      <c r="A127" s="81">
        <v>43560</v>
      </c>
      <c r="B127" s="165">
        <v>8.2547739999999994</v>
      </c>
      <c r="C127" s="165">
        <f t="shared" si="2"/>
        <v>8.25</v>
      </c>
      <c r="D127" s="165">
        <f t="shared" si="3"/>
        <v>10.25</v>
      </c>
      <c r="E127" s="165">
        <v>9.25</v>
      </c>
    </row>
    <row r="128" spans="1:5" x14ac:dyDescent="0.25">
      <c r="A128" s="81">
        <v>43563</v>
      </c>
      <c r="B128" s="165">
        <v>8.2511670000000006</v>
      </c>
      <c r="C128" s="165">
        <f t="shared" si="2"/>
        <v>8.25</v>
      </c>
      <c r="D128" s="165">
        <f t="shared" si="3"/>
        <v>10.25</v>
      </c>
      <c r="E128" s="165">
        <v>9.25</v>
      </c>
    </row>
    <row r="129" spans="1:5" x14ac:dyDescent="0.25">
      <c r="A129" s="81">
        <v>43564</v>
      </c>
      <c r="B129" s="165">
        <v>8.2540910000000007</v>
      </c>
      <c r="C129" s="165">
        <f t="shared" si="2"/>
        <v>8.25</v>
      </c>
      <c r="D129" s="165">
        <f t="shared" si="3"/>
        <v>10.25</v>
      </c>
      <c r="E129" s="165">
        <v>9.25</v>
      </c>
    </row>
    <row r="130" spans="1:5" x14ac:dyDescent="0.25">
      <c r="A130" s="81">
        <v>43565</v>
      </c>
      <c r="B130" s="165">
        <v>8.2545830000000002</v>
      </c>
      <c r="C130" s="165">
        <f t="shared" si="2"/>
        <v>8.25</v>
      </c>
      <c r="D130" s="165">
        <f t="shared" si="3"/>
        <v>10.25</v>
      </c>
      <c r="E130" s="165">
        <v>9.25</v>
      </c>
    </row>
    <row r="131" spans="1:5" x14ac:dyDescent="0.25">
      <c r="A131" s="81">
        <v>43566</v>
      </c>
      <c r="B131" s="165">
        <v>8.2502010000000006</v>
      </c>
      <c r="C131" s="165">
        <f t="shared" ref="C131:C193" si="4">E131-1</f>
        <v>8.25</v>
      </c>
      <c r="D131" s="165">
        <f t="shared" ref="D131:D193" si="5">E131+1</f>
        <v>10.25</v>
      </c>
      <c r="E131" s="165">
        <v>9.25</v>
      </c>
    </row>
    <row r="132" spans="1:5" x14ac:dyDescent="0.25">
      <c r="A132" s="81">
        <v>43567</v>
      </c>
      <c r="B132" s="165">
        <v>8.2502130000000005</v>
      </c>
      <c r="C132" s="165">
        <f t="shared" si="4"/>
        <v>8.25</v>
      </c>
      <c r="D132" s="165">
        <f t="shared" si="5"/>
        <v>10.25</v>
      </c>
      <c r="E132" s="165">
        <v>9.25</v>
      </c>
    </row>
    <row r="133" spans="1:5" x14ac:dyDescent="0.25">
      <c r="A133" s="81">
        <v>43570</v>
      </c>
      <c r="B133" s="165">
        <v>8.2517139999999998</v>
      </c>
      <c r="C133" s="165">
        <f t="shared" si="4"/>
        <v>8.25</v>
      </c>
      <c r="D133" s="165">
        <f t="shared" si="5"/>
        <v>10.25</v>
      </c>
      <c r="E133" s="165">
        <v>9.25</v>
      </c>
    </row>
    <row r="134" spans="1:5" x14ac:dyDescent="0.25">
      <c r="A134" s="81">
        <v>43571</v>
      </c>
      <c r="B134" s="165">
        <v>8.0057740000000006</v>
      </c>
      <c r="C134" s="165">
        <f t="shared" si="4"/>
        <v>8</v>
      </c>
      <c r="D134" s="165">
        <f t="shared" si="5"/>
        <v>10</v>
      </c>
      <c r="E134" s="165">
        <v>9</v>
      </c>
    </row>
    <row r="135" spans="1:5" x14ac:dyDescent="0.25">
      <c r="A135" s="81">
        <v>43572</v>
      </c>
      <c r="B135" s="165">
        <v>8.0031599999999994</v>
      </c>
      <c r="C135" s="165">
        <f t="shared" si="4"/>
        <v>8</v>
      </c>
      <c r="D135" s="165">
        <f t="shared" si="5"/>
        <v>10</v>
      </c>
      <c r="E135" s="165">
        <v>9</v>
      </c>
    </row>
    <row r="136" spans="1:5" x14ac:dyDescent="0.25">
      <c r="A136" s="81">
        <v>43573</v>
      </c>
      <c r="B136" s="165">
        <v>8.0024409999999992</v>
      </c>
      <c r="C136" s="165">
        <f t="shared" si="4"/>
        <v>8</v>
      </c>
      <c r="D136" s="165">
        <f t="shared" si="5"/>
        <v>10</v>
      </c>
      <c r="E136" s="165">
        <v>9</v>
      </c>
    </row>
    <row r="137" spans="1:5" x14ac:dyDescent="0.25">
      <c r="A137" s="81">
        <v>43574</v>
      </c>
      <c r="B137" s="165">
        <v>8.0087740000000007</v>
      </c>
      <c r="C137" s="165">
        <f t="shared" si="4"/>
        <v>8</v>
      </c>
      <c r="D137" s="165">
        <f t="shared" si="5"/>
        <v>10</v>
      </c>
      <c r="E137" s="165">
        <v>9</v>
      </c>
    </row>
    <row r="138" spans="1:5" x14ac:dyDescent="0.25">
      <c r="A138" s="81">
        <v>43577</v>
      </c>
      <c r="B138" s="165">
        <v>8.0195860000000003</v>
      </c>
      <c r="C138" s="165">
        <f t="shared" si="4"/>
        <v>8</v>
      </c>
      <c r="D138" s="165">
        <f t="shared" si="5"/>
        <v>10</v>
      </c>
      <c r="E138" s="165">
        <v>9</v>
      </c>
    </row>
    <row r="139" spans="1:5" x14ac:dyDescent="0.25">
      <c r="A139" s="81">
        <v>43578</v>
      </c>
      <c r="B139" s="165">
        <v>8.0468119999999992</v>
      </c>
      <c r="C139" s="165">
        <f t="shared" si="4"/>
        <v>8</v>
      </c>
      <c r="D139" s="165">
        <f t="shared" si="5"/>
        <v>10</v>
      </c>
      <c r="E139" s="165">
        <v>9</v>
      </c>
    </row>
    <row r="140" spans="1:5" x14ac:dyDescent="0.25">
      <c r="A140" s="81">
        <v>43579</v>
      </c>
      <c r="B140" s="165">
        <v>8.0105149999999998</v>
      </c>
      <c r="C140" s="165">
        <f t="shared" si="4"/>
        <v>8</v>
      </c>
      <c r="D140" s="165">
        <f t="shared" si="5"/>
        <v>10</v>
      </c>
      <c r="E140" s="165">
        <v>9</v>
      </c>
    </row>
    <row r="141" spans="1:5" x14ac:dyDescent="0.25">
      <c r="A141" s="81">
        <v>43580</v>
      </c>
      <c r="B141" s="165">
        <v>8.0370340000000002</v>
      </c>
      <c r="C141" s="165">
        <f t="shared" si="4"/>
        <v>8</v>
      </c>
      <c r="D141" s="165">
        <f t="shared" si="5"/>
        <v>10</v>
      </c>
      <c r="E141" s="165">
        <v>9</v>
      </c>
    </row>
    <row r="142" spans="1:5" x14ac:dyDescent="0.25">
      <c r="A142" s="81">
        <v>43581</v>
      </c>
      <c r="B142" s="165">
        <v>8.0035939999999997</v>
      </c>
      <c r="C142" s="165">
        <f t="shared" si="4"/>
        <v>8</v>
      </c>
      <c r="D142" s="165">
        <f t="shared" si="5"/>
        <v>10</v>
      </c>
      <c r="E142" s="165">
        <v>9</v>
      </c>
    </row>
    <row r="143" spans="1:5" x14ac:dyDescent="0.25">
      <c r="A143" s="81">
        <v>43584</v>
      </c>
      <c r="B143" s="165">
        <v>8.0039909999999992</v>
      </c>
      <c r="C143" s="165">
        <f t="shared" si="4"/>
        <v>8</v>
      </c>
      <c r="D143" s="165">
        <f t="shared" si="5"/>
        <v>10</v>
      </c>
      <c r="E143" s="165">
        <v>9</v>
      </c>
    </row>
    <row r="144" spans="1:5" x14ac:dyDescent="0.25">
      <c r="A144" s="81">
        <v>43585</v>
      </c>
      <c r="B144" s="165">
        <v>8.0028849999999991</v>
      </c>
      <c r="C144" s="165">
        <f t="shared" si="4"/>
        <v>8</v>
      </c>
      <c r="D144" s="165">
        <f t="shared" si="5"/>
        <v>10</v>
      </c>
      <c r="E144" s="165">
        <v>9</v>
      </c>
    </row>
    <row r="145" spans="1:5" x14ac:dyDescent="0.25">
      <c r="A145" s="81">
        <v>43587</v>
      </c>
      <c r="B145" s="165">
        <v>8.0005600000000001</v>
      </c>
      <c r="C145" s="165">
        <f t="shared" si="4"/>
        <v>8</v>
      </c>
      <c r="D145" s="165">
        <f t="shared" si="5"/>
        <v>10</v>
      </c>
      <c r="E145" s="165">
        <v>9</v>
      </c>
    </row>
    <row r="146" spans="1:5" x14ac:dyDescent="0.25">
      <c r="A146" s="81">
        <v>43588</v>
      </c>
      <c r="B146" s="165">
        <v>7.9854520000000004</v>
      </c>
      <c r="C146" s="165">
        <f t="shared" si="4"/>
        <v>8</v>
      </c>
      <c r="D146" s="165">
        <f t="shared" si="5"/>
        <v>10</v>
      </c>
      <c r="E146" s="165">
        <v>9</v>
      </c>
    </row>
    <row r="147" spans="1:5" x14ac:dyDescent="0.25">
      <c r="A147" s="81">
        <v>43589</v>
      </c>
      <c r="B147" s="165">
        <v>7.9586209999999999</v>
      </c>
      <c r="C147" s="165">
        <f t="shared" si="4"/>
        <v>8</v>
      </c>
      <c r="D147" s="165">
        <f t="shared" si="5"/>
        <v>10</v>
      </c>
      <c r="E147" s="165">
        <v>9</v>
      </c>
    </row>
    <row r="148" spans="1:5" x14ac:dyDescent="0.25">
      <c r="A148" s="81">
        <v>43591</v>
      </c>
      <c r="B148" s="165">
        <v>7.9668109999999999</v>
      </c>
      <c r="C148" s="165">
        <f t="shared" si="4"/>
        <v>8</v>
      </c>
      <c r="D148" s="165">
        <f t="shared" si="5"/>
        <v>10</v>
      </c>
      <c r="E148" s="165">
        <v>9</v>
      </c>
    </row>
    <row r="149" spans="1:5" x14ac:dyDescent="0.25">
      <c r="A149" s="81">
        <v>43593</v>
      </c>
      <c r="B149" s="165">
        <v>8.100854</v>
      </c>
      <c r="C149" s="165">
        <f t="shared" si="4"/>
        <v>8</v>
      </c>
      <c r="D149" s="165">
        <f t="shared" si="5"/>
        <v>10</v>
      </c>
      <c r="E149" s="165">
        <v>9</v>
      </c>
    </row>
    <row r="150" spans="1:5" x14ac:dyDescent="0.25">
      <c r="A150" s="81">
        <v>43598</v>
      </c>
      <c r="B150" s="165">
        <v>7.9760710000000001</v>
      </c>
      <c r="C150" s="165">
        <f t="shared" si="4"/>
        <v>8</v>
      </c>
      <c r="D150" s="165">
        <f t="shared" si="5"/>
        <v>10</v>
      </c>
      <c r="E150" s="165">
        <v>9</v>
      </c>
    </row>
    <row r="151" spans="1:5" x14ac:dyDescent="0.25">
      <c r="A151" s="81">
        <v>43599</v>
      </c>
      <c r="B151" s="165">
        <v>7.9652820000000002</v>
      </c>
      <c r="C151" s="165">
        <f t="shared" si="4"/>
        <v>8</v>
      </c>
      <c r="D151" s="165">
        <f t="shared" si="5"/>
        <v>10</v>
      </c>
      <c r="E151" s="165">
        <v>9</v>
      </c>
    </row>
    <row r="152" spans="1:5" x14ac:dyDescent="0.25">
      <c r="A152" s="81">
        <v>43600</v>
      </c>
      <c r="B152" s="165">
        <v>8.0000850000000003</v>
      </c>
      <c r="C152" s="165">
        <f t="shared" si="4"/>
        <v>8</v>
      </c>
      <c r="D152" s="165">
        <f t="shared" si="5"/>
        <v>10</v>
      </c>
      <c r="E152" s="165">
        <v>9</v>
      </c>
    </row>
    <row r="153" spans="1:5" x14ac:dyDescent="0.25">
      <c r="A153" s="81">
        <v>43601</v>
      </c>
      <c r="B153" s="165">
        <v>8.0000809999999998</v>
      </c>
      <c r="C153" s="165">
        <f t="shared" si="4"/>
        <v>8</v>
      </c>
      <c r="D153" s="165">
        <f t="shared" si="5"/>
        <v>10</v>
      </c>
      <c r="E153" s="165">
        <v>9</v>
      </c>
    </row>
    <row r="154" spans="1:5" x14ac:dyDescent="0.25">
      <c r="A154" s="81">
        <v>43602</v>
      </c>
      <c r="B154" s="165">
        <v>8.0003299999999999</v>
      </c>
      <c r="C154" s="165">
        <f t="shared" si="4"/>
        <v>8</v>
      </c>
      <c r="D154" s="165">
        <f t="shared" si="5"/>
        <v>10</v>
      </c>
      <c r="E154" s="165">
        <v>9</v>
      </c>
    </row>
    <row r="155" spans="1:5" x14ac:dyDescent="0.25">
      <c r="A155" s="81">
        <v>43605</v>
      </c>
      <c r="B155" s="165">
        <v>8.0118030000000005</v>
      </c>
      <c r="C155" s="165">
        <f t="shared" si="4"/>
        <v>8</v>
      </c>
      <c r="D155" s="165">
        <f t="shared" si="5"/>
        <v>10</v>
      </c>
      <c r="E155" s="165">
        <v>9</v>
      </c>
    </row>
    <row r="156" spans="1:5" x14ac:dyDescent="0.25">
      <c r="A156" s="81">
        <v>43606</v>
      </c>
      <c r="B156" s="165">
        <v>8.0003089999999997</v>
      </c>
      <c r="C156" s="165">
        <f t="shared" si="4"/>
        <v>8</v>
      </c>
      <c r="D156" s="165">
        <f t="shared" si="5"/>
        <v>10</v>
      </c>
      <c r="E156" s="165">
        <v>9</v>
      </c>
    </row>
    <row r="157" spans="1:5" x14ac:dyDescent="0.25">
      <c r="A157" s="81">
        <v>43607.25</v>
      </c>
      <c r="B157" s="168">
        <v>8.0033151366280801</v>
      </c>
      <c r="C157" s="165">
        <f t="shared" si="4"/>
        <v>8</v>
      </c>
      <c r="D157" s="165">
        <f t="shared" si="5"/>
        <v>10</v>
      </c>
      <c r="E157" s="165">
        <v>9</v>
      </c>
    </row>
    <row r="158" spans="1:5" x14ac:dyDescent="0.25">
      <c r="A158" s="81">
        <v>43608.25</v>
      </c>
      <c r="B158" s="168">
        <v>8.0098090617195901</v>
      </c>
      <c r="C158" s="165">
        <f t="shared" si="4"/>
        <v>8</v>
      </c>
      <c r="D158" s="165">
        <f t="shared" si="5"/>
        <v>10</v>
      </c>
      <c r="E158" s="165">
        <v>9</v>
      </c>
    </row>
    <row r="159" spans="1:5" x14ac:dyDescent="0.25">
      <c r="A159" s="81">
        <v>43611.25</v>
      </c>
      <c r="B159" s="168">
        <v>8.0079323622033503</v>
      </c>
      <c r="C159" s="165">
        <f t="shared" si="4"/>
        <v>8</v>
      </c>
      <c r="D159" s="165">
        <f t="shared" si="5"/>
        <v>10</v>
      </c>
      <c r="E159" s="165">
        <v>9</v>
      </c>
    </row>
    <row r="160" spans="1:5" x14ac:dyDescent="0.25">
      <c r="A160" s="81">
        <v>43612.25</v>
      </c>
      <c r="B160" s="168">
        <v>8.0205398293488201</v>
      </c>
      <c r="C160" s="165">
        <f t="shared" si="4"/>
        <v>8</v>
      </c>
      <c r="D160" s="165">
        <f t="shared" si="5"/>
        <v>10</v>
      </c>
      <c r="E160" s="165">
        <v>9</v>
      </c>
    </row>
    <row r="161" spans="1:5" x14ac:dyDescent="0.25">
      <c r="A161" s="81">
        <v>43613.25</v>
      </c>
      <c r="B161" s="168">
        <v>8.0070489211763807</v>
      </c>
      <c r="C161" s="165">
        <f t="shared" si="4"/>
        <v>8</v>
      </c>
      <c r="D161" s="165">
        <f t="shared" si="5"/>
        <v>10</v>
      </c>
      <c r="E161" s="165">
        <v>9</v>
      </c>
    </row>
    <row r="162" spans="1:5" x14ac:dyDescent="0.25">
      <c r="A162" s="81">
        <v>43614.25</v>
      </c>
      <c r="B162" s="168">
        <v>8.1396704914835993</v>
      </c>
      <c r="C162" s="165">
        <f t="shared" si="4"/>
        <v>8</v>
      </c>
      <c r="D162" s="165">
        <f t="shared" si="5"/>
        <v>10</v>
      </c>
      <c r="E162" s="165">
        <v>9</v>
      </c>
    </row>
    <row r="163" spans="1:5" x14ac:dyDescent="0.25">
      <c r="A163" s="81">
        <v>43615.25</v>
      </c>
      <c r="B163" s="168">
        <v>8.9229477539728297</v>
      </c>
      <c r="C163" s="165">
        <f t="shared" si="4"/>
        <v>8</v>
      </c>
      <c r="D163" s="165">
        <f t="shared" si="5"/>
        <v>10</v>
      </c>
      <c r="E163" s="165">
        <v>9</v>
      </c>
    </row>
    <row r="164" spans="1:5" x14ac:dyDescent="0.25">
      <c r="A164" s="81">
        <v>43619.25</v>
      </c>
      <c r="B164" s="168">
        <v>8.0763125838950494</v>
      </c>
      <c r="C164" s="165">
        <f t="shared" si="4"/>
        <v>8</v>
      </c>
      <c r="D164" s="165">
        <f t="shared" si="5"/>
        <v>10</v>
      </c>
      <c r="E164" s="165">
        <v>9</v>
      </c>
    </row>
    <row r="165" spans="1:5" x14ac:dyDescent="0.25">
      <c r="A165" s="81">
        <v>43620.25</v>
      </c>
      <c r="B165" s="168">
        <v>8.0506982591817806</v>
      </c>
      <c r="C165" s="165">
        <f t="shared" si="4"/>
        <v>8</v>
      </c>
      <c r="D165" s="165">
        <f t="shared" si="5"/>
        <v>10</v>
      </c>
      <c r="E165" s="165">
        <v>9</v>
      </c>
    </row>
    <row r="166" spans="1:5" x14ac:dyDescent="0.25">
      <c r="A166" s="81">
        <v>43621.25</v>
      </c>
      <c r="B166" s="168">
        <v>8.3902994329149791</v>
      </c>
      <c r="C166" s="165">
        <f t="shared" si="4"/>
        <v>8</v>
      </c>
      <c r="D166" s="165">
        <f t="shared" si="5"/>
        <v>10</v>
      </c>
      <c r="E166" s="165">
        <v>9</v>
      </c>
    </row>
    <row r="167" spans="1:5" x14ac:dyDescent="0.25">
      <c r="A167" s="81">
        <v>43622.25</v>
      </c>
      <c r="B167" s="168">
        <v>8.2376155318341695</v>
      </c>
      <c r="C167" s="165">
        <f t="shared" si="4"/>
        <v>8</v>
      </c>
      <c r="D167" s="165">
        <f t="shared" si="5"/>
        <v>10</v>
      </c>
      <c r="E167" s="165">
        <v>9</v>
      </c>
    </row>
    <row r="168" spans="1:5" x14ac:dyDescent="0.25">
      <c r="A168" s="81">
        <v>43625.25</v>
      </c>
      <c r="B168" s="168">
        <v>8.4604083129918202</v>
      </c>
      <c r="C168" s="165">
        <f t="shared" si="4"/>
        <v>8</v>
      </c>
      <c r="D168" s="165">
        <f t="shared" si="5"/>
        <v>10</v>
      </c>
      <c r="E168" s="165">
        <v>9</v>
      </c>
    </row>
    <row r="169" spans="1:5" x14ac:dyDescent="0.25">
      <c r="A169" s="81">
        <v>43626.25</v>
      </c>
      <c r="B169" s="168">
        <v>8.6942775208604708</v>
      </c>
      <c r="C169" s="165">
        <f t="shared" si="4"/>
        <v>8</v>
      </c>
      <c r="D169" s="165">
        <f t="shared" si="5"/>
        <v>10</v>
      </c>
      <c r="E169" s="165">
        <v>9</v>
      </c>
    </row>
    <row r="170" spans="1:5" x14ac:dyDescent="0.25">
      <c r="A170" s="81">
        <v>43627.25</v>
      </c>
      <c r="B170" s="168">
        <v>8.9572529866084007</v>
      </c>
      <c r="C170" s="165">
        <f t="shared" si="4"/>
        <v>8</v>
      </c>
      <c r="D170" s="165">
        <f t="shared" si="5"/>
        <v>10</v>
      </c>
      <c r="E170" s="165">
        <v>9</v>
      </c>
    </row>
    <row r="171" spans="1:5" x14ac:dyDescent="0.25">
      <c r="A171" s="81">
        <v>43628.25</v>
      </c>
      <c r="B171" s="168">
        <v>8.3901672701137109</v>
      </c>
      <c r="C171" s="165">
        <f t="shared" si="4"/>
        <v>8</v>
      </c>
      <c r="D171" s="165">
        <f t="shared" si="5"/>
        <v>10</v>
      </c>
      <c r="E171" s="165">
        <v>9</v>
      </c>
    </row>
    <row r="172" spans="1:5" x14ac:dyDescent="0.25">
      <c r="A172" s="81">
        <v>43629.25</v>
      </c>
      <c r="B172" s="168">
        <v>8.0931006137236903</v>
      </c>
      <c r="C172" s="165">
        <f t="shared" si="4"/>
        <v>8</v>
      </c>
      <c r="D172" s="165">
        <f t="shared" si="5"/>
        <v>10</v>
      </c>
      <c r="E172" s="165">
        <v>9</v>
      </c>
    </row>
    <row r="173" spans="1:5" x14ac:dyDescent="0.25">
      <c r="A173" s="81">
        <v>43632.25</v>
      </c>
      <c r="B173" s="168">
        <v>8.1889004484356391</v>
      </c>
      <c r="C173" s="165">
        <f t="shared" si="4"/>
        <v>8</v>
      </c>
      <c r="D173" s="165">
        <f t="shared" si="5"/>
        <v>10</v>
      </c>
      <c r="E173" s="165">
        <v>9</v>
      </c>
    </row>
    <row r="174" spans="1:5" x14ac:dyDescent="0.25">
      <c r="A174" s="81">
        <v>43633.25</v>
      </c>
      <c r="B174" s="168">
        <v>8.1298924325609594</v>
      </c>
      <c r="C174" s="165">
        <f t="shared" si="4"/>
        <v>8</v>
      </c>
      <c r="D174" s="165">
        <f t="shared" si="5"/>
        <v>10</v>
      </c>
      <c r="E174" s="165">
        <v>9</v>
      </c>
    </row>
    <row r="175" spans="1:5" x14ac:dyDescent="0.25">
      <c r="A175" s="81">
        <v>43634.25</v>
      </c>
      <c r="B175" s="168">
        <v>8.0861119712208502</v>
      </c>
      <c r="C175" s="165">
        <f t="shared" si="4"/>
        <v>8</v>
      </c>
      <c r="D175" s="165">
        <f t="shared" si="5"/>
        <v>10</v>
      </c>
      <c r="E175" s="165">
        <v>9</v>
      </c>
    </row>
    <row r="176" spans="1:5" x14ac:dyDescent="0.25">
      <c r="A176" s="81">
        <v>43635.25</v>
      </c>
      <c r="B176" s="168">
        <v>8.0812972582806708</v>
      </c>
      <c r="C176" s="165">
        <f t="shared" si="4"/>
        <v>8</v>
      </c>
      <c r="D176" s="165">
        <f t="shared" si="5"/>
        <v>10</v>
      </c>
      <c r="E176" s="165">
        <v>9</v>
      </c>
    </row>
    <row r="177" spans="1:5" x14ac:dyDescent="0.25">
      <c r="A177" s="81">
        <v>43636.25</v>
      </c>
      <c r="B177" s="168">
        <v>8.0752161371772804</v>
      </c>
      <c r="C177" s="165">
        <f t="shared" si="4"/>
        <v>8</v>
      </c>
      <c r="D177" s="165">
        <f t="shared" si="5"/>
        <v>10</v>
      </c>
      <c r="E177" s="165">
        <v>9</v>
      </c>
    </row>
    <row r="178" spans="1:5" x14ac:dyDescent="0.25">
      <c r="A178" s="81">
        <v>43639.25</v>
      </c>
      <c r="B178" s="168">
        <v>8.0571426412644396</v>
      </c>
      <c r="C178" s="165">
        <f t="shared" si="4"/>
        <v>8</v>
      </c>
      <c r="D178" s="165">
        <f t="shared" si="5"/>
        <v>10</v>
      </c>
      <c r="E178" s="165">
        <v>9</v>
      </c>
    </row>
    <row r="179" spans="1:5" x14ac:dyDescent="0.25">
      <c r="A179" s="81">
        <v>43640.25</v>
      </c>
      <c r="B179" s="168">
        <v>8.1154114201760397</v>
      </c>
      <c r="C179" s="165">
        <f t="shared" si="4"/>
        <v>8</v>
      </c>
      <c r="D179" s="165">
        <f t="shared" si="5"/>
        <v>10</v>
      </c>
      <c r="E179" s="165">
        <v>9</v>
      </c>
    </row>
    <row r="180" spans="1:5" x14ac:dyDescent="0.25">
      <c r="A180" s="81">
        <v>43641.25</v>
      </c>
      <c r="B180" s="168">
        <v>8.4703247881835892</v>
      </c>
      <c r="C180" s="165">
        <f t="shared" si="4"/>
        <v>8</v>
      </c>
      <c r="D180" s="165">
        <f t="shared" si="5"/>
        <v>10</v>
      </c>
      <c r="E180" s="165">
        <v>9</v>
      </c>
    </row>
    <row r="181" spans="1:5" x14ac:dyDescent="0.25">
      <c r="A181" s="81">
        <v>43642.25</v>
      </c>
      <c r="B181" s="168">
        <v>8.1869098663825408</v>
      </c>
      <c r="C181" s="165">
        <f t="shared" si="4"/>
        <v>8</v>
      </c>
      <c r="D181" s="165">
        <f t="shared" si="5"/>
        <v>10</v>
      </c>
      <c r="E181" s="165">
        <v>9</v>
      </c>
    </row>
    <row r="182" spans="1:5" x14ac:dyDescent="0.25">
      <c r="A182" s="81">
        <v>43643.25</v>
      </c>
      <c r="B182" s="168">
        <v>8.25092917159553</v>
      </c>
      <c r="C182" s="165">
        <f t="shared" si="4"/>
        <v>8</v>
      </c>
      <c r="D182" s="165">
        <f t="shared" si="5"/>
        <v>10</v>
      </c>
      <c r="E182" s="165">
        <v>9</v>
      </c>
    </row>
    <row r="183" spans="1:5" x14ac:dyDescent="0.25">
      <c r="A183" s="81">
        <v>43646.25</v>
      </c>
      <c r="B183" s="168">
        <v>9.0411851477780996</v>
      </c>
      <c r="C183" s="165">
        <f t="shared" si="4"/>
        <v>8</v>
      </c>
      <c r="D183" s="165">
        <f t="shared" si="5"/>
        <v>10</v>
      </c>
      <c r="E183" s="165">
        <v>9</v>
      </c>
    </row>
    <row r="184" spans="1:5" x14ac:dyDescent="0.25">
      <c r="A184" s="81">
        <v>43647.25</v>
      </c>
      <c r="B184" s="168">
        <v>8.3732839999999999</v>
      </c>
      <c r="C184" s="165">
        <f t="shared" si="4"/>
        <v>8</v>
      </c>
      <c r="D184" s="165">
        <f t="shared" si="5"/>
        <v>10</v>
      </c>
      <c r="E184" s="165">
        <v>9</v>
      </c>
    </row>
    <row r="185" spans="1:5" x14ac:dyDescent="0.25">
      <c r="A185" s="81">
        <v>43648.25</v>
      </c>
      <c r="B185" s="168">
        <v>8.2446420000000007</v>
      </c>
      <c r="C185" s="165">
        <f t="shared" si="4"/>
        <v>8</v>
      </c>
      <c r="D185" s="165">
        <f t="shared" si="5"/>
        <v>10</v>
      </c>
      <c r="E185" s="165">
        <v>9</v>
      </c>
    </row>
    <row r="186" spans="1:5" x14ac:dyDescent="0.25">
      <c r="A186" s="81">
        <v>43649.25</v>
      </c>
      <c r="B186" s="168">
        <v>8.1092340000000007</v>
      </c>
      <c r="C186" s="165">
        <f t="shared" si="4"/>
        <v>8</v>
      </c>
      <c r="D186" s="165">
        <f t="shared" si="5"/>
        <v>10</v>
      </c>
      <c r="E186" s="165">
        <v>9</v>
      </c>
    </row>
    <row r="187" spans="1:5" x14ac:dyDescent="0.25">
      <c r="A187" s="81">
        <v>43650.25</v>
      </c>
      <c r="B187" s="168">
        <v>8.1979100000000003</v>
      </c>
      <c r="C187" s="165">
        <f t="shared" si="4"/>
        <v>8</v>
      </c>
      <c r="D187" s="165">
        <f t="shared" si="5"/>
        <v>10</v>
      </c>
      <c r="E187" s="165">
        <v>9</v>
      </c>
    </row>
    <row r="188" spans="1:5" x14ac:dyDescent="0.25">
      <c r="A188" s="81">
        <v>43654.25</v>
      </c>
      <c r="B188" s="168">
        <v>8.1349110000000007</v>
      </c>
      <c r="C188" s="165">
        <f t="shared" si="4"/>
        <v>8</v>
      </c>
      <c r="D188" s="165">
        <f t="shared" si="5"/>
        <v>10</v>
      </c>
      <c r="E188" s="165">
        <v>9</v>
      </c>
    </row>
    <row r="189" spans="1:5" x14ac:dyDescent="0.25">
      <c r="A189" s="81">
        <v>43655.25</v>
      </c>
      <c r="B189" s="168">
        <v>8.1477570000000004</v>
      </c>
      <c r="C189" s="165">
        <f t="shared" si="4"/>
        <v>8</v>
      </c>
      <c r="D189" s="165">
        <f t="shared" si="5"/>
        <v>10</v>
      </c>
      <c r="E189" s="165">
        <v>9</v>
      </c>
    </row>
    <row r="190" spans="1:5" x14ac:dyDescent="0.25">
      <c r="A190" s="81">
        <v>43656.25</v>
      </c>
      <c r="B190" s="168">
        <v>8.0464330000000004</v>
      </c>
      <c r="C190" s="165">
        <f t="shared" si="4"/>
        <v>8</v>
      </c>
      <c r="D190" s="165">
        <f t="shared" si="5"/>
        <v>10</v>
      </c>
      <c r="E190" s="165">
        <v>9</v>
      </c>
    </row>
    <row r="191" spans="1:5" x14ac:dyDescent="0.25">
      <c r="A191" s="81">
        <v>43657.25</v>
      </c>
      <c r="B191" s="168">
        <v>8.0625599999999995</v>
      </c>
      <c r="C191" s="165">
        <f t="shared" si="4"/>
        <v>8</v>
      </c>
      <c r="D191" s="165">
        <f t="shared" si="5"/>
        <v>10</v>
      </c>
      <c r="E191" s="165">
        <v>9</v>
      </c>
    </row>
    <row r="192" spans="1:5" x14ac:dyDescent="0.25">
      <c r="A192" s="81">
        <v>43660.25</v>
      </c>
      <c r="B192" s="168">
        <v>8.075431</v>
      </c>
      <c r="C192" s="165">
        <f t="shared" si="4"/>
        <v>8</v>
      </c>
      <c r="D192" s="165">
        <f t="shared" si="5"/>
        <v>10</v>
      </c>
      <c r="E192" s="165">
        <v>9</v>
      </c>
    </row>
    <row r="193" spans="1:5" x14ac:dyDescent="0.25">
      <c r="A193" s="81">
        <v>43661.25</v>
      </c>
      <c r="B193" s="168">
        <v>8.144012</v>
      </c>
      <c r="C193" s="165">
        <f t="shared" si="4"/>
        <v>8</v>
      </c>
      <c r="D193" s="165">
        <f t="shared" si="5"/>
        <v>10</v>
      </c>
      <c r="E193" s="165">
        <v>9</v>
      </c>
    </row>
    <row r="194" spans="1:5" x14ac:dyDescent="0.25">
      <c r="A194" s="81">
        <v>43662.25</v>
      </c>
      <c r="B194" s="168">
        <v>8.0502590000000005</v>
      </c>
      <c r="C194" s="165">
        <f t="shared" ref="C194:C247" si="6">E194-1</f>
        <v>8</v>
      </c>
      <c r="D194" s="165">
        <f t="shared" ref="D194:D247" si="7">E194+1</f>
        <v>10</v>
      </c>
      <c r="E194" s="165">
        <v>9</v>
      </c>
    </row>
    <row r="195" spans="1:5" x14ac:dyDescent="0.25">
      <c r="A195" s="81">
        <v>43663.25</v>
      </c>
      <c r="B195" s="168">
        <v>8.0272659999999991</v>
      </c>
      <c r="C195" s="165">
        <f t="shared" si="6"/>
        <v>8</v>
      </c>
      <c r="D195" s="165">
        <f t="shared" si="7"/>
        <v>10</v>
      </c>
      <c r="E195" s="165">
        <v>9</v>
      </c>
    </row>
    <row r="196" spans="1:5" x14ac:dyDescent="0.25">
      <c r="A196" s="81">
        <v>43664.25</v>
      </c>
      <c r="B196" s="168">
        <v>8.0398650000000007</v>
      </c>
      <c r="C196" s="165">
        <f t="shared" si="6"/>
        <v>8</v>
      </c>
      <c r="D196" s="165">
        <f t="shared" si="7"/>
        <v>10</v>
      </c>
      <c r="E196" s="165">
        <v>9</v>
      </c>
    </row>
    <row r="197" spans="1:5" x14ac:dyDescent="0.25">
      <c r="A197" s="81">
        <v>43667.25</v>
      </c>
      <c r="B197" s="168">
        <v>8.0165839999999999</v>
      </c>
      <c r="C197" s="165">
        <f t="shared" si="6"/>
        <v>8</v>
      </c>
      <c r="D197" s="165">
        <f t="shared" si="7"/>
        <v>10</v>
      </c>
      <c r="E197" s="165">
        <v>9</v>
      </c>
    </row>
    <row r="198" spans="1:5" x14ac:dyDescent="0.25">
      <c r="A198" s="81">
        <v>43668.25</v>
      </c>
      <c r="B198" s="168">
        <v>8.0084470000000003</v>
      </c>
      <c r="C198" s="165">
        <f t="shared" si="6"/>
        <v>8</v>
      </c>
      <c r="D198" s="165">
        <f t="shared" si="7"/>
        <v>10</v>
      </c>
      <c r="E198" s="165">
        <v>9</v>
      </c>
    </row>
    <row r="199" spans="1:5" x14ac:dyDescent="0.25">
      <c r="A199" s="81">
        <v>43669.25</v>
      </c>
      <c r="B199" s="168">
        <v>8.0277580000000004</v>
      </c>
      <c r="C199" s="165">
        <f t="shared" si="6"/>
        <v>8</v>
      </c>
      <c r="D199" s="165">
        <f t="shared" si="7"/>
        <v>10</v>
      </c>
      <c r="E199" s="165">
        <v>9</v>
      </c>
    </row>
    <row r="200" spans="1:5" x14ac:dyDescent="0.25">
      <c r="A200" s="81">
        <v>43670.25</v>
      </c>
      <c r="B200" s="168">
        <v>8.0403210000000005</v>
      </c>
      <c r="C200" s="165">
        <f t="shared" si="6"/>
        <v>8</v>
      </c>
      <c r="D200" s="165">
        <f t="shared" si="7"/>
        <v>10</v>
      </c>
      <c r="E200" s="165">
        <v>9</v>
      </c>
    </row>
    <row r="201" spans="1:5" x14ac:dyDescent="0.25">
      <c r="A201" s="81">
        <v>43671.25</v>
      </c>
      <c r="B201" s="168">
        <v>8.0699500000000004</v>
      </c>
      <c r="C201" s="165">
        <f t="shared" si="6"/>
        <v>8</v>
      </c>
      <c r="D201" s="165">
        <f t="shared" si="7"/>
        <v>10</v>
      </c>
      <c r="E201" s="165">
        <v>9</v>
      </c>
    </row>
    <row r="202" spans="1:5" x14ac:dyDescent="0.25">
      <c r="A202" s="81">
        <v>43674.25</v>
      </c>
      <c r="B202" s="168">
        <v>8.1061940000000003</v>
      </c>
      <c r="C202" s="165">
        <f t="shared" si="6"/>
        <v>8</v>
      </c>
      <c r="D202" s="165">
        <f t="shared" si="7"/>
        <v>10</v>
      </c>
      <c r="E202" s="165">
        <v>9</v>
      </c>
    </row>
    <row r="203" spans="1:5" x14ac:dyDescent="0.25">
      <c r="A203" s="81">
        <v>43675.25</v>
      </c>
      <c r="B203" s="168">
        <v>8.1455500000000001</v>
      </c>
      <c r="C203" s="165">
        <f t="shared" si="6"/>
        <v>8</v>
      </c>
      <c r="D203" s="165">
        <f t="shared" si="7"/>
        <v>10</v>
      </c>
      <c r="E203" s="165">
        <v>9</v>
      </c>
    </row>
    <row r="204" spans="1:5" x14ac:dyDescent="0.25">
      <c r="A204" s="81">
        <v>43676.25</v>
      </c>
      <c r="B204" s="168">
        <v>8.2665290000000002</v>
      </c>
      <c r="C204" s="165">
        <f t="shared" si="6"/>
        <v>8</v>
      </c>
      <c r="D204" s="165">
        <f t="shared" si="7"/>
        <v>10</v>
      </c>
      <c r="E204" s="165">
        <v>9</v>
      </c>
    </row>
    <row r="205" spans="1:5" x14ac:dyDescent="0.25">
      <c r="A205" s="81">
        <v>43677.25</v>
      </c>
      <c r="B205" s="168">
        <v>8.2694930000000006</v>
      </c>
      <c r="C205" s="165">
        <f t="shared" si="6"/>
        <v>8</v>
      </c>
      <c r="D205" s="165">
        <f t="shared" si="7"/>
        <v>10</v>
      </c>
      <c r="E205" s="165">
        <v>9</v>
      </c>
    </row>
    <row r="206" spans="1:5" x14ac:dyDescent="0.25">
      <c r="A206" s="81">
        <v>43678.25</v>
      </c>
      <c r="B206" s="168">
        <v>8.0386600000000001</v>
      </c>
      <c r="C206" s="165">
        <f t="shared" si="6"/>
        <v>8</v>
      </c>
      <c r="D206" s="165">
        <f t="shared" si="7"/>
        <v>10</v>
      </c>
      <c r="E206" s="165">
        <v>9</v>
      </c>
    </row>
    <row r="207" spans="1:5" x14ac:dyDescent="0.25">
      <c r="A207" s="81">
        <v>43681.25</v>
      </c>
      <c r="B207" s="168">
        <v>8.0138770000000008</v>
      </c>
      <c r="C207" s="165">
        <f t="shared" si="6"/>
        <v>8</v>
      </c>
      <c r="D207" s="165">
        <f t="shared" si="7"/>
        <v>10</v>
      </c>
      <c r="E207" s="165">
        <v>9</v>
      </c>
    </row>
    <row r="208" spans="1:5" x14ac:dyDescent="0.25">
      <c r="A208" s="81">
        <v>43682.25</v>
      </c>
      <c r="B208" s="168">
        <v>8.0928760000000004</v>
      </c>
      <c r="C208" s="165">
        <f t="shared" si="6"/>
        <v>8</v>
      </c>
      <c r="D208" s="165">
        <f t="shared" si="7"/>
        <v>10</v>
      </c>
      <c r="E208" s="165">
        <v>9</v>
      </c>
    </row>
    <row r="209" spans="1:5" x14ac:dyDescent="0.25">
      <c r="A209" s="81">
        <v>43683.25</v>
      </c>
      <c r="B209" s="168">
        <v>8.1169440000000002</v>
      </c>
      <c r="C209" s="165">
        <f t="shared" si="6"/>
        <v>8</v>
      </c>
      <c r="D209" s="165">
        <f t="shared" si="7"/>
        <v>10</v>
      </c>
      <c r="E209" s="165">
        <v>9</v>
      </c>
    </row>
    <row r="210" spans="1:5" x14ac:dyDescent="0.25">
      <c r="A210" s="81">
        <v>43684.25</v>
      </c>
      <c r="B210" s="168">
        <v>8.2549639999999993</v>
      </c>
      <c r="C210" s="165">
        <f t="shared" si="6"/>
        <v>8</v>
      </c>
      <c r="D210" s="165">
        <f t="shared" si="7"/>
        <v>10</v>
      </c>
      <c r="E210" s="165">
        <v>9</v>
      </c>
    </row>
    <row r="211" spans="1:5" x14ac:dyDescent="0.25">
      <c r="A211" s="81">
        <v>43685.25</v>
      </c>
      <c r="B211" s="168">
        <v>8.6119299999999992</v>
      </c>
      <c r="C211" s="165">
        <f t="shared" si="6"/>
        <v>8</v>
      </c>
      <c r="D211" s="165">
        <f t="shared" si="7"/>
        <v>10</v>
      </c>
      <c r="E211" s="165">
        <v>9</v>
      </c>
    </row>
    <row r="212" spans="1:5" x14ac:dyDescent="0.25">
      <c r="A212" s="81">
        <v>43688.25</v>
      </c>
      <c r="B212" s="168">
        <v>8.9664000000000001</v>
      </c>
      <c r="C212" s="165">
        <f t="shared" si="6"/>
        <v>8</v>
      </c>
      <c r="D212" s="165">
        <f t="shared" si="7"/>
        <v>10</v>
      </c>
      <c r="E212" s="165">
        <v>9</v>
      </c>
    </row>
    <row r="213" spans="1:5" x14ac:dyDescent="0.25">
      <c r="A213" s="81">
        <v>43689.25</v>
      </c>
      <c r="B213" s="168">
        <v>8.2877580000000002</v>
      </c>
      <c r="C213" s="165">
        <f t="shared" si="6"/>
        <v>8</v>
      </c>
      <c r="D213" s="165">
        <f t="shared" si="7"/>
        <v>10</v>
      </c>
      <c r="E213" s="165">
        <v>9</v>
      </c>
    </row>
    <row r="214" spans="1:5" x14ac:dyDescent="0.25">
      <c r="A214" s="81">
        <v>43690.25</v>
      </c>
      <c r="B214" s="168">
        <v>8.0986390000000004</v>
      </c>
      <c r="C214" s="165">
        <f t="shared" si="6"/>
        <v>8</v>
      </c>
      <c r="D214" s="165">
        <f t="shared" si="7"/>
        <v>10</v>
      </c>
      <c r="E214" s="165">
        <v>9</v>
      </c>
    </row>
    <row r="215" spans="1:5" x14ac:dyDescent="0.25">
      <c r="A215" s="81">
        <v>43691</v>
      </c>
      <c r="B215" s="165">
        <v>8.1685169999999996</v>
      </c>
      <c r="C215" s="165">
        <f t="shared" si="6"/>
        <v>8</v>
      </c>
      <c r="D215" s="165">
        <f t="shared" si="7"/>
        <v>10</v>
      </c>
      <c r="E215" s="165">
        <v>9</v>
      </c>
    </row>
    <row r="216" spans="1:5" x14ac:dyDescent="0.25">
      <c r="A216" s="81">
        <v>43692</v>
      </c>
      <c r="B216" s="165">
        <v>8.3042069999999999</v>
      </c>
      <c r="C216" s="165">
        <f t="shared" si="6"/>
        <v>8</v>
      </c>
      <c r="D216" s="165">
        <f t="shared" si="7"/>
        <v>10</v>
      </c>
      <c r="E216" s="165">
        <v>9</v>
      </c>
    </row>
    <row r="217" spans="1:5" x14ac:dyDescent="0.25">
      <c r="A217" s="81">
        <v>43693</v>
      </c>
      <c r="B217" s="165">
        <v>8.2534369999999999</v>
      </c>
      <c r="C217" s="165">
        <f t="shared" si="6"/>
        <v>8</v>
      </c>
      <c r="D217" s="165">
        <f t="shared" si="7"/>
        <v>10</v>
      </c>
      <c r="E217" s="165">
        <v>9</v>
      </c>
    </row>
    <row r="218" spans="1:5" x14ac:dyDescent="0.25">
      <c r="A218" s="81">
        <v>43696</v>
      </c>
      <c r="B218" s="165">
        <v>8.2663499999999992</v>
      </c>
      <c r="C218" s="165">
        <f t="shared" si="6"/>
        <v>8</v>
      </c>
      <c r="D218" s="165">
        <f t="shared" si="7"/>
        <v>10</v>
      </c>
      <c r="E218" s="165">
        <v>9</v>
      </c>
    </row>
    <row r="219" spans="1:5" x14ac:dyDescent="0.25">
      <c r="A219" s="81">
        <v>43697</v>
      </c>
      <c r="B219" s="165">
        <v>8.3723080000000003</v>
      </c>
      <c r="C219" s="165">
        <f t="shared" si="6"/>
        <v>8</v>
      </c>
      <c r="D219" s="165">
        <f t="shared" si="7"/>
        <v>10</v>
      </c>
      <c r="E219" s="165">
        <v>9</v>
      </c>
    </row>
    <row r="220" spans="1:5" x14ac:dyDescent="0.25">
      <c r="A220" s="81">
        <v>43698</v>
      </c>
      <c r="B220" s="165">
        <v>8.20444</v>
      </c>
      <c r="C220" s="165">
        <f t="shared" si="6"/>
        <v>8</v>
      </c>
      <c r="D220" s="165">
        <f t="shared" si="7"/>
        <v>10</v>
      </c>
      <c r="E220" s="165">
        <v>9</v>
      </c>
    </row>
    <row r="221" spans="1:5" x14ac:dyDescent="0.25">
      <c r="A221" s="81">
        <v>43699</v>
      </c>
      <c r="B221" s="165">
        <v>8.7834230000000009</v>
      </c>
      <c r="C221" s="165">
        <f t="shared" si="6"/>
        <v>8</v>
      </c>
      <c r="D221" s="165">
        <f t="shared" si="7"/>
        <v>10</v>
      </c>
      <c r="E221" s="165">
        <v>9</v>
      </c>
    </row>
    <row r="222" spans="1:5" x14ac:dyDescent="0.25">
      <c r="A222" s="81">
        <v>43700</v>
      </c>
      <c r="B222" s="165">
        <v>9.6890490000000007</v>
      </c>
      <c r="C222" s="165">
        <f t="shared" si="6"/>
        <v>8</v>
      </c>
      <c r="D222" s="165">
        <f t="shared" si="7"/>
        <v>10</v>
      </c>
      <c r="E222" s="165">
        <v>9</v>
      </c>
    </row>
    <row r="223" spans="1:5" x14ac:dyDescent="0.25">
      <c r="A223" s="81">
        <v>43703</v>
      </c>
      <c r="B223" s="165">
        <v>9.6701420000000002</v>
      </c>
      <c r="C223" s="165">
        <f t="shared" si="6"/>
        <v>8</v>
      </c>
      <c r="D223" s="165">
        <f t="shared" si="7"/>
        <v>10</v>
      </c>
      <c r="E223" s="165">
        <v>9</v>
      </c>
    </row>
    <row r="224" spans="1:5" x14ac:dyDescent="0.25">
      <c r="A224" s="81">
        <v>43704</v>
      </c>
      <c r="B224" s="165">
        <v>9.8802839999999996</v>
      </c>
      <c r="C224" s="165">
        <f t="shared" si="6"/>
        <v>8</v>
      </c>
      <c r="D224" s="165">
        <f t="shared" si="7"/>
        <v>10</v>
      </c>
      <c r="E224" s="165">
        <v>9</v>
      </c>
    </row>
    <row r="225" spans="1:5" x14ac:dyDescent="0.25">
      <c r="A225" s="81">
        <v>43705</v>
      </c>
      <c r="B225" s="165">
        <v>9.5765960000000003</v>
      </c>
      <c r="C225" s="165">
        <f t="shared" si="6"/>
        <v>8</v>
      </c>
      <c r="D225" s="165">
        <f t="shared" si="7"/>
        <v>10</v>
      </c>
      <c r="E225" s="165">
        <v>9</v>
      </c>
    </row>
    <row r="226" spans="1:5" x14ac:dyDescent="0.25">
      <c r="A226" s="81">
        <v>43706</v>
      </c>
      <c r="B226" s="165">
        <v>9.6572899999999997</v>
      </c>
      <c r="C226" s="165">
        <f t="shared" si="6"/>
        <v>8</v>
      </c>
      <c r="D226" s="165">
        <f t="shared" si="7"/>
        <v>10</v>
      </c>
      <c r="E226" s="165">
        <v>9</v>
      </c>
    </row>
    <row r="227" spans="1:5" x14ac:dyDescent="0.25">
      <c r="A227" s="81">
        <v>43710</v>
      </c>
      <c r="B227" s="165">
        <v>9.0815610000000007</v>
      </c>
      <c r="C227" s="165">
        <f t="shared" si="6"/>
        <v>8</v>
      </c>
      <c r="D227" s="165">
        <f t="shared" si="7"/>
        <v>10</v>
      </c>
      <c r="E227" s="165">
        <v>9</v>
      </c>
    </row>
    <row r="228" spans="1:5" x14ac:dyDescent="0.25">
      <c r="A228" s="81">
        <v>43711</v>
      </c>
      <c r="B228" s="165">
        <v>8.4537110000000002</v>
      </c>
      <c r="C228" s="165">
        <f t="shared" si="6"/>
        <v>8</v>
      </c>
      <c r="D228" s="165">
        <f t="shared" si="7"/>
        <v>10</v>
      </c>
      <c r="E228" s="165">
        <v>9</v>
      </c>
    </row>
    <row r="229" spans="1:5" x14ac:dyDescent="0.25">
      <c r="A229" s="81">
        <v>43712</v>
      </c>
      <c r="B229" s="165">
        <v>8.0658799999999999</v>
      </c>
      <c r="C229" s="165">
        <f t="shared" si="6"/>
        <v>8</v>
      </c>
      <c r="D229" s="165">
        <f t="shared" si="7"/>
        <v>10</v>
      </c>
      <c r="E229" s="165">
        <v>9</v>
      </c>
    </row>
    <row r="230" spans="1:5" x14ac:dyDescent="0.25">
      <c r="A230" s="81">
        <v>43713</v>
      </c>
      <c r="B230" s="165">
        <v>8.0718250000000005</v>
      </c>
      <c r="C230" s="165">
        <f t="shared" si="6"/>
        <v>8</v>
      </c>
      <c r="D230" s="165">
        <f t="shared" si="7"/>
        <v>10</v>
      </c>
      <c r="E230" s="165">
        <v>9</v>
      </c>
    </row>
    <row r="231" spans="1:5" x14ac:dyDescent="0.25">
      <c r="A231" s="81">
        <v>43714</v>
      </c>
      <c r="B231" s="165">
        <v>8.1019559999999995</v>
      </c>
      <c r="C231" s="165">
        <f t="shared" si="6"/>
        <v>8</v>
      </c>
      <c r="D231" s="165">
        <f t="shared" si="7"/>
        <v>10</v>
      </c>
      <c r="E231" s="165">
        <v>9</v>
      </c>
    </row>
    <row r="232" spans="1:5" x14ac:dyDescent="0.25">
      <c r="A232" s="81">
        <v>43717</v>
      </c>
      <c r="B232" s="165">
        <v>8.17577</v>
      </c>
      <c r="C232" s="165">
        <f t="shared" si="6"/>
        <v>8</v>
      </c>
      <c r="D232" s="165">
        <f t="shared" si="7"/>
        <v>10</v>
      </c>
      <c r="E232" s="165">
        <v>9</v>
      </c>
    </row>
    <row r="233" spans="1:5" x14ac:dyDescent="0.25">
      <c r="A233" s="81">
        <v>43718</v>
      </c>
      <c r="B233" s="165">
        <v>8.4105030000000003</v>
      </c>
      <c r="C233" s="165">
        <f t="shared" si="6"/>
        <v>8.25</v>
      </c>
      <c r="D233" s="165">
        <f t="shared" si="7"/>
        <v>10.25</v>
      </c>
      <c r="E233" s="165">
        <v>9.25</v>
      </c>
    </row>
    <row r="234" spans="1:5" x14ac:dyDescent="0.25">
      <c r="A234" s="81">
        <v>43719</v>
      </c>
      <c r="B234" s="165">
        <v>8.5192890000000006</v>
      </c>
      <c r="C234" s="165">
        <f t="shared" si="6"/>
        <v>8.25</v>
      </c>
      <c r="D234" s="165">
        <f t="shared" si="7"/>
        <v>10.25</v>
      </c>
      <c r="E234" s="165">
        <v>9.25</v>
      </c>
    </row>
    <row r="235" spans="1:5" x14ac:dyDescent="0.25">
      <c r="A235" s="81">
        <v>43720</v>
      </c>
      <c r="B235" s="165">
        <v>8.9911930000000009</v>
      </c>
      <c r="C235" s="165">
        <f t="shared" si="6"/>
        <v>8.25</v>
      </c>
      <c r="D235" s="165">
        <f t="shared" si="7"/>
        <v>10.25</v>
      </c>
      <c r="E235" s="165">
        <v>9.25</v>
      </c>
    </row>
    <row r="236" spans="1:5" x14ac:dyDescent="0.25">
      <c r="A236" s="81">
        <v>43721</v>
      </c>
      <c r="B236" s="165">
        <v>9.3915419999999994</v>
      </c>
      <c r="C236" s="165">
        <f t="shared" si="6"/>
        <v>8.25</v>
      </c>
      <c r="D236" s="165">
        <f t="shared" si="7"/>
        <v>10.25</v>
      </c>
      <c r="E236" s="165">
        <v>9.25</v>
      </c>
    </row>
    <row r="237" spans="1:5" x14ac:dyDescent="0.25">
      <c r="A237" s="81">
        <v>43724</v>
      </c>
      <c r="B237" s="165">
        <v>8.5602540000000005</v>
      </c>
      <c r="C237" s="165">
        <f t="shared" si="6"/>
        <v>8.25</v>
      </c>
      <c r="D237" s="165">
        <f t="shared" si="7"/>
        <v>10.25</v>
      </c>
      <c r="E237" s="165">
        <v>9.25</v>
      </c>
    </row>
    <row r="238" spans="1:5" x14ac:dyDescent="0.25">
      <c r="A238" s="81">
        <v>43725</v>
      </c>
      <c r="B238" s="165">
        <v>8.5834379999999992</v>
      </c>
      <c r="C238" s="165">
        <f t="shared" si="6"/>
        <v>8.25</v>
      </c>
      <c r="D238" s="165">
        <f t="shared" si="7"/>
        <v>10.25</v>
      </c>
      <c r="E238" s="165">
        <v>9.25</v>
      </c>
    </row>
    <row r="239" spans="1:5" x14ac:dyDescent="0.25">
      <c r="A239" s="81">
        <v>43726</v>
      </c>
      <c r="B239" s="165">
        <v>8.4135430000000007</v>
      </c>
      <c r="C239" s="165">
        <f t="shared" si="6"/>
        <v>8.25</v>
      </c>
      <c r="D239" s="165">
        <f t="shared" si="7"/>
        <v>10.25</v>
      </c>
      <c r="E239" s="165">
        <v>9.25</v>
      </c>
    </row>
    <row r="240" spans="1:5" x14ac:dyDescent="0.25">
      <c r="A240" s="81">
        <v>43727</v>
      </c>
      <c r="B240" s="165">
        <v>8.5721450000000008</v>
      </c>
      <c r="C240" s="165">
        <f t="shared" si="6"/>
        <v>8.25</v>
      </c>
      <c r="D240" s="165">
        <f t="shared" si="7"/>
        <v>10.25</v>
      </c>
      <c r="E240" s="165">
        <v>9.25</v>
      </c>
    </row>
    <row r="241" spans="1:5" x14ac:dyDescent="0.25">
      <c r="A241" s="81">
        <v>43728</v>
      </c>
      <c r="B241" s="165">
        <v>9.6461000000000006</v>
      </c>
      <c r="C241" s="165">
        <f t="shared" si="6"/>
        <v>8.25</v>
      </c>
      <c r="D241" s="165">
        <f t="shared" si="7"/>
        <v>10.25</v>
      </c>
      <c r="E241" s="165">
        <v>9.25</v>
      </c>
    </row>
    <row r="242" spans="1:5" x14ac:dyDescent="0.25">
      <c r="A242" s="81">
        <v>43731</v>
      </c>
      <c r="B242" s="165">
        <v>10.063081</v>
      </c>
      <c r="C242" s="165">
        <f t="shared" si="6"/>
        <v>8.25</v>
      </c>
      <c r="D242" s="165">
        <f t="shared" si="7"/>
        <v>10.25</v>
      </c>
      <c r="E242" s="165">
        <v>9.25</v>
      </c>
    </row>
    <row r="243" spans="1:5" x14ac:dyDescent="0.25">
      <c r="A243" s="81">
        <v>43732</v>
      </c>
      <c r="B243" s="165">
        <v>10.109479</v>
      </c>
      <c r="C243" s="165">
        <f t="shared" si="6"/>
        <v>8.25</v>
      </c>
      <c r="D243" s="165">
        <f t="shared" si="7"/>
        <v>10.25</v>
      </c>
      <c r="E243" s="165">
        <v>9.25</v>
      </c>
    </row>
    <row r="244" spans="1:5" x14ac:dyDescent="0.25">
      <c r="A244" s="81">
        <v>43733</v>
      </c>
      <c r="B244" s="165">
        <v>10.001339</v>
      </c>
      <c r="C244" s="165">
        <f t="shared" si="6"/>
        <v>8.25</v>
      </c>
      <c r="D244" s="165">
        <f t="shared" si="7"/>
        <v>10.25</v>
      </c>
      <c r="E244" s="165">
        <v>9.25</v>
      </c>
    </row>
    <row r="245" spans="1:5" x14ac:dyDescent="0.25">
      <c r="A245" s="81">
        <v>43734</v>
      </c>
      <c r="B245" s="165">
        <v>9.1959040000000005</v>
      </c>
      <c r="C245" s="165">
        <f t="shared" si="6"/>
        <v>8.25</v>
      </c>
      <c r="D245" s="165">
        <f t="shared" si="7"/>
        <v>10.25</v>
      </c>
      <c r="E245" s="165">
        <v>9.25</v>
      </c>
    </row>
    <row r="246" spans="1:5" x14ac:dyDescent="0.25">
      <c r="A246" s="81">
        <v>43735</v>
      </c>
      <c r="B246" s="165">
        <v>8.4866799999999998</v>
      </c>
      <c r="C246" s="165">
        <f t="shared" si="6"/>
        <v>8.25</v>
      </c>
      <c r="D246" s="165">
        <f t="shared" si="7"/>
        <v>10.25</v>
      </c>
      <c r="E246" s="165">
        <v>9.25</v>
      </c>
    </row>
    <row r="247" spans="1:5" x14ac:dyDescent="0.25">
      <c r="A247" s="81">
        <v>43738</v>
      </c>
      <c r="B247" s="165">
        <v>8.759169</v>
      </c>
      <c r="C247" s="165">
        <f t="shared" si="6"/>
        <v>8.25</v>
      </c>
      <c r="D247" s="165">
        <f t="shared" si="7"/>
        <v>10.25</v>
      </c>
      <c r="E247" s="165">
        <v>9.25</v>
      </c>
    </row>
    <row r="248" spans="1:5" x14ac:dyDescent="0.25">
      <c r="A248" s="81">
        <v>43739</v>
      </c>
      <c r="B248" s="165">
        <v>8.4441129999999998</v>
      </c>
      <c r="C248" s="165">
        <v>8.25</v>
      </c>
      <c r="D248" s="165">
        <v>10.25</v>
      </c>
      <c r="E248" s="165">
        <v>9.25</v>
      </c>
    </row>
    <row r="249" spans="1:5" x14ac:dyDescent="0.25">
      <c r="A249" s="81">
        <v>43740</v>
      </c>
      <c r="B249" s="165">
        <v>8.4553239999999992</v>
      </c>
      <c r="C249" s="165">
        <v>8.25</v>
      </c>
      <c r="D249" s="165">
        <v>10.25</v>
      </c>
      <c r="E249" s="165">
        <v>9.25</v>
      </c>
    </row>
    <row r="250" spans="1:5" x14ac:dyDescent="0.25">
      <c r="A250" s="81">
        <v>43741</v>
      </c>
      <c r="B250" s="165">
        <v>8.3993839999999995</v>
      </c>
      <c r="C250" s="165">
        <v>8.25</v>
      </c>
      <c r="D250" s="165">
        <v>10.25</v>
      </c>
      <c r="E250" s="165">
        <v>9.25</v>
      </c>
    </row>
    <row r="251" spans="1:5" x14ac:dyDescent="0.25">
      <c r="A251" s="81">
        <v>43742</v>
      </c>
      <c r="B251" s="165">
        <v>8.4128930000000004</v>
      </c>
      <c r="C251" s="165">
        <v>8.25</v>
      </c>
      <c r="D251" s="165">
        <v>10.25</v>
      </c>
      <c r="E251" s="165">
        <v>9.25</v>
      </c>
    </row>
    <row r="252" spans="1:5" x14ac:dyDescent="0.25">
      <c r="A252" s="81">
        <v>43745</v>
      </c>
      <c r="B252" s="165">
        <v>8.4139839999999992</v>
      </c>
      <c r="C252" s="165">
        <v>8.25</v>
      </c>
      <c r="D252" s="165">
        <v>10.25</v>
      </c>
      <c r="E252" s="165">
        <v>9.25</v>
      </c>
    </row>
    <row r="253" spans="1:5" x14ac:dyDescent="0.25">
      <c r="A253" s="81">
        <v>43746</v>
      </c>
      <c r="B253" s="165">
        <v>8.3681509999999992</v>
      </c>
      <c r="C253" s="165">
        <v>8.25</v>
      </c>
      <c r="D253" s="165">
        <v>10.25</v>
      </c>
      <c r="E253" s="165">
        <v>9.25</v>
      </c>
    </row>
    <row r="254" spans="1:5" x14ac:dyDescent="0.25">
      <c r="A254" s="81">
        <v>43747</v>
      </c>
      <c r="B254" s="165">
        <v>8.3505020000000005</v>
      </c>
      <c r="C254" s="165">
        <v>8.25</v>
      </c>
      <c r="D254" s="165">
        <v>10.25</v>
      </c>
      <c r="E254" s="165">
        <v>9.25</v>
      </c>
    </row>
    <row r="255" spans="1:5" x14ac:dyDescent="0.25">
      <c r="A255" s="81">
        <v>43748</v>
      </c>
      <c r="B255" s="165">
        <v>8.3676689999999994</v>
      </c>
      <c r="C255" s="165">
        <v>8.25</v>
      </c>
      <c r="D255" s="165">
        <v>10.25</v>
      </c>
      <c r="E255" s="165">
        <v>9.25</v>
      </c>
    </row>
    <row r="256" spans="1:5" x14ac:dyDescent="0.25">
      <c r="A256" s="81">
        <v>43749</v>
      </c>
      <c r="B256" s="165">
        <v>8.3670960000000001</v>
      </c>
      <c r="C256" s="165">
        <v>8.25</v>
      </c>
      <c r="D256" s="165">
        <v>10.25</v>
      </c>
      <c r="E256" s="165">
        <v>9.25</v>
      </c>
    </row>
    <row r="257" spans="1:5" x14ac:dyDescent="0.25">
      <c r="A257" s="81">
        <v>43752</v>
      </c>
      <c r="B257" s="165">
        <v>8.3907900000000009</v>
      </c>
      <c r="C257" s="165">
        <v>8.25</v>
      </c>
      <c r="D257" s="165">
        <v>10.25</v>
      </c>
      <c r="E257" s="165">
        <v>9.25</v>
      </c>
    </row>
    <row r="258" spans="1:5" x14ac:dyDescent="0.25">
      <c r="A258" s="81">
        <v>43753</v>
      </c>
      <c r="B258" s="165">
        <v>8.3709500000000006</v>
      </c>
      <c r="C258" s="165">
        <v>8.25</v>
      </c>
      <c r="D258" s="165">
        <v>10.25</v>
      </c>
      <c r="E258" s="165">
        <v>9.25</v>
      </c>
    </row>
    <row r="259" spans="1:5" x14ac:dyDescent="0.25">
      <c r="A259" s="81">
        <v>43754</v>
      </c>
      <c r="B259" s="165">
        <v>8.3375920000000008</v>
      </c>
      <c r="C259" s="165">
        <v>8.25</v>
      </c>
      <c r="D259" s="165">
        <v>10.25</v>
      </c>
      <c r="E259" s="165">
        <v>9.25</v>
      </c>
    </row>
    <row r="260" spans="1:5" x14ac:dyDescent="0.25">
      <c r="A260" s="81">
        <v>43755</v>
      </c>
      <c r="B260" s="165">
        <v>8.3765420000000006</v>
      </c>
      <c r="C260" s="165">
        <v>8.25</v>
      </c>
      <c r="D260" s="165">
        <v>10.25</v>
      </c>
      <c r="E260" s="165">
        <v>9.25</v>
      </c>
    </row>
    <row r="261" spans="1:5" x14ac:dyDescent="0.25">
      <c r="A261" s="81">
        <v>43756</v>
      </c>
      <c r="B261" s="165">
        <v>8.4157679999999999</v>
      </c>
      <c r="C261" s="165">
        <v>8.25</v>
      </c>
      <c r="D261" s="165">
        <v>10.25</v>
      </c>
      <c r="E261" s="165">
        <v>9.25</v>
      </c>
    </row>
    <row r="262" spans="1:5" x14ac:dyDescent="0.25">
      <c r="A262" s="81">
        <v>43759</v>
      </c>
      <c r="B262" s="165">
        <v>8.4715629999999997</v>
      </c>
      <c r="C262" s="165">
        <v>8.25</v>
      </c>
      <c r="D262" s="165">
        <v>10.25</v>
      </c>
      <c r="E262" s="165">
        <v>9.25</v>
      </c>
    </row>
    <row r="263" spans="1:5" x14ac:dyDescent="0.25">
      <c r="A263" s="81">
        <v>43760</v>
      </c>
      <c r="B263" s="165">
        <v>8.6833320000000001</v>
      </c>
      <c r="C263" s="165">
        <v>8.25</v>
      </c>
      <c r="D263" s="165">
        <v>10.25</v>
      </c>
      <c r="E263" s="165">
        <v>9.25</v>
      </c>
    </row>
    <row r="264" spans="1:5" x14ac:dyDescent="0.25">
      <c r="A264" s="81">
        <v>43761</v>
      </c>
      <c r="B264" s="165">
        <v>8.7797579999999993</v>
      </c>
      <c r="C264" s="165">
        <v>8.25</v>
      </c>
      <c r="D264" s="165">
        <v>10.25</v>
      </c>
      <c r="E264" s="165">
        <v>9.25</v>
      </c>
    </row>
    <row r="265" spans="1:5" x14ac:dyDescent="0.25">
      <c r="A265" s="81">
        <v>43762</v>
      </c>
      <c r="B265" s="165">
        <v>8.7142350000000004</v>
      </c>
      <c r="C265" s="165">
        <v>8.25</v>
      </c>
      <c r="D265" s="165">
        <v>10.25</v>
      </c>
      <c r="E265" s="165">
        <v>9.25</v>
      </c>
    </row>
    <row r="266" spans="1:5" x14ac:dyDescent="0.25">
      <c r="A266" s="81">
        <v>43763</v>
      </c>
      <c r="B266" s="165">
        <v>8.9882849999999994</v>
      </c>
      <c r="C266" s="165">
        <v>8.25</v>
      </c>
      <c r="D266" s="165">
        <v>10.25</v>
      </c>
      <c r="E266" s="165">
        <v>9.25</v>
      </c>
    </row>
    <row r="267" spans="1:5" x14ac:dyDescent="0.25">
      <c r="A267" s="81">
        <v>43766</v>
      </c>
      <c r="B267" s="165">
        <v>8.6282379999999996</v>
      </c>
      <c r="C267" s="165">
        <v>8.25</v>
      </c>
      <c r="D267" s="165">
        <v>10.25</v>
      </c>
      <c r="E267" s="165">
        <v>9.25</v>
      </c>
    </row>
    <row r="268" spans="1:5" x14ac:dyDescent="0.25">
      <c r="A268" s="81">
        <v>43767</v>
      </c>
      <c r="B268" s="165">
        <v>8.5534920000000003</v>
      </c>
      <c r="C268" s="165">
        <v>8.25</v>
      </c>
      <c r="D268" s="165">
        <v>10.25</v>
      </c>
      <c r="E268" s="165">
        <v>9.25</v>
      </c>
    </row>
    <row r="269" spans="1:5" x14ac:dyDescent="0.25">
      <c r="A269" s="81">
        <v>43768</v>
      </c>
      <c r="B269" s="165">
        <v>8.5401950000000006</v>
      </c>
      <c r="C269" s="165">
        <v>8.25</v>
      </c>
      <c r="D269" s="165">
        <v>10.25</v>
      </c>
      <c r="E269" s="165">
        <v>9.25</v>
      </c>
    </row>
    <row r="270" spans="1:5" x14ac:dyDescent="0.25">
      <c r="A270" s="81">
        <v>43769</v>
      </c>
      <c r="B270" s="165">
        <v>8.5700540000000007</v>
      </c>
      <c r="C270" s="165">
        <v>8.25</v>
      </c>
      <c r="D270" s="165">
        <v>10.25</v>
      </c>
      <c r="E270" s="165">
        <v>9.25</v>
      </c>
    </row>
    <row r="271" spans="1:5" x14ac:dyDescent="0.25">
      <c r="A271" s="81">
        <v>43770</v>
      </c>
      <c r="B271" s="165">
        <v>8.33</v>
      </c>
      <c r="C271" s="165">
        <v>8.25</v>
      </c>
      <c r="D271" s="165">
        <v>10.25</v>
      </c>
      <c r="E271" s="165">
        <v>9.25</v>
      </c>
    </row>
    <row r="272" spans="1:5" x14ac:dyDescent="0.25">
      <c r="A272" s="81">
        <v>43773</v>
      </c>
      <c r="B272" s="165">
        <v>8.31</v>
      </c>
      <c r="C272" s="165">
        <v>8.25</v>
      </c>
      <c r="D272" s="165">
        <v>10.25</v>
      </c>
      <c r="E272" s="165">
        <v>9.25</v>
      </c>
    </row>
    <row r="273" spans="1:5" x14ac:dyDescent="0.25">
      <c r="A273" s="81">
        <v>43774</v>
      </c>
      <c r="B273" s="165">
        <v>8.42</v>
      </c>
      <c r="C273" s="165">
        <v>8.25</v>
      </c>
      <c r="D273" s="165">
        <v>10.25</v>
      </c>
      <c r="E273" s="165">
        <v>9.25</v>
      </c>
    </row>
    <row r="274" spans="1:5" x14ac:dyDescent="0.25">
      <c r="A274" s="81">
        <v>43775</v>
      </c>
      <c r="B274" s="165">
        <v>8.52</v>
      </c>
      <c r="C274" s="165">
        <v>8.25</v>
      </c>
      <c r="D274" s="165">
        <v>10.25</v>
      </c>
      <c r="E274" s="165">
        <v>9.25</v>
      </c>
    </row>
    <row r="275" spans="1:5" x14ac:dyDescent="0.25">
      <c r="A275" s="81">
        <v>43776</v>
      </c>
      <c r="B275" s="165">
        <v>8.49</v>
      </c>
      <c r="C275" s="165">
        <v>8.25</v>
      </c>
      <c r="D275" s="165">
        <v>10.25</v>
      </c>
      <c r="E275" s="165">
        <v>9.25</v>
      </c>
    </row>
    <row r="276" spans="1:5" x14ac:dyDescent="0.25">
      <c r="A276" s="81">
        <v>43777</v>
      </c>
      <c r="B276" s="165">
        <v>8.4499999999999993</v>
      </c>
      <c r="C276" s="165">
        <v>8.25</v>
      </c>
      <c r="D276" s="165">
        <v>10.25</v>
      </c>
      <c r="E276" s="165">
        <v>9.25</v>
      </c>
    </row>
    <row r="277" spans="1:5" x14ac:dyDescent="0.25">
      <c r="A277" s="81">
        <v>43780</v>
      </c>
      <c r="B277" s="165">
        <v>8.42</v>
      </c>
      <c r="C277" s="165">
        <v>8.25</v>
      </c>
      <c r="D277" s="165">
        <v>10.25</v>
      </c>
      <c r="E277" s="165">
        <v>9.25</v>
      </c>
    </row>
    <row r="278" spans="1:5" x14ac:dyDescent="0.25">
      <c r="A278" s="81">
        <v>43781</v>
      </c>
      <c r="B278" s="165">
        <v>8.36</v>
      </c>
      <c r="C278" s="165">
        <v>8.25</v>
      </c>
      <c r="D278" s="165">
        <v>10.25</v>
      </c>
      <c r="E278" s="165">
        <v>9.25</v>
      </c>
    </row>
    <row r="279" spans="1:5" x14ac:dyDescent="0.25">
      <c r="A279" s="81">
        <v>43782</v>
      </c>
      <c r="B279" s="165">
        <v>8.36</v>
      </c>
      <c r="C279" s="165">
        <v>8.25</v>
      </c>
      <c r="D279" s="165">
        <v>10.25</v>
      </c>
      <c r="E279" s="165">
        <v>9.25</v>
      </c>
    </row>
    <row r="280" spans="1:5" x14ac:dyDescent="0.25">
      <c r="A280" s="81">
        <v>43783</v>
      </c>
      <c r="B280" s="165">
        <v>8.36</v>
      </c>
      <c r="C280" s="165">
        <v>8.25</v>
      </c>
      <c r="D280" s="165">
        <v>10.25</v>
      </c>
      <c r="E280" s="165">
        <v>9.25</v>
      </c>
    </row>
    <row r="281" spans="1:5" x14ac:dyDescent="0.25">
      <c r="A281" s="81">
        <v>43784</v>
      </c>
      <c r="B281" s="165">
        <v>8.3000000000000007</v>
      </c>
      <c r="C281" s="165">
        <v>8.25</v>
      </c>
      <c r="D281" s="165">
        <v>10.25</v>
      </c>
      <c r="E281" s="165">
        <v>9.25</v>
      </c>
    </row>
    <row r="282" spans="1:5" x14ac:dyDescent="0.25">
      <c r="A282" s="81">
        <v>43787</v>
      </c>
      <c r="B282" s="165">
        <v>8.31</v>
      </c>
      <c r="C282" s="165">
        <v>8.25</v>
      </c>
      <c r="D282" s="165">
        <v>10.25</v>
      </c>
      <c r="E282" s="165">
        <v>9.25</v>
      </c>
    </row>
    <row r="283" spans="1:5" x14ac:dyDescent="0.25">
      <c r="A283" s="81">
        <v>43788</v>
      </c>
      <c r="B283" s="165">
        <v>8.33</v>
      </c>
      <c r="C283" s="165">
        <v>8.25</v>
      </c>
      <c r="D283" s="165">
        <v>10.25</v>
      </c>
      <c r="E283" s="165">
        <v>9.25</v>
      </c>
    </row>
    <row r="284" spans="1:5" x14ac:dyDescent="0.25">
      <c r="A284" s="81">
        <v>43789</v>
      </c>
      <c r="B284" s="165">
        <v>8.4700000000000006</v>
      </c>
      <c r="C284" s="165">
        <v>8.25</v>
      </c>
      <c r="D284" s="165">
        <v>10.25</v>
      </c>
      <c r="E284" s="165">
        <v>9.25</v>
      </c>
    </row>
    <row r="285" spans="1:5" x14ac:dyDescent="0.25">
      <c r="A285" s="81">
        <v>43790</v>
      </c>
      <c r="B285" s="165">
        <v>9.32</v>
      </c>
      <c r="C285" s="165">
        <v>8.25</v>
      </c>
      <c r="D285" s="165">
        <v>10.25</v>
      </c>
      <c r="E285" s="165">
        <v>9.25</v>
      </c>
    </row>
    <row r="286" spans="1:5" x14ac:dyDescent="0.25">
      <c r="A286" s="81">
        <v>43791</v>
      </c>
      <c r="B286" s="165">
        <v>10.06</v>
      </c>
      <c r="C286" s="165">
        <v>8.25</v>
      </c>
      <c r="D286" s="165">
        <v>10.25</v>
      </c>
      <c r="E286" s="165">
        <v>9.25</v>
      </c>
    </row>
    <row r="287" spans="1:5" x14ac:dyDescent="0.25">
      <c r="A287" s="81">
        <v>43794</v>
      </c>
      <c r="B287" s="165">
        <v>10.23</v>
      </c>
      <c r="C287" s="165">
        <v>8.25</v>
      </c>
      <c r="D287" s="165">
        <v>10.25</v>
      </c>
      <c r="E287" s="165">
        <v>9.25</v>
      </c>
    </row>
    <row r="288" spans="1:5" x14ac:dyDescent="0.25">
      <c r="A288" s="81">
        <v>43795</v>
      </c>
      <c r="B288" s="165">
        <v>10.210000000000001</v>
      </c>
      <c r="C288" s="165">
        <v>8.25</v>
      </c>
      <c r="D288" s="165">
        <v>10.25</v>
      </c>
      <c r="E288" s="165">
        <v>9.25</v>
      </c>
    </row>
    <row r="289" spans="1:5" x14ac:dyDescent="0.25">
      <c r="A289" s="81">
        <v>43796</v>
      </c>
      <c r="B289" s="165">
        <v>10.19</v>
      </c>
      <c r="C289" s="165">
        <v>8.25</v>
      </c>
      <c r="D289" s="165">
        <v>10.25</v>
      </c>
      <c r="E289" s="165">
        <v>9.25</v>
      </c>
    </row>
    <row r="290" spans="1:5" x14ac:dyDescent="0.25">
      <c r="A290" s="81">
        <v>43797</v>
      </c>
      <c r="B290" s="165">
        <v>10.23</v>
      </c>
      <c r="C290" s="165">
        <v>8.25</v>
      </c>
      <c r="D290" s="165">
        <v>10.25</v>
      </c>
      <c r="E290" s="165">
        <v>9.25</v>
      </c>
    </row>
    <row r="291" spans="1:5" x14ac:dyDescent="0.25">
      <c r="A291" s="81">
        <v>43798</v>
      </c>
      <c r="B291" s="165">
        <v>10.17</v>
      </c>
      <c r="C291" s="165">
        <v>8.25</v>
      </c>
      <c r="D291" s="165">
        <v>10.25</v>
      </c>
      <c r="E291" s="165">
        <v>9.25</v>
      </c>
    </row>
    <row r="292" spans="1:5" x14ac:dyDescent="0.25">
      <c r="A292" s="81">
        <v>43802</v>
      </c>
      <c r="B292" s="165">
        <v>9.9600000000000009</v>
      </c>
      <c r="C292" s="165">
        <v>8.25</v>
      </c>
      <c r="D292" s="165">
        <v>10.25</v>
      </c>
      <c r="E292" s="165">
        <v>9.25</v>
      </c>
    </row>
    <row r="293" spans="1:5" x14ac:dyDescent="0.25">
      <c r="A293" s="81">
        <v>43803</v>
      </c>
      <c r="B293" s="165">
        <v>9.4</v>
      </c>
      <c r="C293" s="165">
        <v>8.25</v>
      </c>
      <c r="D293" s="165">
        <v>10.25</v>
      </c>
      <c r="E293" s="165">
        <v>9.25</v>
      </c>
    </row>
    <row r="294" spans="1:5" x14ac:dyDescent="0.25">
      <c r="A294" s="81">
        <v>43804</v>
      </c>
      <c r="B294" s="165">
        <v>9.57</v>
      </c>
      <c r="C294" s="165">
        <v>8.25</v>
      </c>
      <c r="D294" s="165">
        <v>10.25</v>
      </c>
      <c r="E294" s="165">
        <v>9.25</v>
      </c>
    </row>
    <row r="295" spans="1:5" x14ac:dyDescent="0.25">
      <c r="A295" s="81">
        <v>43805</v>
      </c>
      <c r="B295" s="165">
        <v>9.0500000000000007</v>
      </c>
      <c r="C295" s="165">
        <v>8.25</v>
      </c>
      <c r="D295" s="165">
        <v>10.25</v>
      </c>
      <c r="E295" s="165">
        <v>9.25</v>
      </c>
    </row>
    <row r="296" spans="1:5" x14ac:dyDescent="0.25">
      <c r="A296" s="81">
        <v>43808</v>
      </c>
      <c r="B296" s="165">
        <v>8.65</v>
      </c>
      <c r="C296" s="165">
        <v>8.25</v>
      </c>
      <c r="D296" s="165">
        <v>10.25</v>
      </c>
      <c r="E296" s="165">
        <v>9.25</v>
      </c>
    </row>
    <row r="297" spans="1:5" x14ac:dyDescent="0.25">
      <c r="A297" s="81">
        <v>43809</v>
      </c>
      <c r="B297" s="165">
        <v>8.43</v>
      </c>
      <c r="C297" s="165">
        <v>8.25</v>
      </c>
      <c r="D297" s="165">
        <v>10.25</v>
      </c>
      <c r="E297" s="165">
        <v>9.25</v>
      </c>
    </row>
    <row r="298" spans="1:5" x14ac:dyDescent="0.25">
      <c r="A298" s="81">
        <v>43810</v>
      </c>
      <c r="B298" s="165">
        <v>8.31</v>
      </c>
      <c r="C298" s="165">
        <v>8.25</v>
      </c>
      <c r="D298" s="165">
        <v>10.25</v>
      </c>
      <c r="E298" s="165">
        <v>9.25</v>
      </c>
    </row>
    <row r="299" spans="1:5" x14ac:dyDescent="0.25">
      <c r="A299" s="81">
        <v>43811</v>
      </c>
      <c r="B299" s="165">
        <v>8.3800000000000008</v>
      </c>
      <c r="C299" s="165">
        <v>8.25</v>
      </c>
      <c r="D299" s="165">
        <v>10.25</v>
      </c>
      <c r="E299" s="165">
        <v>9.25</v>
      </c>
    </row>
    <row r="300" spans="1:5" x14ac:dyDescent="0.25">
      <c r="A300" s="81">
        <v>43812</v>
      </c>
      <c r="B300" s="165">
        <v>8.5500000000000007</v>
      </c>
      <c r="C300" s="165">
        <v>8.25</v>
      </c>
      <c r="D300" s="165">
        <v>10.25</v>
      </c>
      <c r="E300" s="165">
        <v>9.25</v>
      </c>
    </row>
    <row r="301" spans="1:5" x14ac:dyDescent="0.25">
      <c r="A301" s="81">
        <v>43817</v>
      </c>
      <c r="B301" s="165">
        <v>8.6199999999999992</v>
      </c>
      <c r="C301" s="165">
        <v>8.25</v>
      </c>
      <c r="D301" s="165">
        <v>10.25</v>
      </c>
      <c r="E301" s="165">
        <v>9.25</v>
      </c>
    </row>
    <row r="302" spans="1:5" x14ac:dyDescent="0.25">
      <c r="A302" s="81">
        <v>43818</v>
      </c>
      <c r="B302" s="165">
        <v>8.42</v>
      </c>
      <c r="C302" s="165">
        <v>8.25</v>
      </c>
      <c r="D302" s="165">
        <v>10.25</v>
      </c>
      <c r="E302" s="165">
        <v>9.25</v>
      </c>
    </row>
    <row r="303" spans="1:5" x14ac:dyDescent="0.25">
      <c r="A303" s="81">
        <v>43819</v>
      </c>
      <c r="B303" s="165">
        <v>8.4</v>
      </c>
      <c r="C303" s="165">
        <v>8.25</v>
      </c>
      <c r="D303" s="165">
        <v>10.25</v>
      </c>
      <c r="E303" s="165">
        <v>9.25</v>
      </c>
    </row>
    <row r="304" spans="1:5" x14ac:dyDescent="0.25">
      <c r="A304" s="81">
        <v>43822</v>
      </c>
      <c r="B304" s="165">
        <v>8.36</v>
      </c>
      <c r="C304" s="165">
        <v>8.25</v>
      </c>
      <c r="D304" s="165">
        <v>10.25</v>
      </c>
      <c r="E304" s="165">
        <v>9.25</v>
      </c>
    </row>
    <row r="305" spans="1:5" x14ac:dyDescent="0.25">
      <c r="A305" s="81">
        <v>43823</v>
      </c>
      <c r="B305" s="165">
        <v>8.39</v>
      </c>
      <c r="C305" s="165">
        <v>8.25</v>
      </c>
      <c r="D305" s="165">
        <v>10.25</v>
      </c>
      <c r="E305" s="165">
        <v>9.25</v>
      </c>
    </row>
    <row r="306" spans="1:5" x14ac:dyDescent="0.25">
      <c r="A306" s="81">
        <v>43824</v>
      </c>
      <c r="B306" s="165">
        <v>8.84</v>
      </c>
      <c r="C306" s="165">
        <v>8.25</v>
      </c>
      <c r="D306" s="165">
        <v>10.25</v>
      </c>
      <c r="E306" s="165">
        <v>9.25</v>
      </c>
    </row>
    <row r="307" spans="1:5" x14ac:dyDescent="0.25">
      <c r="A307" s="81">
        <v>43825</v>
      </c>
      <c r="B307" s="165">
        <v>9.7799999999999994</v>
      </c>
      <c r="C307" s="165">
        <v>8.25</v>
      </c>
      <c r="D307" s="165">
        <v>10.25</v>
      </c>
      <c r="E307" s="165">
        <v>9.25</v>
      </c>
    </row>
    <row r="308" spans="1:5" x14ac:dyDescent="0.25">
      <c r="A308" s="81">
        <v>43826</v>
      </c>
      <c r="B308" s="165">
        <v>8.86</v>
      </c>
      <c r="C308" s="165">
        <v>8.25</v>
      </c>
      <c r="D308" s="165">
        <v>10.25</v>
      </c>
      <c r="E308" s="165">
        <v>9.25</v>
      </c>
    </row>
    <row r="309" spans="1:5" x14ac:dyDescent="0.25">
      <c r="A309" s="81">
        <v>43829</v>
      </c>
      <c r="B309" s="165">
        <v>8.9499999999999993</v>
      </c>
      <c r="C309" s="165">
        <v>8.25</v>
      </c>
      <c r="D309" s="165">
        <v>10.25</v>
      </c>
      <c r="E309" s="165">
        <v>9.25</v>
      </c>
    </row>
    <row r="310" spans="1:5" x14ac:dyDescent="0.25">
      <c r="A310" s="81">
        <v>43830</v>
      </c>
      <c r="B310" s="165">
        <v>10.050000000000001</v>
      </c>
      <c r="C310" s="165">
        <v>8.25</v>
      </c>
      <c r="D310" s="165">
        <v>10.25</v>
      </c>
      <c r="E310" s="165">
        <v>9.25</v>
      </c>
    </row>
    <row r="311" spans="1:5" x14ac:dyDescent="0.25">
      <c r="A311" s="81">
        <v>43835</v>
      </c>
      <c r="B311" s="165">
        <v>8.73</v>
      </c>
      <c r="C311" s="165">
        <v>8.25</v>
      </c>
      <c r="D311" s="165">
        <v>10.25</v>
      </c>
      <c r="E311" s="165">
        <v>9.25</v>
      </c>
    </row>
    <row r="312" spans="1:5" x14ac:dyDescent="0.25">
      <c r="A312" s="81">
        <v>43836</v>
      </c>
      <c r="B312" s="165">
        <v>8.3800000000000008</v>
      </c>
      <c r="C312" s="165">
        <v>8.25</v>
      </c>
      <c r="D312" s="165">
        <v>10.25</v>
      </c>
      <c r="E312" s="165">
        <v>9.25</v>
      </c>
    </row>
    <row r="313" spans="1:5" x14ac:dyDescent="0.25">
      <c r="A313" s="81">
        <v>43838</v>
      </c>
      <c r="B313" s="165">
        <v>8.3800000000000008</v>
      </c>
      <c r="C313" s="165">
        <v>8.25</v>
      </c>
      <c r="D313" s="165">
        <v>10.25</v>
      </c>
      <c r="E313" s="165">
        <v>9.25</v>
      </c>
    </row>
    <row r="314" spans="1:5" x14ac:dyDescent="0.25">
      <c r="A314" s="81">
        <v>43839</v>
      </c>
      <c r="B314" s="165">
        <v>8.33</v>
      </c>
      <c r="C314" s="165">
        <v>8.25</v>
      </c>
      <c r="D314" s="165">
        <v>10.25</v>
      </c>
      <c r="E314" s="165">
        <v>9.25</v>
      </c>
    </row>
    <row r="315" spans="1:5" x14ac:dyDescent="0.25">
      <c r="A315" s="81">
        <v>43840</v>
      </c>
      <c r="B315" s="165">
        <v>8.44</v>
      </c>
      <c r="C315" s="165">
        <v>8.25</v>
      </c>
      <c r="D315" s="165">
        <v>10.25</v>
      </c>
      <c r="E315" s="165">
        <v>9.25</v>
      </c>
    </row>
    <row r="316" spans="1:5" x14ac:dyDescent="0.25">
      <c r="A316" s="81">
        <v>43843</v>
      </c>
      <c r="B316" s="165">
        <v>8.44</v>
      </c>
      <c r="C316" s="165">
        <v>8.25</v>
      </c>
      <c r="D316" s="165">
        <v>10.25</v>
      </c>
      <c r="E316" s="165">
        <v>9.25</v>
      </c>
    </row>
    <row r="317" spans="1:5" x14ac:dyDescent="0.25">
      <c r="A317" s="81">
        <v>43844</v>
      </c>
      <c r="B317" s="165">
        <v>8.43</v>
      </c>
      <c r="C317" s="165">
        <v>8.25</v>
      </c>
      <c r="D317" s="165">
        <v>10.25</v>
      </c>
      <c r="E317" s="165">
        <v>9.25</v>
      </c>
    </row>
    <row r="318" spans="1:5" x14ac:dyDescent="0.25">
      <c r="A318" s="81">
        <v>43845</v>
      </c>
      <c r="B318" s="165">
        <v>8.4499999999999993</v>
      </c>
      <c r="C318" s="165">
        <v>8.25</v>
      </c>
      <c r="D318" s="165">
        <v>10.25</v>
      </c>
      <c r="E318" s="165">
        <v>9.25</v>
      </c>
    </row>
    <row r="319" spans="1:5" x14ac:dyDescent="0.25">
      <c r="A319" s="81">
        <v>43846</v>
      </c>
      <c r="B319" s="165">
        <v>8.4499999999999993</v>
      </c>
      <c r="C319" s="165">
        <v>8.25</v>
      </c>
      <c r="D319" s="165">
        <v>10.25</v>
      </c>
      <c r="E319" s="165">
        <v>9.25</v>
      </c>
    </row>
    <row r="320" spans="1:5" x14ac:dyDescent="0.25">
      <c r="A320" s="81">
        <v>43847</v>
      </c>
      <c r="B320" s="165">
        <v>8.3800000000000008</v>
      </c>
      <c r="C320" s="165">
        <v>8.25</v>
      </c>
      <c r="D320" s="165">
        <v>10.25</v>
      </c>
      <c r="E320" s="165">
        <v>9.25</v>
      </c>
    </row>
    <row r="321" spans="1:5" x14ac:dyDescent="0.25">
      <c r="A321" s="81">
        <v>43850</v>
      </c>
      <c r="B321" s="165">
        <v>8.3800000000000008</v>
      </c>
      <c r="C321" s="165">
        <v>8.25</v>
      </c>
      <c r="D321" s="165">
        <v>10.25</v>
      </c>
      <c r="E321" s="165">
        <v>9.25</v>
      </c>
    </row>
    <row r="322" spans="1:5" x14ac:dyDescent="0.25">
      <c r="A322" s="81">
        <v>43851</v>
      </c>
      <c r="B322" s="165">
        <v>8.3800000000000008</v>
      </c>
      <c r="C322" s="165">
        <v>8.25</v>
      </c>
      <c r="D322" s="165">
        <v>10.25</v>
      </c>
      <c r="E322" s="165">
        <v>9.25</v>
      </c>
    </row>
    <row r="323" spans="1:5" x14ac:dyDescent="0.25">
      <c r="A323" s="81">
        <v>43852</v>
      </c>
      <c r="B323" s="165">
        <v>8.3699999999999992</v>
      </c>
      <c r="C323" s="165">
        <v>8.25</v>
      </c>
      <c r="D323" s="165">
        <v>10.25</v>
      </c>
      <c r="E323" s="165">
        <v>9.25</v>
      </c>
    </row>
    <row r="324" spans="1:5" x14ac:dyDescent="0.25">
      <c r="A324" s="81">
        <v>43853</v>
      </c>
      <c r="B324" s="165">
        <v>8.44</v>
      </c>
      <c r="C324" s="165">
        <v>8.25</v>
      </c>
      <c r="D324" s="165">
        <v>10.25</v>
      </c>
      <c r="E324" s="165">
        <v>9.25</v>
      </c>
    </row>
    <row r="325" spans="1:5" x14ac:dyDescent="0.25">
      <c r="A325" s="81">
        <v>43854</v>
      </c>
      <c r="B325" s="165">
        <v>8.7899999999999991</v>
      </c>
      <c r="C325" s="165">
        <v>8.25</v>
      </c>
      <c r="D325" s="165">
        <v>10.25</v>
      </c>
      <c r="E325" s="165">
        <v>9.25</v>
      </c>
    </row>
    <row r="326" spans="1:5" x14ac:dyDescent="0.25">
      <c r="A326" s="81">
        <v>43857</v>
      </c>
      <c r="B326" s="165">
        <v>9.1300000000000008</v>
      </c>
      <c r="C326" s="165">
        <v>8.25</v>
      </c>
      <c r="D326" s="165">
        <v>10.25</v>
      </c>
      <c r="E326" s="165">
        <v>9.25</v>
      </c>
    </row>
    <row r="327" spans="1:5" x14ac:dyDescent="0.25">
      <c r="A327" s="81">
        <v>43858</v>
      </c>
      <c r="B327" s="165">
        <v>9.3000000000000007</v>
      </c>
      <c r="C327" s="165">
        <v>8.25</v>
      </c>
      <c r="D327" s="165">
        <v>10.25</v>
      </c>
      <c r="E327" s="165">
        <v>9.25</v>
      </c>
    </row>
    <row r="328" spans="1:5" x14ac:dyDescent="0.25">
      <c r="A328" s="81">
        <v>43859</v>
      </c>
      <c r="B328" s="165">
        <v>9.23</v>
      </c>
      <c r="C328" s="165">
        <v>8.25</v>
      </c>
      <c r="D328" s="165">
        <v>10.25</v>
      </c>
      <c r="E328" s="165">
        <v>9.25</v>
      </c>
    </row>
    <row r="329" spans="1:5" x14ac:dyDescent="0.25">
      <c r="A329" s="81">
        <v>43860</v>
      </c>
      <c r="B329" s="165">
        <v>9.0299999999999994</v>
      </c>
      <c r="C329" s="165">
        <v>8.25</v>
      </c>
      <c r="D329" s="165">
        <v>10.25</v>
      </c>
      <c r="E329" s="165">
        <v>9.25</v>
      </c>
    </row>
    <row r="330" spans="1:5" x14ac:dyDescent="0.25">
      <c r="A330" s="81">
        <v>43861</v>
      </c>
      <c r="B330" s="165">
        <v>9.14</v>
      </c>
      <c r="C330" s="165">
        <v>8.25</v>
      </c>
      <c r="D330" s="165">
        <v>10.25</v>
      </c>
      <c r="E330" s="165">
        <v>9.25</v>
      </c>
    </row>
    <row r="331" spans="1:5" x14ac:dyDescent="0.25">
      <c r="A331" s="81">
        <v>43864</v>
      </c>
      <c r="B331" s="165">
        <v>8.98</v>
      </c>
      <c r="C331" s="165">
        <v>8.25</v>
      </c>
      <c r="D331" s="165">
        <v>10.25</v>
      </c>
      <c r="E331" s="165">
        <v>9.25</v>
      </c>
    </row>
    <row r="332" spans="1:5" x14ac:dyDescent="0.25">
      <c r="A332" s="81">
        <v>43865</v>
      </c>
      <c r="B332" s="165">
        <v>8.89</v>
      </c>
      <c r="C332" s="165">
        <v>8.25</v>
      </c>
      <c r="D332" s="165">
        <v>10.25</v>
      </c>
      <c r="E332" s="165">
        <v>9.25</v>
      </c>
    </row>
    <row r="333" spans="1:5" x14ac:dyDescent="0.25">
      <c r="A333" s="81">
        <v>43866</v>
      </c>
      <c r="B333" s="165">
        <v>8.6999999999999993</v>
      </c>
      <c r="C333" s="165">
        <v>8.25</v>
      </c>
      <c r="D333" s="165">
        <v>10.25</v>
      </c>
      <c r="E333" s="165">
        <v>9.25</v>
      </c>
    </row>
    <row r="334" spans="1:5" x14ac:dyDescent="0.25">
      <c r="A334" s="81">
        <v>43867</v>
      </c>
      <c r="B334" s="165">
        <v>8.76</v>
      </c>
      <c r="C334" s="165">
        <v>8.25</v>
      </c>
      <c r="D334" s="165">
        <v>10.25</v>
      </c>
      <c r="E334" s="165">
        <v>9.25</v>
      </c>
    </row>
    <row r="335" spans="1:5" x14ac:dyDescent="0.25">
      <c r="A335" s="81">
        <v>43868</v>
      </c>
      <c r="B335" s="165">
        <v>8.92</v>
      </c>
      <c r="C335" s="165">
        <v>8.25</v>
      </c>
      <c r="D335" s="165">
        <v>10.25</v>
      </c>
      <c r="E335" s="165">
        <v>9.25</v>
      </c>
    </row>
    <row r="336" spans="1:5" x14ac:dyDescent="0.25">
      <c r="A336" s="81">
        <v>43871</v>
      </c>
      <c r="B336" s="165">
        <v>8.84</v>
      </c>
      <c r="C336" s="165">
        <v>8.25</v>
      </c>
      <c r="D336" s="165">
        <v>10.25</v>
      </c>
      <c r="E336" s="165">
        <v>9.25</v>
      </c>
    </row>
    <row r="337" spans="1:5" x14ac:dyDescent="0.25">
      <c r="A337" s="81">
        <v>43872</v>
      </c>
      <c r="B337" s="165">
        <v>8.7100000000000009</v>
      </c>
      <c r="C337" s="165">
        <v>8.25</v>
      </c>
      <c r="D337" s="165">
        <v>10.25</v>
      </c>
      <c r="E337" s="165">
        <v>9.25</v>
      </c>
    </row>
    <row r="338" spans="1:5" x14ac:dyDescent="0.25">
      <c r="A338" s="81">
        <v>43873</v>
      </c>
      <c r="B338" s="165">
        <v>8.6</v>
      </c>
      <c r="C338" s="165">
        <v>8.25</v>
      </c>
      <c r="D338" s="165">
        <v>10.25</v>
      </c>
      <c r="E338" s="165">
        <v>9.25</v>
      </c>
    </row>
    <row r="339" spans="1:5" x14ac:dyDescent="0.25">
      <c r="A339" s="81">
        <v>43874</v>
      </c>
      <c r="B339" s="165">
        <v>8.66</v>
      </c>
      <c r="C339" s="165">
        <v>8.25</v>
      </c>
      <c r="D339" s="165">
        <v>10.25</v>
      </c>
      <c r="E339" s="165">
        <v>9.25</v>
      </c>
    </row>
    <row r="340" spans="1:5" x14ac:dyDescent="0.25">
      <c r="A340" s="81">
        <v>43875</v>
      </c>
      <c r="B340" s="165">
        <v>8.6999999999999993</v>
      </c>
      <c r="C340" s="165">
        <v>8.25</v>
      </c>
      <c r="D340" s="165">
        <v>10.25</v>
      </c>
      <c r="E340" s="165">
        <v>9.25</v>
      </c>
    </row>
    <row r="341" spans="1:5" x14ac:dyDescent="0.25">
      <c r="A341" s="81">
        <v>43878</v>
      </c>
      <c r="B341" s="165">
        <v>8.81</v>
      </c>
      <c r="C341" s="165">
        <v>8.25</v>
      </c>
      <c r="D341" s="165">
        <v>10.25</v>
      </c>
      <c r="E341" s="165">
        <v>9.25</v>
      </c>
    </row>
    <row r="342" spans="1:5" x14ac:dyDescent="0.25">
      <c r="A342" s="81">
        <v>43879</v>
      </c>
      <c r="B342" s="165">
        <v>8.7899999999999991</v>
      </c>
      <c r="C342" s="165">
        <v>8.25</v>
      </c>
      <c r="D342" s="165">
        <v>10.25</v>
      </c>
      <c r="E342" s="165">
        <v>9.25</v>
      </c>
    </row>
    <row r="343" spans="1:5" x14ac:dyDescent="0.25">
      <c r="A343" s="81">
        <v>43880</v>
      </c>
      <c r="B343" s="165">
        <v>8.9</v>
      </c>
      <c r="C343" s="165">
        <v>8.25</v>
      </c>
      <c r="D343" s="165">
        <v>10.25</v>
      </c>
      <c r="E343" s="165">
        <v>9.25</v>
      </c>
    </row>
    <row r="344" spans="1:5" x14ac:dyDescent="0.25">
      <c r="A344" s="81">
        <v>43881</v>
      </c>
      <c r="B344" s="165">
        <v>8.99</v>
      </c>
      <c r="C344" s="165">
        <v>8.25</v>
      </c>
      <c r="D344" s="165">
        <v>10.25</v>
      </c>
      <c r="E344" s="165">
        <v>9.25</v>
      </c>
    </row>
    <row r="345" spans="1:5" x14ac:dyDescent="0.25">
      <c r="A345" s="81">
        <v>43882</v>
      </c>
      <c r="B345" s="165">
        <v>9.82</v>
      </c>
      <c r="C345" s="165">
        <v>8.25</v>
      </c>
      <c r="D345" s="165">
        <v>10.25</v>
      </c>
      <c r="E345" s="165">
        <v>9.25</v>
      </c>
    </row>
    <row r="346" spans="1:5" x14ac:dyDescent="0.25">
      <c r="A346" s="81">
        <v>43885</v>
      </c>
      <c r="B346" s="165">
        <v>10.23</v>
      </c>
      <c r="C346" s="165">
        <v>8.25</v>
      </c>
      <c r="D346" s="165">
        <v>10.25</v>
      </c>
      <c r="E346" s="165">
        <v>9.25</v>
      </c>
    </row>
    <row r="347" spans="1:5" x14ac:dyDescent="0.25">
      <c r="A347" s="81">
        <v>43886</v>
      </c>
      <c r="B347" s="166">
        <v>10.24</v>
      </c>
      <c r="C347" s="165">
        <v>8.25</v>
      </c>
      <c r="D347" s="165">
        <v>10.25</v>
      </c>
      <c r="E347" s="165">
        <v>9.25</v>
      </c>
    </row>
    <row r="348" spans="1:5" x14ac:dyDescent="0.25">
      <c r="A348" s="81">
        <v>43887</v>
      </c>
      <c r="B348" s="166">
        <v>10.24</v>
      </c>
      <c r="C348" s="165">
        <v>8.25</v>
      </c>
      <c r="D348" s="165">
        <v>10.25</v>
      </c>
      <c r="E348" s="165">
        <v>9.25</v>
      </c>
    </row>
    <row r="349" spans="1:5" x14ac:dyDescent="0.25">
      <c r="A349" s="81">
        <v>43888</v>
      </c>
      <c r="B349" s="166">
        <v>10.199999999999999</v>
      </c>
      <c r="C349" s="165">
        <v>8.25</v>
      </c>
      <c r="D349" s="165">
        <v>10.25</v>
      </c>
      <c r="E349" s="165">
        <v>9.25</v>
      </c>
    </row>
    <row r="350" spans="1:5" x14ac:dyDescent="0.25">
      <c r="A350" s="81">
        <v>43889</v>
      </c>
      <c r="B350" s="166">
        <v>10.24</v>
      </c>
      <c r="C350" s="165">
        <v>8.25</v>
      </c>
      <c r="D350" s="165">
        <v>10.25</v>
      </c>
      <c r="E350" s="165">
        <v>9.25</v>
      </c>
    </row>
    <row r="351" spans="1:5" x14ac:dyDescent="0.25">
      <c r="A351" s="81">
        <v>43892</v>
      </c>
      <c r="B351" s="166">
        <v>10.19</v>
      </c>
      <c r="C351" s="165">
        <v>8.25</v>
      </c>
      <c r="D351" s="165">
        <v>10.25</v>
      </c>
      <c r="E351" s="165">
        <v>9.25</v>
      </c>
    </row>
    <row r="352" spans="1:5" x14ac:dyDescent="0.25">
      <c r="A352" s="81">
        <v>43893</v>
      </c>
      <c r="B352" s="166">
        <v>10.23</v>
      </c>
      <c r="C352" s="165">
        <v>8.25</v>
      </c>
      <c r="D352" s="165">
        <v>10.25</v>
      </c>
      <c r="E352" s="165">
        <v>9.25</v>
      </c>
    </row>
    <row r="353" spans="1:5" x14ac:dyDescent="0.25">
      <c r="A353" s="81">
        <v>43894</v>
      </c>
      <c r="B353" s="166">
        <v>9.64</v>
      </c>
      <c r="C353" s="165">
        <v>8.25</v>
      </c>
      <c r="D353" s="165">
        <v>10.25</v>
      </c>
      <c r="E353" s="165">
        <v>9.25</v>
      </c>
    </row>
    <row r="354" spans="1:5" x14ac:dyDescent="0.25">
      <c r="A354" s="81">
        <v>43895</v>
      </c>
      <c r="B354" s="166">
        <v>8.8800000000000008</v>
      </c>
      <c r="C354" s="165">
        <v>8.25</v>
      </c>
      <c r="D354" s="165">
        <v>10.25</v>
      </c>
      <c r="E354" s="165">
        <v>9.25</v>
      </c>
    </row>
    <row r="355" spans="1:5" x14ac:dyDescent="0.25">
      <c r="A355" s="81">
        <v>43896</v>
      </c>
      <c r="B355" s="166">
        <v>8.68</v>
      </c>
      <c r="C355" s="165">
        <v>8.25</v>
      </c>
      <c r="D355" s="165">
        <v>10.25</v>
      </c>
      <c r="E355" s="165">
        <v>9.25</v>
      </c>
    </row>
    <row r="356" spans="1:5" x14ac:dyDescent="0.25">
      <c r="A356" s="81">
        <v>43900</v>
      </c>
      <c r="B356" s="166">
        <v>13.42</v>
      </c>
      <c r="C356" s="165">
        <v>10.5</v>
      </c>
      <c r="D356" s="165">
        <v>13.5</v>
      </c>
      <c r="E356" s="165">
        <v>12</v>
      </c>
    </row>
    <row r="357" spans="1:5" x14ac:dyDescent="0.25">
      <c r="A357" s="81">
        <v>43901</v>
      </c>
      <c r="B357" s="167">
        <v>13.47</v>
      </c>
      <c r="C357" s="165">
        <v>10.5</v>
      </c>
      <c r="D357" s="165">
        <v>13.5</v>
      </c>
      <c r="E357" s="165">
        <v>12</v>
      </c>
    </row>
    <row r="358" spans="1:5" x14ac:dyDescent="0.25">
      <c r="A358" s="81">
        <v>43902</v>
      </c>
      <c r="B358" s="167">
        <v>13.48</v>
      </c>
      <c r="C358" s="165">
        <v>10.5</v>
      </c>
      <c r="D358" s="165">
        <v>13.5</v>
      </c>
      <c r="E358" s="165">
        <v>12</v>
      </c>
    </row>
    <row r="359" spans="1:5" x14ac:dyDescent="0.25">
      <c r="A359" s="81">
        <v>43903</v>
      </c>
      <c r="B359" s="167">
        <v>13.41</v>
      </c>
      <c r="C359" s="165">
        <v>10.5</v>
      </c>
      <c r="D359" s="165">
        <v>13.5</v>
      </c>
      <c r="E359" s="165">
        <v>12</v>
      </c>
    </row>
    <row r="360" spans="1:5" x14ac:dyDescent="0.25">
      <c r="A360" s="81">
        <v>43906</v>
      </c>
      <c r="B360" s="167">
        <v>13.47</v>
      </c>
      <c r="C360" s="165">
        <v>10.5</v>
      </c>
      <c r="D360" s="165">
        <v>13.5</v>
      </c>
      <c r="E360" s="165">
        <v>12</v>
      </c>
    </row>
    <row r="361" spans="1:5" x14ac:dyDescent="0.25">
      <c r="A361" s="81">
        <v>43907</v>
      </c>
      <c r="B361" s="167">
        <v>13.48</v>
      </c>
      <c r="C361" s="165">
        <v>10.5</v>
      </c>
      <c r="D361" s="165">
        <v>13.5</v>
      </c>
      <c r="E361" s="165">
        <v>12</v>
      </c>
    </row>
    <row r="362" spans="1:5" x14ac:dyDescent="0.25">
      <c r="A362" s="81">
        <v>43908</v>
      </c>
      <c r="B362" s="167">
        <v>13.46</v>
      </c>
      <c r="C362" s="165">
        <v>10.5</v>
      </c>
      <c r="D362" s="165">
        <v>13.5</v>
      </c>
      <c r="E362" s="165">
        <v>12</v>
      </c>
    </row>
    <row r="363" spans="1:5" x14ac:dyDescent="0.25">
      <c r="A363" s="81">
        <v>43909</v>
      </c>
      <c r="B363" s="167">
        <v>13.48</v>
      </c>
      <c r="C363" s="165">
        <v>10.5</v>
      </c>
      <c r="D363" s="165">
        <v>13.5</v>
      </c>
      <c r="E363" s="165">
        <v>12</v>
      </c>
    </row>
    <row r="364" spans="1:5" x14ac:dyDescent="0.25">
      <c r="A364" s="81">
        <v>43910</v>
      </c>
      <c r="B364" s="167">
        <v>13.46</v>
      </c>
      <c r="C364" s="165">
        <v>10.5</v>
      </c>
      <c r="D364" s="165">
        <v>13.5</v>
      </c>
      <c r="E364" s="165">
        <v>12</v>
      </c>
    </row>
    <row r="365" spans="1:5" x14ac:dyDescent="0.25">
      <c r="A365" s="81">
        <v>43916</v>
      </c>
      <c r="B365" s="167">
        <v>13.45</v>
      </c>
      <c r="C365" s="165">
        <v>10.5</v>
      </c>
      <c r="D365" s="165">
        <v>13.5</v>
      </c>
      <c r="E365" s="165">
        <v>12</v>
      </c>
    </row>
    <row r="366" spans="1:5" x14ac:dyDescent="0.25">
      <c r="A366" s="81">
        <v>43917</v>
      </c>
      <c r="B366" s="167">
        <v>13.32</v>
      </c>
      <c r="C366" s="165">
        <v>10.5</v>
      </c>
      <c r="D366" s="165">
        <v>13.5</v>
      </c>
      <c r="E366" s="165">
        <v>12</v>
      </c>
    </row>
    <row r="367" spans="1:5" x14ac:dyDescent="0.25">
      <c r="A367" s="81">
        <v>43920</v>
      </c>
      <c r="B367" s="167">
        <v>12.93</v>
      </c>
      <c r="C367" s="165">
        <v>10.5</v>
      </c>
      <c r="D367" s="165">
        <v>13.5</v>
      </c>
      <c r="E367" s="165">
        <v>12</v>
      </c>
    </row>
    <row r="368" spans="1:5" x14ac:dyDescent="0.25">
      <c r="A368" s="81">
        <v>43921</v>
      </c>
      <c r="B368" s="167">
        <v>13.25</v>
      </c>
      <c r="C368" s="165">
        <v>10.5</v>
      </c>
      <c r="D368" s="165">
        <v>13.5</v>
      </c>
      <c r="E368" s="165">
        <v>12</v>
      </c>
    </row>
    <row r="369" spans="1:5" x14ac:dyDescent="0.25">
      <c r="A369" s="81">
        <v>43922</v>
      </c>
      <c r="B369" s="167">
        <v>13.35</v>
      </c>
      <c r="C369" s="165">
        <v>10.5</v>
      </c>
      <c r="D369" s="165">
        <v>13.5</v>
      </c>
      <c r="E369" s="165">
        <v>12</v>
      </c>
    </row>
    <row r="370" spans="1:5" x14ac:dyDescent="0.25">
      <c r="A370" s="81">
        <v>43923</v>
      </c>
      <c r="B370" s="167">
        <v>12.37</v>
      </c>
      <c r="C370" s="165">
        <v>10.5</v>
      </c>
      <c r="D370" s="165">
        <v>13.5</v>
      </c>
      <c r="E370" s="165">
        <v>12</v>
      </c>
    </row>
    <row r="371" spans="1:5" x14ac:dyDescent="0.25">
      <c r="A371" s="81">
        <v>43924</v>
      </c>
      <c r="B371" s="167">
        <v>11.58</v>
      </c>
      <c r="C371" s="165">
        <v>10.5</v>
      </c>
      <c r="D371" s="165">
        <v>13.5</v>
      </c>
      <c r="E371" s="165">
        <v>12</v>
      </c>
    </row>
    <row r="372" spans="1:5" x14ac:dyDescent="0.25">
      <c r="A372" s="81">
        <v>43927</v>
      </c>
      <c r="B372" s="167">
        <v>8.74</v>
      </c>
      <c r="C372" s="165">
        <v>7.5</v>
      </c>
      <c r="D372" s="165">
        <v>11.5</v>
      </c>
      <c r="E372" s="165">
        <v>9.5</v>
      </c>
    </row>
    <row r="373" spans="1:5" x14ac:dyDescent="0.25">
      <c r="A373" s="81">
        <v>43928</v>
      </c>
      <c r="B373" s="167">
        <v>8.7799999999999994</v>
      </c>
      <c r="C373" s="165">
        <v>7.5</v>
      </c>
      <c r="D373" s="165">
        <v>11.5</v>
      </c>
      <c r="E373" s="165">
        <v>9.5</v>
      </c>
    </row>
    <row r="374" spans="1:5" x14ac:dyDescent="0.25">
      <c r="A374" s="81">
        <v>43929</v>
      </c>
      <c r="B374" s="167">
        <v>7.73</v>
      </c>
      <c r="C374" s="165">
        <v>7.5</v>
      </c>
      <c r="D374" s="165">
        <v>11.5</v>
      </c>
      <c r="E374" s="165">
        <v>9.5</v>
      </c>
    </row>
    <row r="375" spans="1:5" x14ac:dyDescent="0.25">
      <c r="A375" s="81">
        <v>43930</v>
      </c>
      <c r="B375" s="167">
        <v>8.27</v>
      </c>
      <c r="C375" s="165">
        <v>7.5</v>
      </c>
      <c r="D375" s="165">
        <v>11.5</v>
      </c>
      <c r="E375" s="165">
        <v>9.5</v>
      </c>
    </row>
    <row r="376" spans="1:5" x14ac:dyDescent="0.25">
      <c r="A376" s="81">
        <v>43931</v>
      </c>
      <c r="B376" s="167">
        <v>8.35</v>
      </c>
      <c r="C376" s="165">
        <v>7.5</v>
      </c>
      <c r="D376" s="165">
        <v>11.5</v>
      </c>
      <c r="E376" s="165">
        <v>9.5</v>
      </c>
    </row>
    <row r="377" spans="1:5" x14ac:dyDescent="0.25">
      <c r="A377" s="81">
        <v>43934</v>
      </c>
      <c r="B377" s="167">
        <v>8.4600000000000009</v>
      </c>
      <c r="C377" s="165">
        <v>7.5</v>
      </c>
      <c r="D377" s="165">
        <v>11.5</v>
      </c>
      <c r="E377" s="165">
        <v>9.5</v>
      </c>
    </row>
    <row r="378" spans="1:5" x14ac:dyDescent="0.25">
      <c r="A378" s="81">
        <v>43935</v>
      </c>
      <c r="B378" s="167">
        <v>7.93</v>
      </c>
      <c r="C378" s="165">
        <v>7.5</v>
      </c>
      <c r="D378" s="165">
        <v>11.5</v>
      </c>
      <c r="E378" s="165">
        <v>9.5</v>
      </c>
    </row>
    <row r="379" spans="1:5" x14ac:dyDescent="0.25">
      <c r="A379" s="81">
        <v>43936</v>
      </c>
      <c r="B379" s="167">
        <v>7.81</v>
      </c>
      <c r="C379" s="165">
        <v>7.5</v>
      </c>
      <c r="D379" s="165">
        <v>11.5</v>
      </c>
      <c r="E379" s="165">
        <v>9.5</v>
      </c>
    </row>
    <row r="380" spans="1:5" x14ac:dyDescent="0.25">
      <c r="A380" s="81">
        <v>43937</v>
      </c>
      <c r="B380" s="167">
        <v>8.0299999999999994</v>
      </c>
      <c r="C380" s="165">
        <v>7.5</v>
      </c>
      <c r="D380" s="165">
        <v>11.5</v>
      </c>
      <c r="E380" s="165">
        <v>9.5</v>
      </c>
    </row>
    <row r="381" spans="1:5" x14ac:dyDescent="0.25">
      <c r="A381" s="81">
        <v>43938</v>
      </c>
      <c r="B381" s="167">
        <v>8.11</v>
      </c>
      <c r="C381" s="165">
        <v>7.5</v>
      </c>
      <c r="D381" s="165">
        <v>11.5</v>
      </c>
      <c r="E381" s="165">
        <v>9.5</v>
      </c>
    </row>
    <row r="382" spans="1:5" x14ac:dyDescent="0.25">
      <c r="A382" s="81">
        <v>43941</v>
      </c>
      <c r="B382" s="167">
        <v>8.5500000000000007</v>
      </c>
      <c r="C382" s="165">
        <v>7.5</v>
      </c>
      <c r="D382" s="165">
        <v>11.5</v>
      </c>
      <c r="E382" s="165">
        <v>9.5</v>
      </c>
    </row>
  </sheetData>
  <mergeCells count="5">
    <mergeCell ref="A1:O1"/>
    <mergeCell ref="J29:M29"/>
    <mergeCell ref="J30:M30"/>
    <mergeCell ref="J32:M32"/>
    <mergeCell ref="C2:D2"/>
  </mergeCells>
  <hyperlinks>
    <hyperlink ref="J32:M32" location="Content!A1" display="Content"/>
  </hyperlinks>
  <pageMargins left="0.7" right="0.7" top="0.75" bottom="0.75" header="0.3" footer="0.3"/>
  <pageSetup paperSize="9" scale="12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M321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1" max="1" width="11.28515625" bestFit="1" customWidth="1"/>
    <col min="2" max="2" width="14.140625" customWidth="1"/>
    <col min="3" max="4" width="9.28515625" bestFit="1" customWidth="1"/>
  </cols>
  <sheetData>
    <row r="1" spans="1:13" ht="15.75" x14ac:dyDescent="0.25">
      <c r="A1" s="205" t="s">
        <v>270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</row>
    <row r="2" spans="1:13" x14ac:dyDescent="0.25">
      <c r="A2" s="82" t="s">
        <v>157</v>
      </c>
      <c r="B2" s="18" t="s">
        <v>160</v>
      </c>
      <c r="C2" s="18" t="s">
        <v>164</v>
      </c>
      <c r="D2" s="83" t="s">
        <v>165</v>
      </c>
    </row>
    <row r="3" spans="1:13" x14ac:dyDescent="0.25">
      <c r="A3" s="106">
        <v>43468</v>
      </c>
      <c r="B3" s="170">
        <v>8.2914949999999994</v>
      </c>
      <c r="C3" s="170">
        <v>7.46</v>
      </c>
      <c r="D3" s="171">
        <v>7.41</v>
      </c>
    </row>
    <row r="4" spans="1:13" x14ac:dyDescent="0.25">
      <c r="A4" s="106">
        <v>43469</v>
      </c>
      <c r="B4" s="170">
        <v>8.2541550000000008</v>
      </c>
      <c r="C4" s="170">
        <v>7.0000000000000009</v>
      </c>
      <c r="D4" s="171">
        <v>7.15</v>
      </c>
    </row>
    <row r="5" spans="1:13" x14ac:dyDescent="0.25">
      <c r="A5" s="106">
        <v>43473</v>
      </c>
      <c r="B5" s="170">
        <v>8.2562099999999994</v>
      </c>
      <c r="C5" s="170">
        <v>7.4700000000000006</v>
      </c>
      <c r="D5" s="171">
        <v>7.21</v>
      </c>
    </row>
    <row r="6" spans="1:13" x14ac:dyDescent="0.25">
      <c r="A6" s="106">
        <v>43474</v>
      </c>
      <c r="B6" s="170">
        <v>8.2545559999999991</v>
      </c>
      <c r="C6" s="170">
        <v>6.41</v>
      </c>
      <c r="D6" s="171">
        <v>7.17</v>
      </c>
    </row>
    <row r="7" spans="1:13" x14ac:dyDescent="0.25">
      <c r="A7" s="106">
        <v>43475</v>
      </c>
      <c r="B7" s="170">
        <v>8.2577230000000004</v>
      </c>
      <c r="C7" s="170">
        <v>6.58</v>
      </c>
      <c r="D7" s="171">
        <v>7.06</v>
      </c>
    </row>
    <row r="8" spans="1:13" x14ac:dyDescent="0.25">
      <c r="A8" s="106">
        <v>43476</v>
      </c>
      <c r="B8" s="170">
        <v>8.2534379999999992</v>
      </c>
      <c r="C8" s="170">
        <v>6</v>
      </c>
      <c r="D8" s="171">
        <v>6.93</v>
      </c>
    </row>
    <row r="9" spans="1:13" x14ac:dyDescent="0.25">
      <c r="A9" s="106">
        <v>43479</v>
      </c>
      <c r="B9" s="170">
        <v>8.2579170000000008</v>
      </c>
      <c r="C9" s="170">
        <v>6.43</v>
      </c>
      <c r="D9" s="171">
        <v>6.88</v>
      </c>
    </row>
    <row r="10" spans="1:13" x14ac:dyDescent="0.25">
      <c r="A10" s="106">
        <v>43480</v>
      </c>
      <c r="B10" s="170">
        <v>8.2593689999999995</v>
      </c>
      <c r="C10" s="170">
        <v>5.96</v>
      </c>
      <c r="D10" s="171">
        <v>6.74</v>
      </c>
    </row>
    <row r="11" spans="1:13" x14ac:dyDescent="0.25">
      <c r="A11" s="106">
        <v>43481</v>
      </c>
      <c r="B11" s="170">
        <v>8.2535319999999999</v>
      </c>
      <c r="C11" s="170">
        <v>5.75</v>
      </c>
      <c r="D11" s="171">
        <v>6.74</v>
      </c>
    </row>
    <row r="12" spans="1:13" x14ac:dyDescent="0.25">
      <c r="A12" s="106">
        <v>43482</v>
      </c>
      <c r="B12" s="170">
        <v>8.2567509999999995</v>
      </c>
      <c r="C12" s="170">
        <v>6.9500000000000011</v>
      </c>
      <c r="D12" s="171" t="e">
        <v>#N/A</v>
      </c>
    </row>
    <row r="13" spans="1:13" x14ac:dyDescent="0.25">
      <c r="A13" s="106">
        <v>43483</v>
      </c>
      <c r="B13" s="170">
        <v>8.2554119999999998</v>
      </c>
      <c r="C13" s="170" t="e">
        <v>#N/A</v>
      </c>
      <c r="D13" s="171">
        <v>6.9599999999999991</v>
      </c>
    </row>
    <row r="14" spans="1:13" x14ac:dyDescent="0.25">
      <c r="A14" s="106">
        <v>43486</v>
      </c>
      <c r="B14" s="170">
        <v>8.2598420000000008</v>
      </c>
      <c r="C14" s="170" t="e">
        <v>#N/A</v>
      </c>
      <c r="D14" s="171" t="e">
        <v>#N/A</v>
      </c>
    </row>
    <row r="15" spans="1:13" x14ac:dyDescent="0.25">
      <c r="A15" s="106">
        <v>43487</v>
      </c>
      <c r="B15" s="170">
        <v>8.3478929999999991</v>
      </c>
      <c r="C15" s="170">
        <v>7.04</v>
      </c>
      <c r="D15" s="171">
        <v>7.0000000000000009</v>
      </c>
    </row>
    <row r="16" spans="1:13" x14ac:dyDescent="0.25">
      <c r="A16" s="106">
        <v>43488</v>
      </c>
      <c r="B16" s="170">
        <v>8.2857850000000006</v>
      </c>
      <c r="C16" s="170">
        <v>6.05</v>
      </c>
      <c r="D16" s="171">
        <v>6.99</v>
      </c>
    </row>
    <row r="17" spans="1:13" x14ac:dyDescent="0.25">
      <c r="A17" s="106">
        <v>43489</v>
      </c>
      <c r="B17" s="170">
        <v>8.2865110000000008</v>
      </c>
      <c r="C17" s="170">
        <v>6.97</v>
      </c>
      <c r="D17" s="171">
        <v>6.79</v>
      </c>
    </row>
    <row r="18" spans="1:13" x14ac:dyDescent="0.25">
      <c r="A18" s="106">
        <v>43490</v>
      </c>
      <c r="B18" s="170">
        <v>8.2539630000000006</v>
      </c>
      <c r="C18" s="170">
        <v>7.73</v>
      </c>
      <c r="D18" s="171">
        <v>7.12</v>
      </c>
    </row>
    <row r="19" spans="1:13" x14ac:dyDescent="0.25">
      <c r="A19" s="106">
        <v>43493</v>
      </c>
      <c r="B19" s="170">
        <v>8.2521459999999998</v>
      </c>
      <c r="C19" s="170">
        <v>5.76</v>
      </c>
      <c r="D19" s="171">
        <v>6.9500000000000011</v>
      </c>
    </row>
    <row r="20" spans="1:13" x14ac:dyDescent="0.25">
      <c r="A20" s="106">
        <v>43494</v>
      </c>
      <c r="B20" s="170">
        <v>8.2501929999999994</v>
      </c>
      <c r="C20" s="170" t="e">
        <v>#N/A</v>
      </c>
      <c r="D20" s="171">
        <v>6.9500000000000011</v>
      </c>
    </row>
    <row r="21" spans="1:13" x14ac:dyDescent="0.25">
      <c r="A21" s="106">
        <v>43495</v>
      </c>
      <c r="B21" s="170">
        <v>8.2513360000000002</v>
      </c>
      <c r="C21" s="170">
        <v>6.39</v>
      </c>
      <c r="D21" s="171">
        <v>6.98</v>
      </c>
    </row>
    <row r="22" spans="1:13" x14ac:dyDescent="0.25">
      <c r="A22" s="106">
        <v>43496</v>
      </c>
      <c r="B22" s="170">
        <v>8.2513819999999996</v>
      </c>
      <c r="C22" s="170">
        <v>5.95</v>
      </c>
      <c r="D22" s="171">
        <v>6.84</v>
      </c>
    </row>
    <row r="23" spans="1:13" x14ac:dyDescent="0.25">
      <c r="A23" s="106">
        <v>43497</v>
      </c>
      <c r="B23" s="170">
        <v>8.2503609999999998</v>
      </c>
      <c r="C23" s="170">
        <v>7.46</v>
      </c>
      <c r="D23" s="171">
        <v>6.77</v>
      </c>
    </row>
    <row r="24" spans="1:13" x14ac:dyDescent="0.25">
      <c r="A24" s="106">
        <v>43500</v>
      </c>
      <c r="B24" s="170">
        <v>8.2500619999999998</v>
      </c>
      <c r="C24" s="170">
        <v>5.76</v>
      </c>
      <c r="D24" s="171">
        <v>6.8499999999999988</v>
      </c>
    </row>
    <row r="25" spans="1:13" x14ac:dyDescent="0.25">
      <c r="A25" s="106">
        <v>43501</v>
      </c>
      <c r="B25" s="170">
        <v>8.2525630000000003</v>
      </c>
      <c r="C25" s="170">
        <v>6</v>
      </c>
      <c r="D25" s="171">
        <v>6.81</v>
      </c>
    </row>
    <row r="26" spans="1:13" x14ac:dyDescent="0.25">
      <c r="A26" s="106">
        <v>43502</v>
      </c>
      <c r="B26" s="170">
        <v>8.2503639999999994</v>
      </c>
      <c r="C26" s="170">
        <v>5.93</v>
      </c>
      <c r="D26" s="171">
        <v>6.68</v>
      </c>
    </row>
    <row r="27" spans="1:13" x14ac:dyDescent="0.25">
      <c r="A27" s="106">
        <v>43503</v>
      </c>
      <c r="B27" s="170">
        <v>8.2784689999999994</v>
      </c>
      <c r="C27" s="170">
        <v>5.88</v>
      </c>
      <c r="D27" s="171">
        <v>6.58</v>
      </c>
    </row>
    <row r="28" spans="1:13" x14ac:dyDescent="0.25">
      <c r="A28" s="106">
        <v>43504</v>
      </c>
      <c r="B28" s="170">
        <v>8.2507649999999995</v>
      </c>
      <c r="C28" s="170">
        <v>5.86</v>
      </c>
      <c r="D28" s="171">
        <v>6.58</v>
      </c>
    </row>
    <row r="29" spans="1:13" ht="15.75" x14ac:dyDescent="0.25">
      <c r="A29" s="106">
        <v>43507</v>
      </c>
      <c r="B29" s="170">
        <v>8.2502220000000008</v>
      </c>
      <c r="C29" s="170">
        <v>6.2</v>
      </c>
      <c r="D29" s="171">
        <v>6.5500000000000007</v>
      </c>
      <c r="J29" s="205" t="s">
        <v>15</v>
      </c>
      <c r="K29" s="205"/>
      <c r="L29" s="205"/>
      <c r="M29" s="205"/>
    </row>
    <row r="30" spans="1:13" x14ac:dyDescent="0.25">
      <c r="A30" s="106">
        <v>43508</v>
      </c>
      <c r="B30" s="170">
        <v>8.2503119999999992</v>
      </c>
      <c r="C30" s="170">
        <v>5.83</v>
      </c>
      <c r="D30" s="171">
        <v>6.5099999999999989</v>
      </c>
      <c r="J30" s="227" t="s">
        <v>28</v>
      </c>
      <c r="K30" s="227"/>
      <c r="L30" s="227"/>
      <c r="M30" s="227"/>
    </row>
    <row r="31" spans="1:13" x14ac:dyDescent="0.25">
      <c r="A31" s="106">
        <v>43509</v>
      </c>
      <c r="B31" s="170">
        <v>8.2653789999999994</v>
      </c>
      <c r="C31" s="170">
        <v>5.83</v>
      </c>
      <c r="D31" s="171">
        <v>6.43</v>
      </c>
    </row>
    <row r="32" spans="1:13" ht="15.75" x14ac:dyDescent="0.25">
      <c r="A32" s="106">
        <v>43510</v>
      </c>
      <c r="B32" s="170">
        <v>8.2594399999999997</v>
      </c>
      <c r="C32" s="170">
        <v>6.18</v>
      </c>
      <c r="D32" s="171" t="e">
        <v>#N/A</v>
      </c>
      <c r="J32" s="207" t="s">
        <v>26</v>
      </c>
      <c r="K32" s="207"/>
      <c r="L32" s="207"/>
      <c r="M32" s="207"/>
    </row>
    <row r="33" spans="1:4" x14ac:dyDescent="0.25">
      <c r="A33" s="106">
        <v>43511</v>
      </c>
      <c r="B33" s="170">
        <v>8.2512910000000002</v>
      </c>
      <c r="C33" s="170" t="e">
        <v>#N/A</v>
      </c>
      <c r="D33" s="171">
        <v>6.21</v>
      </c>
    </row>
    <row r="34" spans="1:4" x14ac:dyDescent="0.25">
      <c r="A34" s="106">
        <v>43514</v>
      </c>
      <c r="B34" s="170">
        <v>8.2491669999999999</v>
      </c>
      <c r="C34" s="170" t="e">
        <v>#N/A</v>
      </c>
      <c r="D34" s="171" t="e">
        <v>#N/A</v>
      </c>
    </row>
    <row r="35" spans="1:4" x14ac:dyDescent="0.25">
      <c r="A35" s="106">
        <v>43515</v>
      </c>
      <c r="B35" s="170">
        <v>8.1883719999999993</v>
      </c>
      <c r="C35" s="170">
        <v>6.08</v>
      </c>
      <c r="D35" s="171">
        <v>6.12</v>
      </c>
    </row>
    <row r="36" spans="1:4" x14ac:dyDescent="0.25">
      <c r="A36" s="106">
        <v>43516</v>
      </c>
      <c r="B36" s="170">
        <v>8.3249700000000004</v>
      </c>
      <c r="C36" s="170">
        <v>6.47</v>
      </c>
      <c r="D36" s="171">
        <v>6.21</v>
      </c>
    </row>
    <row r="37" spans="1:4" x14ac:dyDescent="0.25">
      <c r="A37" s="106">
        <v>43517</v>
      </c>
      <c r="B37" s="170">
        <v>8.2500079999999993</v>
      </c>
      <c r="C37" s="170">
        <v>8.19</v>
      </c>
      <c r="D37" s="171">
        <v>7.16</v>
      </c>
    </row>
    <row r="38" spans="1:4" x14ac:dyDescent="0.25">
      <c r="A38" s="106">
        <v>43518</v>
      </c>
      <c r="B38" s="170">
        <v>8.3109559999999991</v>
      </c>
      <c r="C38" s="170">
        <v>7.0499999999999989</v>
      </c>
      <c r="D38" s="171">
        <v>7.7399999999999993</v>
      </c>
    </row>
    <row r="39" spans="1:4" x14ac:dyDescent="0.25">
      <c r="A39" s="106">
        <v>43521</v>
      </c>
      <c r="B39" s="170">
        <v>8.3090890000000002</v>
      </c>
      <c r="C39" s="170">
        <v>7.53</v>
      </c>
      <c r="D39" s="171">
        <v>7.51</v>
      </c>
    </row>
    <row r="40" spans="1:4" x14ac:dyDescent="0.25">
      <c r="A40" s="106">
        <v>43522</v>
      </c>
      <c r="B40" s="170">
        <v>8.2508610000000004</v>
      </c>
      <c r="C40" s="170">
        <v>7.32</v>
      </c>
      <c r="D40" s="171">
        <v>7.6900000000000013</v>
      </c>
    </row>
    <row r="41" spans="1:4" x14ac:dyDescent="0.25">
      <c r="A41" s="106">
        <v>43523</v>
      </c>
      <c r="B41" s="170">
        <v>8.2500070000000001</v>
      </c>
      <c r="C41" s="170">
        <v>7.5600000000000005</v>
      </c>
      <c r="D41" s="171">
        <v>7.580000000000001</v>
      </c>
    </row>
    <row r="42" spans="1:4" x14ac:dyDescent="0.25">
      <c r="A42" s="106">
        <v>43524</v>
      </c>
      <c r="B42" s="170">
        <v>8.2527989999999996</v>
      </c>
      <c r="C42" s="170">
        <v>7.5</v>
      </c>
      <c r="D42" s="171">
        <v>7.61</v>
      </c>
    </row>
    <row r="43" spans="1:4" x14ac:dyDescent="0.25">
      <c r="A43" s="106">
        <v>43525</v>
      </c>
      <c r="B43" s="170">
        <v>8.2544219999999999</v>
      </c>
      <c r="C43" s="170">
        <v>6.2</v>
      </c>
      <c r="D43" s="171">
        <v>7.21</v>
      </c>
    </row>
    <row r="44" spans="1:4" x14ac:dyDescent="0.25">
      <c r="A44" s="106">
        <v>43528</v>
      </c>
      <c r="B44" s="170">
        <v>8.2590660000000007</v>
      </c>
      <c r="C44" s="170">
        <v>5.82</v>
      </c>
      <c r="D44" s="171">
        <v>6.660000000000001</v>
      </c>
    </row>
    <row r="45" spans="1:4" x14ac:dyDescent="0.25">
      <c r="A45" s="106">
        <v>43529</v>
      </c>
      <c r="B45" s="170">
        <v>8.2539079999999991</v>
      </c>
      <c r="C45" s="170">
        <v>5.99</v>
      </c>
      <c r="D45" s="171">
        <v>6.29</v>
      </c>
    </row>
    <row r="46" spans="1:4" x14ac:dyDescent="0.25">
      <c r="A46" s="106">
        <v>43530</v>
      </c>
      <c r="B46" s="170">
        <v>8.2515730000000005</v>
      </c>
      <c r="C46" s="170">
        <v>5.75</v>
      </c>
      <c r="D46" s="171">
        <v>6.52</v>
      </c>
    </row>
    <row r="47" spans="1:4" x14ac:dyDescent="0.25">
      <c r="A47" s="106">
        <v>43531</v>
      </c>
      <c r="B47" s="170">
        <v>8.2505559999999996</v>
      </c>
      <c r="C47" s="170">
        <v>5.74</v>
      </c>
      <c r="D47" s="171">
        <v>6.36</v>
      </c>
    </row>
    <row r="48" spans="1:4" x14ac:dyDescent="0.25">
      <c r="A48" s="106">
        <v>43535</v>
      </c>
      <c r="B48" s="170">
        <v>8.2405840000000001</v>
      </c>
      <c r="C48" s="170">
        <v>5.73</v>
      </c>
      <c r="D48" s="171">
        <v>6.19</v>
      </c>
    </row>
    <row r="49" spans="1:4" x14ac:dyDescent="0.25">
      <c r="A49" s="106">
        <v>43536</v>
      </c>
      <c r="B49" s="170">
        <v>8.2318499999999997</v>
      </c>
      <c r="C49" s="170">
        <v>6</v>
      </c>
      <c r="D49" s="171">
        <v>6.29</v>
      </c>
    </row>
    <row r="50" spans="1:4" x14ac:dyDescent="0.25">
      <c r="A50" s="106">
        <v>43537</v>
      </c>
      <c r="B50" s="170">
        <v>8.1632949999999997</v>
      </c>
      <c r="C50" s="170">
        <v>7.0000000000000009</v>
      </c>
      <c r="D50" s="171">
        <v>6.69</v>
      </c>
    </row>
    <row r="51" spans="1:4" x14ac:dyDescent="0.25">
      <c r="A51" s="106">
        <v>43538</v>
      </c>
      <c r="B51" s="170">
        <v>8.1756019999999996</v>
      </c>
      <c r="C51" s="170">
        <v>6.47</v>
      </c>
      <c r="D51" s="171">
        <v>7.04</v>
      </c>
    </row>
    <row r="52" spans="1:4" x14ac:dyDescent="0.25">
      <c r="A52" s="106">
        <v>43539</v>
      </c>
      <c r="B52" s="170">
        <v>8.2054539999999996</v>
      </c>
      <c r="C52" s="170">
        <v>6.25</v>
      </c>
      <c r="D52" s="171">
        <v>6.65</v>
      </c>
    </row>
    <row r="53" spans="1:4" x14ac:dyDescent="0.25">
      <c r="A53" s="106">
        <v>43542</v>
      </c>
      <c r="B53" s="170">
        <v>8.2236809999999991</v>
      </c>
      <c r="C53" s="170">
        <v>6.18</v>
      </c>
      <c r="D53" s="171">
        <v>6.4399999999999995</v>
      </c>
    </row>
    <row r="54" spans="1:4" x14ac:dyDescent="0.25">
      <c r="A54" s="106">
        <v>43543</v>
      </c>
      <c r="B54" s="170">
        <v>8.2430269999999997</v>
      </c>
      <c r="C54" s="170">
        <v>5.94</v>
      </c>
      <c r="D54" s="171">
        <v>6.39</v>
      </c>
    </row>
    <row r="55" spans="1:4" x14ac:dyDescent="0.25">
      <c r="A55" s="106">
        <v>43544</v>
      </c>
      <c r="B55" s="170">
        <v>8.2254159999999992</v>
      </c>
      <c r="C55" s="170">
        <v>5.72</v>
      </c>
      <c r="D55" s="171">
        <v>6.63</v>
      </c>
    </row>
    <row r="56" spans="1:4" x14ac:dyDescent="0.25">
      <c r="A56" s="106">
        <v>43550</v>
      </c>
      <c r="B56" s="170">
        <v>8.2644439999999992</v>
      </c>
      <c r="C56" s="170">
        <v>6.92</v>
      </c>
      <c r="D56" s="171">
        <v>6.74</v>
      </c>
    </row>
    <row r="57" spans="1:4" x14ac:dyDescent="0.25">
      <c r="A57" s="106">
        <v>43551</v>
      </c>
      <c r="B57" s="170">
        <v>8.2504720000000002</v>
      </c>
      <c r="C57" s="170">
        <v>6.9099999999999993</v>
      </c>
      <c r="D57" s="171">
        <v>6.9599999999999991</v>
      </c>
    </row>
    <row r="58" spans="1:4" x14ac:dyDescent="0.25">
      <c r="A58" s="106">
        <v>43552</v>
      </c>
      <c r="B58" s="170">
        <v>8.2607590000000002</v>
      </c>
      <c r="C58" s="170">
        <v>7.24</v>
      </c>
      <c r="D58" s="171">
        <v>7.02</v>
      </c>
    </row>
    <row r="59" spans="1:4" x14ac:dyDescent="0.25">
      <c r="A59" s="106">
        <v>43553</v>
      </c>
      <c r="B59" s="170">
        <v>8.2926310000000001</v>
      </c>
      <c r="C59" s="170">
        <v>6.92</v>
      </c>
      <c r="D59" s="171">
        <v>6.8900000000000006</v>
      </c>
    </row>
    <row r="60" spans="1:4" x14ac:dyDescent="0.25">
      <c r="A60" s="106">
        <v>43556</v>
      </c>
      <c r="B60" s="170">
        <v>8.2585859999999993</v>
      </c>
      <c r="C60" s="170">
        <v>7.0000000000000009</v>
      </c>
      <c r="D60" s="171">
        <v>6.97</v>
      </c>
    </row>
    <row r="61" spans="1:4" x14ac:dyDescent="0.25">
      <c r="A61" s="106">
        <v>43557</v>
      </c>
      <c r="B61" s="170">
        <v>8.2513889999999996</v>
      </c>
      <c r="C61" s="170">
        <v>7.8299999999999992</v>
      </c>
      <c r="D61" s="171">
        <v>7.1099999999999994</v>
      </c>
    </row>
    <row r="62" spans="1:4" x14ac:dyDescent="0.25">
      <c r="A62" s="106">
        <v>43558</v>
      </c>
      <c r="B62" s="170">
        <v>8.2500699999999991</v>
      </c>
      <c r="C62" s="170">
        <v>7.1</v>
      </c>
      <c r="D62" s="171">
        <v>7.1399999999999988</v>
      </c>
    </row>
    <row r="63" spans="1:4" x14ac:dyDescent="0.25">
      <c r="A63" s="106">
        <v>43559</v>
      </c>
      <c r="B63" s="170">
        <v>8.2510309999999993</v>
      </c>
      <c r="C63" s="170">
        <v>7.15</v>
      </c>
      <c r="D63" s="171">
        <v>7.15</v>
      </c>
    </row>
    <row r="64" spans="1:4" x14ac:dyDescent="0.25">
      <c r="A64" s="106">
        <v>43560</v>
      </c>
      <c r="B64" s="170">
        <v>8.2547739999999994</v>
      </c>
      <c r="C64" s="170">
        <v>6.11</v>
      </c>
      <c r="D64" s="171">
        <v>7.06</v>
      </c>
    </row>
    <row r="65" spans="1:4" x14ac:dyDescent="0.25">
      <c r="A65" s="106">
        <v>43563</v>
      </c>
      <c r="B65" s="170">
        <v>8.2511670000000006</v>
      </c>
      <c r="C65" s="170">
        <v>7.0000000000000009</v>
      </c>
      <c r="D65" s="171">
        <v>6.99</v>
      </c>
    </row>
    <row r="66" spans="1:4" x14ac:dyDescent="0.25">
      <c r="A66" s="106">
        <v>43564</v>
      </c>
      <c r="B66" s="170">
        <v>8.2540910000000007</v>
      </c>
      <c r="C66" s="170">
        <v>7.0000000000000009</v>
      </c>
      <c r="D66" s="171">
        <v>7.01</v>
      </c>
    </row>
    <row r="67" spans="1:4" x14ac:dyDescent="0.25">
      <c r="A67" s="106">
        <v>43565</v>
      </c>
      <c r="B67" s="170">
        <v>8.2545830000000002</v>
      </c>
      <c r="C67" s="170">
        <v>7.22</v>
      </c>
      <c r="D67" s="171">
        <v>7.06</v>
      </c>
    </row>
    <row r="68" spans="1:4" x14ac:dyDescent="0.25">
      <c r="A68" s="106">
        <v>43566</v>
      </c>
      <c r="B68" s="170">
        <v>8.2502010000000006</v>
      </c>
      <c r="C68" s="170">
        <v>7.44</v>
      </c>
      <c r="D68" s="171">
        <v>7.28</v>
      </c>
    </row>
    <row r="69" spans="1:4" x14ac:dyDescent="0.25">
      <c r="A69" s="106">
        <v>43567</v>
      </c>
      <c r="B69" s="170">
        <v>8.2502130000000005</v>
      </c>
      <c r="C69" s="170">
        <v>7.12</v>
      </c>
      <c r="D69" s="171">
        <v>7.35</v>
      </c>
    </row>
    <row r="70" spans="1:4" x14ac:dyDescent="0.25">
      <c r="A70" s="106">
        <v>43570</v>
      </c>
      <c r="B70" s="170">
        <v>8.2517139999999998</v>
      </c>
      <c r="C70" s="170">
        <v>6.9500000000000011</v>
      </c>
      <c r="D70" s="171">
        <v>7.06</v>
      </c>
    </row>
    <row r="71" spans="1:4" x14ac:dyDescent="0.25">
      <c r="A71" s="106">
        <v>43571</v>
      </c>
      <c r="B71" s="170">
        <v>8.0057740000000006</v>
      </c>
      <c r="C71" s="170">
        <v>6.23</v>
      </c>
      <c r="D71" s="171">
        <v>7.02</v>
      </c>
    </row>
    <row r="72" spans="1:4" x14ac:dyDescent="0.25">
      <c r="A72" s="106">
        <v>43572</v>
      </c>
      <c r="B72" s="170">
        <v>8.0031599999999994</v>
      </c>
      <c r="C72" s="170">
        <v>7.01</v>
      </c>
      <c r="D72" s="171">
        <v>7.0000000000000009</v>
      </c>
    </row>
    <row r="73" spans="1:4" x14ac:dyDescent="0.25">
      <c r="A73" s="106">
        <v>43573</v>
      </c>
      <c r="B73" s="170">
        <v>8.0024409999999992</v>
      </c>
      <c r="C73" s="170">
        <v>6.4800000000000013</v>
      </c>
      <c r="D73" s="171">
        <v>6.8000000000000007</v>
      </c>
    </row>
    <row r="74" spans="1:4" x14ac:dyDescent="0.25">
      <c r="A74" s="106">
        <v>43574</v>
      </c>
      <c r="B74" s="170">
        <v>8.0087740000000007</v>
      </c>
      <c r="C74" s="170">
        <v>6.8199999999999994</v>
      </c>
      <c r="D74" s="171">
        <v>6.74</v>
      </c>
    </row>
    <row r="75" spans="1:4" x14ac:dyDescent="0.25">
      <c r="A75" s="106">
        <v>43577</v>
      </c>
      <c r="B75" s="170">
        <v>8.0195860000000003</v>
      </c>
      <c r="C75" s="170">
        <v>6.9500000000000011</v>
      </c>
      <c r="D75" s="171">
        <v>7.01</v>
      </c>
    </row>
    <row r="76" spans="1:4" x14ac:dyDescent="0.25">
      <c r="A76" s="106">
        <v>43578</v>
      </c>
      <c r="B76" s="170">
        <v>8.0468119999999992</v>
      </c>
      <c r="C76" s="170">
        <v>7.0499999999999989</v>
      </c>
      <c r="D76" s="171">
        <v>7.08</v>
      </c>
    </row>
    <row r="77" spans="1:4" x14ac:dyDescent="0.25">
      <c r="A77" s="106">
        <v>43579</v>
      </c>
      <c r="B77" s="170">
        <v>8.0105149999999998</v>
      </c>
      <c r="C77" s="170">
        <v>6.4</v>
      </c>
      <c r="D77" s="171">
        <v>7.0000000000000009</v>
      </c>
    </row>
    <row r="78" spans="1:4" x14ac:dyDescent="0.25">
      <c r="A78" s="106">
        <v>43580</v>
      </c>
      <c r="B78" s="170">
        <v>8.0370340000000002</v>
      </c>
      <c r="C78" s="170">
        <v>6.43</v>
      </c>
      <c r="D78" s="171">
        <v>6.84</v>
      </c>
    </row>
    <row r="79" spans="1:4" x14ac:dyDescent="0.25">
      <c r="A79" s="106">
        <v>43581</v>
      </c>
      <c r="B79" s="170">
        <v>8.0035939999999997</v>
      </c>
      <c r="C79" s="170">
        <v>5.81</v>
      </c>
      <c r="D79" s="171">
        <v>6.5099999999999989</v>
      </c>
    </row>
    <row r="80" spans="1:4" x14ac:dyDescent="0.25">
      <c r="A80" s="106">
        <v>43584</v>
      </c>
      <c r="B80" s="170">
        <v>8.0039909999999992</v>
      </c>
      <c r="C80" s="170">
        <v>6.23</v>
      </c>
      <c r="D80" s="171">
        <v>6.5099999999999989</v>
      </c>
    </row>
    <row r="81" spans="1:4" x14ac:dyDescent="0.25">
      <c r="A81" s="106">
        <v>43585</v>
      </c>
      <c r="B81" s="170">
        <v>8.0028849999999991</v>
      </c>
      <c r="C81" s="170">
        <v>6.4</v>
      </c>
      <c r="D81" s="171">
        <v>6.5099999999999989</v>
      </c>
    </row>
    <row r="82" spans="1:4" x14ac:dyDescent="0.25">
      <c r="A82" s="106">
        <v>43587</v>
      </c>
      <c r="B82" s="170">
        <v>8.0005600000000001</v>
      </c>
      <c r="C82" s="170" t="e">
        <v>#N/A</v>
      </c>
      <c r="D82" s="171">
        <v>6.87</v>
      </c>
    </row>
    <row r="83" spans="1:4" x14ac:dyDescent="0.25">
      <c r="A83" s="106">
        <v>43588</v>
      </c>
      <c r="B83" s="170">
        <v>7.9854519999999996</v>
      </c>
      <c r="C83" s="170">
        <v>7.89</v>
      </c>
      <c r="D83" s="171">
        <v>7.339999999999999</v>
      </c>
    </row>
    <row r="84" spans="1:4" x14ac:dyDescent="0.25">
      <c r="A84" s="106">
        <v>43589</v>
      </c>
      <c r="B84" s="170">
        <v>7.9586210000000008</v>
      </c>
      <c r="C84" s="170" t="e">
        <v>#N/A</v>
      </c>
      <c r="D84" s="171" t="e">
        <v>#N/A</v>
      </c>
    </row>
    <row r="85" spans="1:4" x14ac:dyDescent="0.25">
      <c r="A85" s="106">
        <v>43591</v>
      </c>
      <c r="B85" s="170">
        <v>7.9668109999999999</v>
      </c>
      <c r="C85" s="170">
        <v>7.08</v>
      </c>
      <c r="D85" s="171">
        <v>7.13</v>
      </c>
    </row>
    <row r="86" spans="1:4" x14ac:dyDescent="0.25">
      <c r="A86" s="106">
        <v>43593</v>
      </c>
      <c r="B86" s="170">
        <v>8.100854</v>
      </c>
      <c r="C86" s="170">
        <v>7.03</v>
      </c>
      <c r="D86" s="171">
        <v>7.1</v>
      </c>
    </row>
    <row r="87" spans="1:4" x14ac:dyDescent="0.25">
      <c r="A87" s="106">
        <v>43598</v>
      </c>
      <c r="B87" s="170">
        <v>7.9760710000000001</v>
      </c>
      <c r="C87" s="170">
        <v>7.1099999999999994</v>
      </c>
      <c r="D87" s="171">
        <v>7.13</v>
      </c>
    </row>
    <row r="88" spans="1:4" x14ac:dyDescent="0.25">
      <c r="A88" s="106">
        <v>43599</v>
      </c>
      <c r="B88" s="170">
        <v>7.9652820000000002</v>
      </c>
      <c r="C88" s="170">
        <v>7.04</v>
      </c>
      <c r="D88" s="171">
        <v>7.1</v>
      </c>
    </row>
    <row r="89" spans="1:4" x14ac:dyDescent="0.25">
      <c r="A89" s="106">
        <v>43600</v>
      </c>
      <c r="B89" s="170">
        <v>8.0000850000000003</v>
      </c>
      <c r="C89" s="170">
        <v>6.36</v>
      </c>
      <c r="D89" s="171">
        <v>7.02</v>
      </c>
    </row>
    <row r="90" spans="1:4" x14ac:dyDescent="0.25">
      <c r="A90" s="106">
        <v>43601</v>
      </c>
      <c r="B90" s="170">
        <v>8.0000809999999998</v>
      </c>
      <c r="C90" s="170">
        <v>5.97</v>
      </c>
      <c r="D90" s="171">
        <v>6.5700000000000012</v>
      </c>
    </row>
    <row r="91" spans="1:4" x14ac:dyDescent="0.25">
      <c r="A91" s="106">
        <v>43602</v>
      </c>
      <c r="B91" s="170">
        <v>8.0003299999999999</v>
      </c>
      <c r="C91" s="170">
        <v>6.09</v>
      </c>
      <c r="D91" s="171">
        <v>6.47</v>
      </c>
    </row>
    <row r="92" spans="1:4" x14ac:dyDescent="0.25">
      <c r="A92" s="106">
        <v>43605</v>
      </c>
      <c r="B92" s="170">
        <v>8.0118030000000005</v>
      </c>
      <c r="C92" s="170">
        <v>6.99</v>
      </c>
      <c r="D92" s="171">
        <v>6.63</v>
      </c>
    </row>
    <row r="93" spans="1:4" x14ac:dyDescent="0.25">
      <c r="A93" s="106">
        <v>43606</v>
      </c>
      <c r="B93" s="170">
        <v>8.0003089999999997</v>
      </c>
      <c r="C93" s="170">
        <v>6.68</v>
      </c>
      <c r="D93" s="171">
        <v>6.76</v>
      </c>
    </row>
    <row r="94" spans="1:4" x14ac:dyDescent="0.25">
      <c r="A94" s="106">
        <v>43607</v>
      </c>
      <c r="B94" s="170">
        <v>8.0008979999999994</v>
      </c>
      <c r="C94" s="170">
        <v>7.0900000000000007</v>
      </c>
      <c r="D94" s="171">
        <v>6.99</v>
      </c>
    </row>
    <row r="95" spans="1:4" x14ac:dyDescent="0.25">
      <c r="A95" s="106">
        <v>43607.25</v>
      </c>
      <c r="B95" s="170">
        <v>8.0033151366280801</v>
      </c>
      <c r="C95" s="170">
        <v>7.13</v>
      </c>
      <c r="D95" s="171">
        <v>7.1</v>
      </c>
    </row>
    <row r="96" spans="1:4" x14ac:dyDescent="0.25">
      <c r="A96" s="106">
        <v>43608.25</v>
      </c>
      <c r="B96" s="170">
        <v>8.0098090617195901</v>
      </c>
      <c r="C96" s="170">
        <v>7.23</v>
      </c>
      <c r="D96" s="171">
        <v>7.22</v>
      </c>
    </row>
    <row r="97" spans="1:4" x14ac:dyDescent="0.25">
      <c r="A97" s="106">
        <v>43611.25</v>
      </c>
      <c r="B97" s="170">
        <v>8.0079323622033503</v>
      </c>
      <c r="C97" s="170" t="e">
        <v>#N/A</v>
      </c>
      <c r="D97" s="171" t="e">
        <v>#N/A</v>
      </c>
    </row>
    <row r="98" spans="1:4" x14ac:dyDescent="0.25">
      <c r="A98" s="106">
        <v>43612.25</v>
      </c>
      <c r="B98" s="170">
        <v>8.0205398293488201</v>
      </c>
      <c r="C98" s="170">
        <v>7.03</v>
      </c>
      <c r="D98" s="171">
        <v>7.17</v>
      </c>
    </row>
    <row r="99" spans="1:4" x14ac:dyDescent="0.25">
      <c r="A99" s="106">
        <v>43613.25</v>
      </c>
      <c r="B99" s="170">
        <v>8.0070489211763807</v>
      </c>
      <c r="C99" s="170">
        <v>7.3599999999999994</v>
      </c>
      <c r="D99" s="171">
        <v>7.2700000000000005</v>
      </c>
    </row>
    <row r="100" spans="1:4" x14ac:dyDescent="0.25">
      <c r="A100" s="106">
        <v>43614.25</v>
      </c>
      <c r="B100" s="170">
        <v>8.1396704914835993</v>
      </c>
      <c r="C100" s="170">
        <v>7.19</v>
      </c>
      <c r="D100" s="171">
        <v>7.31</v>
      </c>
    </row>
    <row r="101" spans="1:4" x14ac:dyDescent="0.25">
      <c r="A101" s="106">
        <v>43615.25</v>
      </c>
      <c r="B101" s="170">
        <v>8.9229477539728297</v>
      </c>
      <c r="C101" s="170">
        <v>7.7</v>
      </c>
      <c r="D101" s="171">
        <v>7.580000000000001</v>
      </c>
    </row>
    <row r="102" spans="1:4" x14ac:dyDescent="0.25">
      <c r="A102" s="106">
        <v>43618.25</v>
      </c>
      <c r="B102" s="170">
        <v>8.0763125838950494</v>
      </c>
      <c r="C102" s="170">
        <v>7.51</v>
      </c>
      <c r="D102" s="171">
        <v>7.62</v>
      </c>
    </row>
    <row r="103" spans="1:4" x14ac:dyDescent="0.25">
      <c r="A103" s="106">
        <v>43619.25</v>
      </c>
      <c r="B103" s="170">
        <v>8.0506982591817806</v>
      </c>
      <c r="C103" s="170">
        <v>7.51</v>
      </c>
      <c r="D103" s="171">
        <v>7.62</v>
      </c>
    </row>
    <row r="104" spans="1:4" x14ac:dyDescent="0.25">
      <c r="A104" s="106">
        <v>43620.25</v>
      </c>
      <c r="B104" s="170">
        <v>8.3902994329149791</v>
      </c>
      <c r="C104" s="170">
        <v>7.82</v>
      </c>
      <c r="D104" s="171">
        <v>7.73</v>
      </c>
    </row>
    <row r="105" spans="1:4" x14ac:dyDescent="0.25">
      <c r="A105" s="106">
        <v>43621.25</v>
      </c>
      <c r="B105" s="170">
        <v>8.2376155318341695</v>
      </c>
      <c r="C105" s="170">
        <v>8.0299999999999994</v>
      </c>
      <c r="D105" s="171">
        <v>7.91</v>
      </c>
    </row>
    <row r="106" spans="1:4" x14ac:dyDescent="0.25">
      <c r="A106" s="106">
        <v>43622.25</v>
      </c>
      <c r="B106" s="170">
        <v>8.4604083129918202</v>
      </c>
      <c r="C106" s="170">
        <v>8.2899999999999991</v>
      </c>
      <c r="D106" s="171">
        <v>8.15</v>
      </c>
    </row>
    <row r="107" spans="1:4" x14ac:dyDescent="0.25">
      <c r="A107" s="106">
        <v>43625.25</v>
      </c>
      <c r="B107" s="170">
        <v>8.6942775208604708</v>
      </c>
      <c r="C107" s="170">
        <v>8.3000000000000007</v>
      </c>
      <c r="D107" s="171">
        <v>8.4</v>
      </c>
    </row>
    <row r="108" spans="1:4" x14ac:dyDescent="0.25">
      <c r="A108" s="106">
        <v>43626.25</v>
      </c>
      <c r="B108" s="170">
        <v>8.9572529866084007</v>
      </c>
      <c r="C108" s="170">
        <v>8.86</v>
      </c>
      <c r="D108" s="171">
        <v>8.56</v>
      </c>
    </row>
    <row r="109" spans="1:4" x14ac:dyDescent="0.25">
      <c r="A109" s="106">
        <v>43627.25</v>
      </c>
      <c r="B109" s="170">
        <v>8.3901672701137109</v>
      </c>
      <c r="C109" s="170">
        <v>9.01</v>
      </c>
      <c r="D109" s="171">
        <v>8.91</v>
      </c>
    </row>
    <row r="110" spans="1:4" x14ac:dyDescent="0.25">
      <c r="A110" s="106">
        <v>43628.25</v>
      </c>
      <c r="B110" s="170">
        <v>8.0931006137236903</v>
      </c>
      <c r="C110" s="170">
        <v>8.65</v>
      </c>
      <c r="D110" s="171">
        <v>8.61</v>
      </c>
    </row>
    <row r="111" spans="1:4" x14ac:dyDescent="0.25">
      <c r="A111" s="106">
        <v>43629.25</v>
      </c>
      <c r="B111" s="170">
        <v>8.1889004484356391</v>
      </c>
      <c r="C111" s="170">
        <v>7.76</v>
      </c>
      <c r="D111" s="171">
        <v>7.919999999999999</v>
      </c>
    </row>
    <row r="112" spans="1:4" x14ac:dyDescent="0.25">
      <c r="A112" s="106">
        <v>43632.25</v>
      </c>
      <c r="B112" s="170">
        <v>8.1298924325609594</v>
      </c>
      <c r="C112" s="170">
        <v>7.7199999999999989</v>
      </c>
      <c r="D112" s="171">
        <v>7.870000000000001</v>
      </c>
    </row>
    <row r="113" spans="1:4" x14ac:dyDescent="0.25">
      <c r="A113" s="106">
        <v>43633.25</v>
      </c>
      <c r="B113" s="170">
        <v>8.0861119712208502</v>
      </c>
      <c r="C113" s="170">
        <v>7.51</v>
      </c>
      <c r="D113" s="171">
        <v>7.7199999999999989</v>
      </c>
    </row>
    <row r="114" spans="1:4" x14ac:dyDescent="0.25">
      <c r="A114" s="106">
        <v>43634.25</v>
      </c>
      <c r="B114" s="170">
        <v>8.0812972582806708</v>
      </c>
      <c r="C114" s="170">
        <v>7.4299999999999988</v>
      </c>
      <c r="D114" s="171">
        <v>7.75</v>
      </c>
    </row>
    <row r="115" spans="1:4" x14ac:dyDescent="0.25">
      <c r="A115" s="106">
        <v>43635.25</v>
      </c>
      <c r="B115" s="170">
        <v>8.0752161371772804</v>
      </c>
      <c r="C115" s="170">
        <v>7.28</v>
      </c>
      <c r="D115" s="171">
        <v>7.5</v>
      </c>
    </row>
    <row r="116" spans="1:4" x14ac:dyDescent="0.25">
      <c r="A116" s="106">
        <v>43636.25</v>
      </c>
      <c r="B116" s="170">
        <v>8.0571426412644396</v>
      </c>
      <c r="C116" s="170">
        <v>7.1399999999999988</v>
      </c>
      <c r="D116" s="171">
        <v>7.41</v>
      </c>
    </row>
    <row r="117" spans="1:4" x14ac:dyDescent="0.25">
      <c r="A117" s="106">
        <v>43639.25</v>
      </c>
      <c r="B117" s="170">
        <v>8.1154114201760397</v>
      </c>
      <c r="C117" s="170">
        <v>6.45</v>
      </c>
      <c r="D117" s="171">
        <v>7.0000000000000009</v>
      </c>
    </row>
    <row r="118" spans="1:4" x14ac:dyDescent="0.25">
      <c r="A118" s="106">
        <v>43640.25</v>
      </c>
      <c r="B118" s="170">
        <v>8.4703247881835892</v>
      </c>
      <c r="C118" s="170">
        <v>6.5</v>
      </c>
      <c r="D118" s="171">
        <v>7.1</v>
      </c>
    </row>
    <row r="119" spans="1:4" x14ac:dyDescent="0.25">
      <c r="A119" s="106">
        <v>43641.25</v>
      </c>
      <c r="B119" s="170">
        <v>8.1869098663825408</v>
      </c>
      <c r="C119" s="170">
        <v>7.59</v>
      </c>
      <c r="D119" s="171">
        <v>7.1399999999999988</v>
      </c>
    </row>
    <row r="120" spans="1:4" x14ac:dyDescent="0.25">
      <c r="A120" s="106">
        <v>43642.25</v>
      </c>
      <c r="B120" s="170">
        <v>8.25092917159553</v>
      </c>
      <c r="C120" s="170">
        <v>7.75</v>
      </c>
      <c r="D120" s="171">
        <v>7.59</v>
      </c>
    </row>
    <row r="121" spans="1:4" x14ac:dyDescent="0.25">
      <c r="A121" s="106">
        <v>43643.25</v>
      </c>
      <c r="B121" s="170">
        <v>9.0411851477780996</v>
      </c>
      <c r="C121" s="170">
        <v>8.06</v>
      </c>
      <c r="D121" s="171">
        <v>8.01</v>
      </c>
    </row>
    <row r="122" spans="1:4" x14ac:dyDescent="0.25">
      <c r="A122" s="106">
        <v>43646.25</v>
      </c>
      <c r="B122" s="170">
        <v>8.3732839999999999</v>
      </c>
      <c r="C122" s="170">
        <v>7.0900000000000007</v>
      </c>
      <c r="D122" s="171">
        <v>7.89</v>
      </c>
    </row>
    <row r="123" spans="1:4" x14ac:dyDescent="0.25">
      <c r="A123" s="106">
        <v>43647.25</v>
      </c>
      <c r="B123" s="170">
        <v>8.2446420000000007</v>
      </c>
      <c r="C123" s="170">
        <v>6.6199999999999992</v>
      </c>
      <c r="D123" s="171">
        <v>7.1099999999999994</v>
      </c>
    </row>
    <row r="124" spans="1:4" x14ac:dyDescent="0.25">
      <c r="A124" s="106">
        <v>43648.25</v>
      </c>
      <c r="B124" s="170">
        <v>8.1092340000000007</v>
      </c>
      <c r="C124" s="170">
        <v>7.8299999999999992</v>
      </c>
      <c r="D124" s="171">
        <v>7.16</v>
      </c>
    </row>
    <row r="125" spans="1:4" x14ac:dyDescent="0.25">
      <c r="A125" s="106">
        <v>43649.25</v>
      </c>
      <c r="B125" s="170">
        <v>8.1979100000000003</v>
      </c>
      <c r="C125" s="170">
        <v>7.580000000000001</v>
      </c>
      <c r="D125" s="171">
        <v>8.1</v>
      </c>
    </row>
    <row r="126" spans="1:4" x14ac:dyDescent="0.25">
      <c r="A126" s="106">
        <v>43650.25</v>
      </c>
      <c r="B126" s="170">
        <v>8.1349110000000007</v>
      </c>
      <c r="C126" s="170" t="e">
        <v>#N/A</v>
      </c>
      <c r="D126" s="171" t="e">
        <v>#N/A</v>
      </c>
    </row>
    <row r="127" spans="1:4" x14ac:dyDescent="0.25">
      <c r="A127" s="106">
        <v>43654.25</v>
      </c>
      <c r="B127" s="170">
        <v>8.1477570000000004</v>
      </c>
      <c r="C127" s="170">
        <v>7.0000000000000009</v>
      </c>
      <c r="D127" s="171">
        <v>7.61</v>
      </c>
    </row>
    <row r="128" spans="1:4" x14ac:dyDescent="0.25">
      <c r="A128" s="106">
        <v>43655.25</v>
      </c>
      <c r="B128" s="170">
        <v>8.0464330000000004</v>
      </c>
      <c r="C128" s="170">
        <v>7.06</v>
      </c>
      <c r="D128" s="171">
        <v>7.04</v>
      </c>
    </row>
    <row r="129" spans="1:4" x14ac:dyDescent="0.25">
      <c r="A129" s="106">
        <v>43656.25</v>
      </c>
      <c r="B129" s="170">
        <v>8.0625599999999995</v>
      </c>
      <c r="C129" s="170">
        <v>7.02</v>
      </c>
      <c r="D129" s="171">
        <v>7.01</v>
      </c>
    </row>
    <row r="130" spans="1:4" x14ac:dyDescent="0.25">
      <c r="A130" s="106">
        <v>43657.25</v>
      </c>
      <c r="B130" s="170">
        <v>8.075431</v>
      </c>
      <c r="C130" s="170">
        <v>8.44</v>
      </c>
      <c r="D130" s="171">
        <v>7.28</v>
      </c>
    </row>
    <row r="131" spans="1:4" x14ac:dyDescent="0.25">
      <c r="A131" s="106">
        <v>43660.25</v>
      </c>
      <c r="B131" s="170">
        <v>8.144012</v>
      </c>
      <c r="C131" s="170">
        <v>8.33</v>
      </c>
      <c r="D131" s="171">
        <v>7.91</v>
      </c>
    </row>
    <row r="132" spans="1:4" x14ac:dyDescent="0.25">
      <c r="A132" s="106">
        <v>43661.25</v>
      </c>
      <c r="B132" s="170">
        <v>8.0502590000000005</v>
      </c>
      <c r="C132" s="170">
        <v>7.85</v>
      </c>
      <c r="D132" s="171">
        <v>7.6900000000000013</v>
      </c>
    </row>
    <row r="133" spans="1:4" x14ac:dyDescent="0.25">
      <c r="A133" s="106">
        <v>43662.25</v>
      </c>
      <c r="B133" s="170">
        <v>8.0272659999999991</v>
      </c>
      <c r="C133" s="170">
        <v>7.3599999999999994</v>
      </c>
      <c r="D133" s="171">
        <v>7.82</v>
      </c>
    </row>
    <row r="134" spans="1:4" x14ac:dyDescent="0.25">
      <c r="A134" s="106">
        <v>43663.25</v>
      </c>
      <c r="B134" s="170">
        <v>8.0398650000000007</v>
      </c>
      <c r="C134" s="170">
        <v>7.15</v>
      </c>
      <c r="D134" s="171">
        <v>7.79</v>
      </c>
    </row>
    <row r="135" spans="1:4" x14ac:dyDescent="0.25">
      <c r="A135" s="106">
        <v>43664.25</v>
      </c>
      <c r="B135" s="170">
        <v>8.0165839999999999</v>
      </c>
      <c r="C135" s="170">
        <v>7.31</v>
      </c>
      <c r="D135" s="171">
        <v>7.8100000000000005</v>
      </c>
    </row>
    <row r="136" spans="1:4" x14ac:dyDescent="0.25">
      <c r="A136" s="106">
        <v>43667.25</v>
      </c>
      <c r="B136" s="170">
        <v>8.0084470000000003</v>
      </c>
      <c r="C136" s="170">
        <v>7.85</v>
      </c>
      <c r="D136" s="171">
        <v>7.7800000000000011</v>
      </c>
    </row>
    <row r="137" spans="1:4" x14ac:dyDescent="0.25">
      <c r="A137" s="106">
        <v>43668.25</v>
      </c>
      <c r="B137" s="170">
        <v>8.0277580000000004</v>
      </c>
      <c r="C137" s="170">
        <v>7.5600000000000005</v>
      </c>
      <c r="D137" s="171">
        <v>7.86</v>
      </c>
    </row>
    <row r="138" spans="1:4" x14ac:dyDescent="0.25">
      <c r="A138" s="106">
        <v>43669.25</v>
      </c>
      <c r="B138" s="170">
        <v>8.0403210000000005</v>
      </c>
      <c r="C138" s="170">
        <v>7.9</v>
      </c>
      <c r="D138" s="171">
        <v>7.8299999999999992</v>
      </c>
    </row>
    <row r="139" spans="1:4" x14ac:dyDescent="0.25">
      <c r="A139" s="106">
        <v>43670.25</v>
      </c>
      <c r="B139" s="170">
        <v>8.0699500000000004</v>
      </c>
      <c r="C139" s="170">
        <v>8.32</v>
      </c>
      <c r="D139" s="171">
        <v>8.18</v>
      </c>
    </row>
    <row r="140" spans="1:4" x14ac:dyDescent="0.25">
      <c r="A140" s="106">
        <v>43671.25</v>
      </c>
      <c r="B140" s="170">
        <v>8.1061940000000003</v>
      </c>
      <c r="C140" s="170">
        <v>8.4499999999999993</v>
      </c>
      <c r="D140" s="171">
        <v>8.4499999999999993</v>
      </c>
    </row>
    <row r="141" spans="1:4" x14ac:dyDescent="0.25">
      <c r="A141" s="106">
        <v>43674.25</v>
      </c>
      <c r="B141" s="170">
        <v>8.1455500000000001</v>
      </c>
      <c r="C141" s="170">
        <v>8.2899999999999991</v>
      </c>
      <c r="D141" s="171">
        <v>8.49</v>
      </c>
    </row>
    <row r="142" spans="1:4" x14ac:dyDescent="0.25">
      <c r="A142" s="106">
        <v>43675.25</v>
      </c>
      <c r="B142" s="170">
        <v>8.2665290000000002</v>
      </c>
      <c r="C142" s="170">
        <v>8.08</v>
      </c>
      <c r="D142" s="171">
        <v>8.5500000000000007</v>
      </c>
    </row>
    <row r="143" spans="1:4" x14ac:dyDescent="0.25">
      <c r="A143" s="106">
        <v>43676.25</v>
      </c>
      <c r="B143" s="170">
        <v>8.2694930000000006</v>
      </c>
      <c r="C143" s="170">
        <v>8.0500000000000007</v>
      </c>
      <c r="D143" s="171">
        <v>8.2799999999999994</v>
      </c>
    </row>
    <row r="144" spans="1:4" x14ac:dyDescent="0.25">
      <c r="A144" s="106">
        <v>43677.25</v>
      </c>
      <c r="B144" s="170">
        <v>8.0386600000000001</v>
      </c>
      <c r="C144" s="170">
        <v>7.91</v>
      </c>
      <c r="D144" s="171">
        <v>8.27</v>
      </c>
    </row>
    <row r="145" spans="1:4" x14ac:dyDescent="0.25">
      <c r="A145" s="106">
        <v>43678.25</v>
      </c>
      <c r="B145" s="170">
        <v>8.0138770000000008</v>
      </c>
      <c r="C145" s="170">
        <v>7.07</v>
      </c>
      <c r="D145" s="171">
        <v>7.88</v>
      </c>
    </row>
    <row r="146" spans="1:4" x14ac:dyDescent="0.25">
      <c r="A146" s="106">
        <v>43681.25</v>
      </c>
      <c r="B146" s="170">
        <v>8.0928760000000004</v>
      </c>
      <c r="C146" s="170">
        <v>7.95</v>
      </c>
      <c r="D146" s="171">
        <v>7.91</v>
      </c>
    </row>
    <row r="147" spans="1:4" x14ac:dyDescent="0.25">
      <c r="A147" s="106">
        <v>43682.25</v>
      </c>
      <c r="B147" s="170">
        <v>8.1169440000000002</v>
      </c>
      <c r="C147" s="170">
        <v>8.31</v>
      </c>
      <c r="D147" s="171">
        <v>8.11</v>
      </c>
    </row>
    <row r="148" spans="1:4" x14ac:dyDescent="0.25">
      <c r="A148" s="106">
        <v>43683.25</v>
      </c>
      <c r="B148" s="170">
        <v>8.2549639999999993</v>
      </c>
      <c r="C148" s="170">
        <v>8.24</v>
      </c>
      <c r="D148" s="171">
        <v>8.26</v>
      </c>
    </row>
    <row r="149" spans="1:4" x14ac:dyDescent="0.25">
      <c r="A149" s="106">
        <v>43684.25</v>
      </c>
      <c r="B149" s="170">
        <v>8.6119299999999992</v>
      </c>
      <c r="C149" s="170">
        <v>8.15</v>
      </c>
      <c r="D149" s="171">
        <v>8.2200000000000006</v>
      </c>
    </row>
    <row r="150" spans="1:4" x14ac:dyDescent="0.25">
      <c r="A150" s="106">
        <v>43685.25</v>
      </c>
      <c r="B150" s="170">
        <v>8.9664000000000001</v>
      </c>
      <c r="C150" s="170">
        <v>8.0500000000000007</v>
      </c>
      <c r="D150" s="171">
        <v>8.35</v>
      </c>
    </row>
    <row r="151" spans="1:4" x14ac:dyDescent="0.25">
      <c r="A151" s="106">
        <v>43688.25</v>
      </c>
      <c r="B151" s="170">
        <v>8.2877580000000002</v>
      </c>
      <c r="C151" s="170" t="e">
        <v>#N/A</v>
      </c>
      <c r="D151" s="171">
        <v>8.36</v>
      </c>
    </row>
    <row r="152" spans="1:4" x14ac:dyDescent="0.25">
      <c r="A152" s="106">
        <v>43689.25</v>
      </c>
      <c r="B152" s="170">
        <v>8.0986390000000004</v>
      </c>
      <c r="C152" s="170">
        <v>8.1199999999999992</v>
      </c>
      <c r="D152" s="171">
        <v>8.33</v>
      </c>
    </row>
    <row r="153" spans="1:4" x14ac:dyDescent="0.25">
      <c r="A153" s="106">
        <v>43690.25</v>
      </c>
      <c r="B153" s="170">
        <v>8.1685169999999996</v>
      </c>
      <c r="C153" s="170">
        <v>8.39</v>
      </c>
      <c r="D153" s="171">
        <v>8.36</v>
      </c>
    </row>
    <row r="154" spans="1:4" x14ac:dyDescent="0.25">
      <c r="A154" s="106">
        <v>43691</v>
      </c>
      <c r="B154" s="170">
        <v>8.1685169999999996</v>
      </c>
      <c r="C154" s="170">
        <v>8.01</v>
      </c>
      <c r="D154" s="171">
        <v>8.18</v>
      </c>
    </row>
    <row r="155" spans="1:4" x14ac:dyDescent="0.25">
      <c r="A155" s="106">
        <v>43692</v>
      </c>
      <c r="B155" s="170">
        <v>8.3042069999999999</v>
      </c>
      <c r="C155" s="170">
        <v>8.17</v>
      </c>
      <c r="D155" s="171">
        <v>8.33</v>
      </c>
    </row>
    <row r="156" spans="1:4" x14ac:dyDescent="0.25">
      <c r="A156" s="106">
        <v>43693</v>
      </c>
      <c r="B156" s="170">
        <v>8.2534369999999999</v>
      </c>
      <c r="C156" s="170">
        <v>8.1199999999999992</v>
      </c>
      <c r="D156" s="171">
        <v>8.3000000000000007</v>
      </c>
    </row>
    <row r="157" spans="1:4" x14ac:dyDescent="0.25">
      <c r="A157" s="106">
        <v>43696</v>
      </c>
      <c r="B157" s="170">
        <v>8.2663499999999992</v>
      </c>
      <c r="C157" s="170">
        <v>8.35</v>
      </c>
      <c r="D157" s="171">
        <v>8.41</v>
      </c>
    </row>
    <row r="158" spans="1:4" x14ac:dyDescent="0.25">
      <c r="A158" s="106">
        <v>43697</v>
      </c>
      <c r="B158" s="170">
        <v>8.3723080000000003</v>
      </c>
      <c r="C158" s="170">
        <v>8.3000000000000007</v>
      </c>
      <c r="D158" s="171">
        <v>8.3800000000000008</v>
      </c>
    </row>
    <row r="159" spans="1:4" x14ac:dyDescent="0.25">
      <c r="A159" s="106">
        <v>43698</v>
      </c>
      <c r="B159" s="170">
        <v>8.20444</v>
      </c>
      <c r="C159" s="170">
        <v>8.36</v>
      </c>
      <c r="D159" s="171">
        <v>8.44</v>
      </c>
    </row>
    <row r="160" spans="1:4" x14ac:dyDescent="0.25">
      <c r="A160" s="106">
        <v>43699</v>
      </c>
      <c r="B160" s="170">
        <v>8.7834230000000009</v>
      </c>
      <c r="C160" s="170">
        <v>8.3699999999999992</v>
      </c>
      <c r="D160" s="171">
        <v>8.4600000000000009</v>
      </c>
    </row>
    <row r="161" spans="1:4" x14ac:dyDescent="0.25">
      <c r="A161" s="106">
        <v>43700</v>
      </c>
      <c r="B161" s="170">
        <v>9.6890490000000007</v>
      </c>
      <c r="C161" s="170">
        <v>11</v>
      </c>
      <c r="D161" s="171">
        <v>8.69</v>
      </c>
    </row>
    <row r="162" spans="1:4" x14ac:dyDescent="0.25">
      <c r="A162" s="106">
        <v>43703</v>
      </c>
      <c r="B162" s="170">
        <v>9.6701420000000002</v>
      </c>
      <c r="C162" s="170">
        <v>8.8000000000000007</v>
      </c>
      <c r="D162" s="171">
        <v>8.85</v>
      </c>
    </row>
    <row r="163" spans="1:4" x14ac:dyDescent="0.25">
      <c r="A163" s="106">
        <v>43704</v>
      </c>
      <c r="B163" s="170">
        <v>9.8802839999999996</v>
      </c>
      <c r="C163" s="170">
        <v>8.85</v>
      </c>
      <c r="D163" s="171">
        <v>9</v>
      </c>
    </row>
    <row r="164" spans="1:4" x14ac:dyDescent="0.25">
      <c r="A164" s="106">
        <v>43705</v>
      </c>
      <c r="B164" s="170">
        <v>9.5765960000000003</v>
      </c>
      <c r="C164" s="170">
        <v>10.82</v>
      </c>
      <c r="D164" s="171">
        <v>9.65</v>
      </c>
    </row>
    <row r="165" spans="1:4" x14ac:dyDescent="0.25">
      <c r="A165" s="106">
        <v>43706</v>
      </c>
      <c r="B165" s="170">
        <v>9.6572899999999997</v>
      </c>
      <c r="C165" s="170">
        <v>9.83</v>
      </c>
      <c r="D165" s="171">
        <v>10.119999999999999</v>
      </c>
    </row>
    <row r="166" spans="1:4" x14ac:dyDescent="0.25">
      <c r="A166" s="106">
        <v>43710</v>
      </c>
      <c r="B166" s="170">
        <v>9.0815610000000007</v>
      </c>
      <c r="C166" s="170" t="e">
        <v>#N/A</v>
      </c>
      <c r="D166" s="171" t="e">
        <v>#N/A</v>
      </c>
    </row>
    <row r="167" spans="1:4" x14ac:dyDescent="0.25">
      <c r="A167" s="106">
        <v>43711</v>
      </c>
      <c r="B167" s="170">
        <v>8.4537110000000002</v>
      </c>
      <c r="C167" s="170">
        <v>9.36</v>
      </c>
      <c r="D167" s="171">
        <v>9.36</v>
      </c>
    </row>
    <row r="168" spans="1:4" x14ac:dyDescent="0.25">
      <c r="A168" s="106">
        <v>43712</v>
      </c>
      <c r="B168" s="170">
        <v>8.0658799999999999</v>
      </c>
      <c r="C168" s="170">
        <v>8.34</v>
      </c>
      <c r="D168" s="171">
        <v>8.35</v>
      </c>
    </row>
    <row r="169" spans="1:4" x14ac:dyDescent="0.25">
      <c r="A169" s="106">
        <v>43713</v>
      </c>
      <c r="B169" s="170">
        <v>8.0718250000000005</v>
      </c>
      <c r="C169" s="170">
        <v>7.9800000000000013</v>
      </c>
      <c r="D169" s="171">
        <v>8.0399999999999991</v>
      </c>
    </row>
    <row r="170" spans="1:4" x14ac:dyDescent="0.25">
      <c r="A170" s="106">
        <v>43714</v>
      </c>
      <c r="B170" s="170">
        <v>8.1019559999999995</v>
      </c>
      <c r="C170" s="170">
        <v>8.1999999999999993</v>
      </c>
      <c r="D170" s="171">
        <v>8.3800000000000008</v>
      </c>
    </row>
    <row r="171" spans="1:4" x14ac:dyDescent="0.25">
      <c r="A171" s="106">
        <v>43717</v>
      </c>
      <c r="B171" s="170">
        <v>8.17577</v>
      </c>
      <c r="C171" s="170">
        <v>7.99</v>
      </c>
      <c r="D171" s="171">
        <v>8.1199999999999992</v>
      </c>
    </row>
    <row r="172" spans="1:4" x14ac:dyDescent="0.25">
      <c r="A172" s="106">
        <v>43718</v>
      </c>
      <c r="B172" s="170">
        <v>8.4105030000000003</v>
      </c>
      <c r="C172" s="170">
        <v>8.16</v>
      </c>
      <c r="D172" s="171">
        <v>8.2200000000000006</v>
      </c>
    </row>
    <row r="173" spans="1:4" x14ac:dyDescent="0.25">
      <c r="A173" s="106">
        <v>43719</v>
      </c>
      <c r="B173" s="170">
        <v>8.5192890000000006</v>
      </c>
      <c r="C173" s="170">
        <v>8.0299999999999994</v>
      </c>
      <c r="D173" s="171">
        <v>8.25</v>
      </c>
    </row>
    <row r="174" spans="1:4" x14ac:dyDescent="0.25">
      <c r="A174" s="106">
        <v>43720</v>
      </c>
      <c r="B174" s="170">
        <v>8.9911930000000009</v>
      </c>
      <c r="C174" s="170">
        <v>8.33</v>
      </c>
      <c r="D174" s="171">
        <v>8.2799999999999994</v>
      </c>
    </row>
    <row r="175" spans="1:4" x14ac:dyDescent="0.25">
      <c r="A175" s="106">
        <v>43721</v>
      </c>
      <c r="B175" s="170">
        <v>9.3915419999999994</v>
      </c>
      <c r="C175" s="170">
        <v>8.17</v>
      </c>
      <c r="D175" s="171">
        <v>8.33</v>
      </c>
    </row>
    <row r="176" spans="1:4" x14ac:dyDescent="0.25">
      <c r="A176" s="106">
        <v>43724</v>
      </c>
      <c r="B176" s="170">
        <v>8.5602540000000005</v>
      </c>
      <c r="C176" s="170">
        <v>8.0399999999999991</v>
      </c>
      <c r="D176" s="171">
        <v>8.18</v>
      </c>
    </row>
    <row r="177" spans="1:4" x14ac:dyDescent="0.25">
      <c r="A177" s="106">
        <v>43725</v>
      </c>
      <c r="B177" s="170">
        <v>8.5834379999999992</v>
      </c>
      <c r="C177" s="170">
        <v>8.02</v>
      </c>
      <c r="D177" s="171">
        <v>8.19</v>
      </c>
    </row>
    <row r="178" spans="1:4" x14ac:dyDescent="0.25">
      <c r="A178" s="106">
        <v>43726</v>
      </c>
      <c r="B178" s="170">
        <v>8.4135430000000007</v>
      </c>
      <c r="C178" s="170">
        <v>8.1199999999999992</v>
      </c>
      <c r="D178" s="171">
        <v>8.2100000000000009</v>
      </c>
    </row>
    <row r="179" spans="1:4" x14ac:dyDescent="0.25">
      <c r="A179" s="106">
        <v>43727</v>
      </c>
      <c r="B179" s="170">
        <v>8.5721450000000008</v>
      </c>
      <c r="C179" s="170">
        <v>7.97</v>
      </c>
      <c r="D179" s="171">
        <v>8.11</v>
      </c>
    </row>
    <row r="180" spans="1:4" x14ac:dyDescent="0.25">
      <c r="A180" s="106">
        <v>43728</v>
      </c>
      <c r="B180" s="170">
        <v>9.6461000000000006</v>
      </c>
      <c r="C180" s="170">
        <v>7.99</v>
      </c>
      <c r="D180" s="171">
        <v>8.07</v>
      </c>
    </row>
    <row r="181" spans="1:4" x14ac:dyDescent="0.25">
      <c r="A181" s="106">
        <v>43731</v>
      </c>
      <c r="B181" s="170">
        <v>10.063081</v>
      </c>
      <c r="C181" s="170">
        <v>8.41</v>
      </c>
      <c r="D181" s="171">
        <v>8.32</v>
      </c>
    </row>
    <row r="182" spans="1:4" x14ac:dyDescent="0.25">
      <c r="A182" s="106">
        <v>43732</v>
      </c>
      <c r="B182" s="170">
        <v>10.109479</v>
      </c>
      <c r="C182" s="170">
        <v>8.44</v>
      </c>
      <c r="D182" s="171">
        <v>8.6</v>
      </c>
    </row>
    <row r="183" spans="1:4" x14ac:dyDescent="0.25">
      <c r="A183" s="106">
        <v>43733</v>
      </c>
      <c r="B183" s="170">
        <v>10.001339</v>
      </c>
      <c r="C183" s="170">
        <v>8.27</v>
      </c>
      <c r="D183" s="171">
        <v>8.39</v>
      </c>
    </row>
    <row r="184" spans="1:4" x14ac:dyDescent="0.25">
      <c r="A184" s="106">
        <v>43734</v>
      </c>
      <c r="B184" s="170">
        <v>9.1959040000000005</v>
      </c>
      <c r="C184" s="170">
        <v>8.9700000000000006</v>
      </c>
      <c r="D184" s="171">
        <v>8.64</v>
      </c>
    </row>
    <row r="185" spans="1:4" x14ac:dyDescent="0.25">
      <c r="A185" s="106">
        <v>43735</v>
      </c>
      <c r="B185" s="170">
        <v>8.4866799999999998</v>
      </c>
      <c r="C185" s="170">
        <v>8.76</v>
      </c>
      <c r="D185" s="171">
        <v>8.7799999999999994</v>
      </c>
    </row>
    <row r="186" spans="1:4" x14ac:dyDescent="0.25">
      <c r="A186" s="106">
        <v>43738</v>
      </c>
      <c r="B186" s="170">
        <v>8.759169</v>
      </c>
      <c r="C186" s="170">
        <v>8.92</v>
      </c>
      <c r="D186" s="171">
        <v>9.1300000000000008</v>
      </c>
    </row>
    <row r="187" spans="1:4" x14ac:dyDescent="0.25">
      <c r="A187" s="106">
        <v>43739</v>
      </c>
      <c r="B187" s="170">
        <v>8.4441129999999998</v>
      </c>
      <c r="C187" s="170">
        <v>8.49</v>
      </c>
      <c r="D187" s="171">
        <v>8.51</v>
      </c>
    </row>
    <row r="188" spans="1:4" x14ac:dyDescent="0.25">
      <c r="A188" s="106">
        <v>43740</v>
      </c>
      <c r="B188" s="170">
        <v>8.4553239999999992</v>
      </c>
      <c r="C188" s="170">
        <v>8.4</v>
      </c>
      <c r="D188" s="171">
        <v>8.51</v>
      </c>
    </row>
    <row r="189" spans="1:4" x14ac:dyDescent="0.25">
      <c r="A189" s="106">
        <v>43741</v>
      </c>
      <c r="B189" s="170">
        <v>8.3993839999999995</v>
      </c>
      <c r="C189" s="170">
        <v>8.3699999999999992</v>
      </c>
      <c r="D189" s="171">
        <v>8.3800000000000008</v>
      </c>
    </row>
    <row r="190" spans="1:4" x14ac:dyDescent="0.25">
      <c r="A190" s="106">
        <v>43742</v>
      </c>
      <c r="B190" s="170">
        <v>8.4128930000000004</v>
      </c>
      <c r="C190" s="170">
        <v>8.1999999999999993</v>
      </c>
      <c r="D190" s="171">
        <v>8.2200000000000006</v>
      </c>
    </row>
    <row r="191" spans="1:4" x14ac:dyDescent="0.25">
      <c r="A191" s="106">
        <v>43745</v>
      </c>
      <c r="B191" s="170">
        <v>8.4139839999999992</v>
      </c>
      <c r="C191" s="170">
        <v>8.2200000000000006</v>
      </c>
      <c r="D191" s="171">
        <v>8.2899999999999991</v>
      </c>
    </row>
    <row r="192" spans="1:4" x14ac:dyDescent="0.25">
      <c r="A192" s="106">
        <v>43746</v>
      </c>
      <c r="B192" s="170">
        <v>8.3681509999999992</v>
      </c>
      <c r="C192" s="170">
        <v>8.17</v>
      </c>
      <c r="D192" s="171">
        <v>8.23</v>
      </c>
    </row>
    <row r="193" spans="1:4" x14ac:dyDescent="0.25">
      <c r="A193" s="106">
        <v>43747</v>
      </c>
      <c r="B193" s="170">
        <v>8.3505020000000005</v>
      </c>
      <c r="C193" s="170">
        <v>7.97</v>
      </c>
      <c r="D193" s="171">
        <v>8.31</v>
      </c>
    </row>
    <row r="194" spans="1:4" x14ac:dyDescent="0.25">
      <c r="A194" s="106">
        <v>43748</v>
      </c>
      <c r="B194" s="170">
        <v>8.3676689999999994</v>
      </c>
      <c r="C194" s="170">
        <v>7.8</v>
      </c>
      <c r="D194" s="171">
        <v>8.17</v>
      </c>
    </row>
    <row r="195" spans="1:4" x14ac:dyDescent="0.25">
      <c r="A195" s="106">
        <v>43749</v>
      </c>
      <c r="B195" s="170">
        <v>8.3670960000000001</v>
      </c>
      <c r="C195" s="170">
        <v>7.81</v>
      </c>
      <c r="D195" s="171">
        <v>8.09</v>
      </c>
    </row>
    <row r="196" spans="1:4" x14ac:dyDescent="0.25">
      <c r="A196" s="106">
        <v>43752</v>
      </c>
      <c r="B196" s="170">
        <v>8.3907900000000009</v>
      </c>
      <c r="C196" s="170" t="e">
        <v>#N/A</v>
      </c>
      <c r="D196" s="171" t="e">
        <v>#N/A</v>
      </c>
    </row>
    <row r="197" spans="1:4" x14ac:dyDescent="0.25">
      <c r="A197" s="106">
        <v>43753</v>
      </c>
      <c r="B197" s="170">
        <v>8.3709500000000006</v>
      </c>
      <c r="C197" s="170">
        <v>7.73</v>
      </c>
      <c r="D197" s="171">
        <v>8.1199999999999992</v>
      </c>
    </row>
    <row r="198" spans="1:4" x14ac:dyDescent="0.25">
      <c r="A198" s="106">
        <v>43754</v>
      </c>
      <c r="B198" s="170">
        <v>8.3375920000000008</v>
      </c>
      <c r="C198" s="170">
        <v>7.34</v>
      </c>
      <c r="D198" s="171">
        <v>8.0500000000000007</v>
      </c>
    </row>
    <row r="199" spans="1:4" x14ac:dyDescent="0.25">
      <c r="A199" s="106">
        <v>43755</v>
      </c>
      <c r="B199" s="170">
        <v>8.3765420000000006</v>
      </c>
      <c r="C199" s="170">
        <v>7.82</v>
      </c>
      <c r="D199" s="171">
        <v>7.81</v>
      </c>
    </row>
    <row r="200" spans="1:4" x14ac:dyDescent="0.25">
      <c r="A200" s="106">
        <v>43756</v>
      </c>
      <c r="B200" s="170">
        <v>8.4157679999999999</v>
      </c>
      <c r="C200" s="170">
        <v>7.62</v>
      </c>
      <c r="D200" s="171">
        <v>7.82</v>
      </c>
    </row>
    <row r="201" spans="1:4" x14ac:dyDescent="0.25">
      <c r="A201" s="106">
        <v>43759</v>
      </c>
      <c r="B201" s="170">
        <v>8.4715629999999997</v>
      </c>
      <c r="C201" s="170">
        <v>7.99</v>
      </c>
      <c r="D201" s="171">
        <v>7.85</v>
      </c>
    </row>
    <row r="202" spans="1:4" x14ac:dyDescent="0.25">
      <c r="A202" s="106">
        <v>43760</v>
      </c>
      <c r="B202" s="170">
        <v>8.6833320000000001</v>
      </c>
      <c r="C202" s="170">
        <v>8.1300000000000008</v>
      </c>
      <c r="D202" s="171">
        <v>8.0399999999999991</v>
      </c>
    </row>
    <row r="203" spans="1:4" x14ac:dyDescent="0.25">
      <c r="A203" s="106">
        <v>43761</v>
      </c>
      <c r="B203" s="170">
        <v>8.7797579999999993</v>
      </c>
      <c r="C203" s="170">
        <v>8.26</v>
      </c>
      <c r="D203" s="171">
        <v>8.16</v>
      </c>
    </row>
    <row r="204" spans="1:4" x14ac:dyDescent="0.25">
      <c r="A204" s="106">
        <v>43762</v>
      </c>
      <c r="B204" s="170">
        <v>8.7142350000000004</v>
      </c>
      <c r="C204" s="170">
        <v>8.26</v>
      </c>
      <c r="D204" s="171">
        <v>8.2899999999999991</v>
      </c>
    </row>
    <row r="205" spans="1:4" x14ac:dyDescent="0.25">
      <c r="A205" s="106">
        <v>43763</v>
      </c>
      <c r="B205" s="170">
        <v>8.9882849999999994</v>
      </c>
      <c r="C205" s="170">
        <v>8.64</v>
      </c>
      <c r="D205" s="171">
        <v>8.39</v>
      </c>
    </row>
    <row r="206" spans="1:4" x14ac:dyDescent="0.25">
      <c r="A206" s="106">
        <v>43766</v>
      </c>
      <c r="B206" s="170">
        <v>8.6282379999999996</v>
      </c>
      <c r="C206" s="170">
        <v>8.3000000000000007</v>
      </c>
      <c r="D206" s="171">
        <v>8.42</v>
      </c>
    </row>
    <row r="207" spans="1:4" x14ac:dyDescent="0.25">
      <c r="A207" s="106">
        <v>43767</v>
      </c>
      <c r="B207" s="170">
        <v>8.5534920000000003</v>
      </c>
      <c r="C207" s="170">
        <v>8.33</v>
      </c>
      <c r="D207" s="171">
        <v>8.44</v>
      </c>
    </row>
    <row r="208" spans="1:4" x14ac:dyDescent="0.25">
      <c r="A208" s="106">
        <v>43768</v>
      </c>
      <c r="B208" s="170">
        <v>8.5401950000000006</v>
      </c>
      <c r="C208" s="170">
        <v>7.84</v>
      </c>
      <c r="D208" s="171">
        <v>8.26</v>
      </c>
    </row>
    <row r="209" spans="1:4" x14ac:dyDescent="0.25">
      <c r="A209" s="106">
        <v>43769</v>
      </c>
      <c r="B209" s="170">
        <v>8.5700540000000007</v>
      </c>
      <c r="C209" s="170">
        <v>8.08</v>
      </c>
      <c r="D209" s="171">
        <v>8.2200000000000006</v>
      </c>
    </row>
    <row r="210" spans="1:4" x14ac:dyDescent="0.25">
      <c r="A210" s="106">
        <v>43770</v>
      </c>
      <c r="B210" s="170">
        <v>8.3322749999999992</v>
      </c>
      <c r="C210" s="170">
        <v>8.09</v>
      </c>
      <c r="D210" s="171">
        <v>8.23</v>
      </c>
    </row>
    <row r="211" spans="1:4" x14ac:dyDescent="0.25">
      <c r="A211" s="106">
        <v>43773</v>
      </c>
      <c r="B211" s="170">
        <v>8.3149309999999996</v>
      </c>
      <c r="C211" s="170">
        <v>7.98</v>
      </c>
      <c r="D211" s="171">
        <v>8.18</v>
      </c>
    </row>
    <row r="212" spans="1:4" x14ac:dyDescent="0.25">
      <c r="A212" s="106">
        <v>43774</v>
      </c>
      <c r="B212" s="170">
        <v>8.4165390000000002</v>
      </c>
      <c r="C212" s="170">
        <v>7.98</v>
      </c>
      <c r="D212" s="171">
        <v>8.16</v>
      </c>
    </row>
    <row r="213" spans="1:4" x14ac:dyDescent="0.25">
      <c r="A213" s="106">
        <v>43775</v>
      </c>
      <c r="B213" s="170">
        <v>8.5193399999999997</v>
      </c>
      <c r="C213" s="170">
        <v>7.67</v>
      </c>
      <c r="D213" s="171">
        <v>8.0299999999999994</v>
      </c>
    </row>
    <row r="214" spans="1:4" x14ac:dyDescent="0.25">
      <c r="A214" s="106">
        <v>43776</v>
      </c>
      <c r="B214" s="170">
        <v>8.4889449999999993</v>
      </c>
      <c r="C214" s="170">
        <v>7.93</v>
      </c>
      <c r="D214" s="171">
        <v>8.01</v>
      </c>
    </row>
    <row r="215" spans="1:4" x14ac:dyDescent="0.25">
      <c r="A215" s="106">
        <v>43777</v>
      </c>
      <c r="B215" s="170">
        <v>8.4499390000000005</v>
      </c>
      <c r="C215" s="170">
        <v>7.86</v>
      </c>
      <c r="D215" s="171">
        <v>8.02</v>
      </c>
    </row>
    <row r="216" spans="1:4" x14ac:dyDescent="0.25">
      <c r="A216" s="106">
        <v>43780</v>
      </c>
      <c r="B216" s="170">
        <v>8.4168289999999999</v>
      </c>
      <c r="C216" s="170" t="e">
        <v>#N/A</v>
      </c>
      <c r="D216" s="171" t="e">
        <v>#N/A</v>
      </c>
    </row>
    <row r="217" spans="1:4" x14ac:dyDescent="0.25">
      <c r="A217" s="106">
        <v>43781</v>
      </c>
      <c r="B217" s="170">
        <v>8.3552870000000006</v>
      </c>
      <c r="C217" s="170">
        <v>8.14</v>
      </c>
      <c r="D217" s="171">
        <v>8.1</v>
      </c>
    </row>
    <row r="218" spans="1:4" x14ac:dyDescent="0.25">
      <c r="A218" s="106">
        <v>43782</v>
      </c>
      <c r="B218" s="170">
        <v>8.3623829999999995</v>
      </c>
      <c r="C218" s="170">
        <v>8.2100000000000009</v>
      </c>
      <c r="D218" s="171">
        <v>8.19</v>
      </c>
    </row>
    <row r="219" spans="1:4" x14ac:dyDescent="0.25">
      <c r="A219" s="106">
        <v>43783</v>
      </c>
      <c r="B219" s="170">
        <v>8.3640609999999995</v>
      </c>
      <c r="C219" s="170">
        <v>8.23</v>
      </c>
      <c r="D219" s="171">
        <v>8.06</v>
      </c>
    </row>
    <row r="220" spans="1:4" x14ac:dyDescent="0.25">
      <c r="A220" s="106">
        <v>43784</v>
      </c>
      <c r="B220" s="170">
        <v>8.3000000000000007</v>
      </c>
      <c r="C220" s="170">
        <v>8.18</v>
      </c>
      <c r="D220" s="171">
        <v>8.1</v>
      </c>
    </row>
    <row r="221" spans="1:4" x14ac:dyDescent="0.25">
      <c r="A221" s="106">
        <v>43787</v>
      </c>
      <c r="B221" s="170">
        <v>8.31</v>
      </c>
      <c r="C221" s="170">
        <v>8.18</v>
      </c>
      <c r="D221" s="171">
        <v>8.1300000000000008</v>
      </c>
    </row>
    <row r="222" spans="1:4" x14ac:dyDescent="0.25">
      <c r="A222" s="106">
        <v>43788</v>
      </c>
      <c r="B222" s="170">
        <v>8.33</v>
      </c>
      <c r="C222" s="170">
        <v>8.25</v>
      </c>
      <c r="D222" s="171">
        <v>8.11</v>
      </c>
    </row>
    <row r="223" spans="1:4" x14ac:dyDescent="0.25">
      <c r="A223" s="106">
        <v>43789</v>
      </c>
      <c r="B223" s="170">
        <v>8.4700000000000006</v>
      </c>
      <c r="C223" s="170">
        <v>8.26</v>
      </c>
      <c r="D223" s="171">
        <v>8.15</v>
      </c>
    </row>
    <row r="224" spans="1:4" x14ac:dyDescent="0.25">
      <c r="A224" s="106">
        <v>43790</v>
      </c>
      <c r="B224" s="170">
        <v>9.32</v>
      </c>
      <c r="C224" s="170">
        <v>9.18</v>
      </c>
      <c r="D224" s="171">
        <v>8.49</v>
      </c>
    </row>
    <row r="225" spans="1:4" x14ac:dyDescent="0.25">
      <c r="A225" s="106">
        <v>43791</v>
      </c>
      <c r="B225" s="170">
        <v>10.06</v>
      </c>
      <c r="C225" s="170">
        <v>10.24</v>
      </c>
      <c r="D225" s="171">
        <v>9.41</v>
      </c>
    </row>
    <row r="226" spans="1:4" x14ac:dyDescent="0.25">
      <c r="A226" s="106">
        <v>43794</v>
      </c>
      <c r="B226" s="170">
        <v>10.23</v>
      </c>
      <c r="C226" s="170">
        <v>10.89</v>
      </c>
      <c r="D226" s="171">
        <v>9.66</v>
      </c>
    </row>
    <row r="227" spans="1:4" x14ac:dyDescent="0.25">
      <c r="A227" s="106">
        <v>43795</v>
      </c>
      <c r="B227" s="170">
        <v>10.210000000000001</v>
      </c>
      <c r="C227" s="170">
        <v>10.7</v>
      </c>
      <c r="D227" s="171">
        <v>10.15</v>
      </c>
    </row>
    <row r="228" spans="1:4" x14ac:dyDescent="0.25">
      <c r="A228" s="106">
        <v>43796</v>
      </c>
      <c r="B228" s="170">
        <v>10.19</v>
      </c>
      <c r="C228" s="170">
        <v>10.46</v>
      </c>
      <c r="D228" s="171">
        <v>10.15</v>
      </c>
    </row>
    <row r="229" spans="1:4" x14ac:dyDescent="0.25">
      <c r="A229" s="106">
        <v>43797</v>
      </c>
      <c r="B229" s="170">
        <v>10.23</v>
      </c>
      <c r="C229" s="170" t="e">
        <v>#N/A</v>
      </c>
      <c r="D229" s="171" t="e">
        <v>#N/A</v>
      </c>
    </row>
    <row r="230" spans="1:4" x14ac:dyDescent="0.25">
      <c r="A230" s="106">
        <v>43798</v>
      </c>
      <c r="B230" s="170">
        <v>10.17</v>
      </c>
      <c r="C230" s="170">
        <v>10.26</v>
      </c>
      <c r="D230" s="171">
        <v>10.19</v>
      </c>
    </row>
    <row r="231" spans="1:4" x14ac:dyDescent="0.25">
      <c r="A231" s="106">
        <v>43802</v>
      </c>
      <c r="B231" s="170">
        <v>9.9600000000000009</v>
      </c>
      <c r="C231" s="170">
        <v>9.14</v>
      </c>
      <c r="D231" s="171">
        <v>9.73</v>
      </c>
    </row>
    <row r="232" spans="1:4" x14ac:dyDescent="0.25">
      <c r="A232" s="106">
        <v>43803</v>
      </c>
      <c r="B232" s="170">
        <v>9.4</v>
      </c>
      <c r="C232" s="170">
        <v>8.4</v>
      </c>
      <c r="D232" s="171">
        <v>8.6999999999999993</v>
      </c>
    </row>
    <row r="233" spans="1:4" x14ac:dyDescent="0.25">
      <c r="A233" s="106">
        <v>43804</v>
      </c>
      <c r="B233" s="170">
        <v>9.57</v>
      </c>
      <c r="C233" s="170">
        <v>8.6999999999999993</v>
      </c>
      <c r="D233" s="171">
        <v>8.6199999999999992</v>
      </c>
    </row>
    <row r="234" spans="1:4" x14ac:dyDescent="0.25">
      <c r="A234" s="106">
        <v>43805</v>
      </c>
      <c r="B234" s="170">
        <v>9.0500000000000007</v>
      </c>
      <c r="C234" s="170">
        <v>9.44</v>
      </c>
      <c r="D234" s="171">
        <v>9.4</v>
      </c>
    </row>
    <row r="235" spans="1:4" x14ac:dyDescent="0.25">
      <c r="A235" s="106">
        <v>43808</v>
      </c>
      <c r="B235" s="170">
        <v>8.65</v>
      </c>
      <c r="C235" s="170">
        <v>9.18</v>
      </c>
      <c r="D235" s="171">
        <v>9.1300000000000008</v>
      </c>
    </row>
    <row r="236" spans="1:4" x14ac:dyDescent="0.25">
      <c r="A236" s="106">
        <v>43809</v>
      </c>
      <c r="B236" s="170">
        <v>8.43</v>
      </c>
      <c r="C236" s="170">
        <v>8.31</v>
      </c>
      <c r="D236" s="171">
        <v>8.65</v>
      </c>
    </row>
    <row r="237" spans="1:4" x14ac:dyDescent="0.25">
      <c r="A237" s="106">
        <v>43810</v>
      </c>
      <c r="B237" s="170">
        <v>8.31</v>
      </c>
      <c r="C237" s="170">
        <v>8.26</v>
      </c>
      <c r="D237" s="171">
        <v>8.2799999999999994</v>
      </c>
    </row>
    <row r="238" spans="1:4" x14ac:dyDescent="0.25">
      <c r="A238" s="106">
        <v>43811</v>
      </c>
      <c r="B238" s="170">
        <v>8.3800000000000008</v>
      </c>
      <c r="C238" s="170">
        <v>8.2100000000000009</v>
      </c>
      <c r="D238" s="171">
        <v>8.23</v>
      </c>
    </row>
    <row r="239" spans="1:4" x14ac:dyDescent="0.25">
      <c r="A239" s="106">
        <v>43812</v>
      </c>
      <c r="B239" s="170">
        <v>8.5500000000000007</v>
      </c>
      <c r="C239" s="170">
        <v>9.8000000000000007</v>
      </c>
      <c r="D239" s="171">
        <v>8.41</v>
      </c>
    </row>
    <row r="240" spans="1:4" x14ac:dyDescent="0.25">
      <c r="A240" s="106">
        <v>43817</v>
      </c>
      <c r="B240" s="170">
        <v>8.6199999999999992</v>
      </c>
      <c r="C240" s="170">
        <v>8.92</v>
      </c>
      <c r="D240" s="171">
        <v>8.61</v>
      </c>
    </row>
    <row r="241" spans="1:4" x14ac:dyDescent="0.25">
      <c r="A241" s="106">
        <v>43818</v>
      </c>
      <c r="B241" s="170">
        <v>8.42</v>
      </c>
      <c r="C241" s="170">
        <v>8.25</v>
      </c>
      <c r="D241" s="171">
        <v>8.41</v>
      </c>
    </row>
    <row r="242" spans="1:4" x14ac:dyDescent="0.25">
      <c r="A242" s="106">
        <v>43819</v>
      </c>
      <c r="B242" s="170">
        <v>8.4</v>
      </c>
      <c r="C242" s="170">
        <v>8.39</v>
      </c>
      <c r="D242" s="171">
        <v>8.36</v>
      </c>
    </row>
    <row r="243" spans="1:4" x14ac:dyDescent="0.25">
      <c r="A243" s="106">
        <v>43822</v>
      </c>
      <c r="B243" s="170">
        <v>8.36</v>
      </c>
      <c r="C243" s="170">
        <v>8.24</v>
      </c>
      <c r="D243" s="171">
        <v>8.39</v>
      </c>
    </row>
    <row r="244" spans="1:4" x14ac:dyDescent="0.25">
      <c r="A244" s="106">
        <v>43823</v>
      </c>
      <c r="B244" s="170">
        <v>8.39</v>
      </c>
      <c r="C244" s="170">
        <v>8.4700000000000006</v>
      </c>
      <c r="D244" s="171">
        <v>8.4700000000000006</v>
      </c>
    </row>
    <row r="245" spans="1:4" x14ac:dyDescent="0.25">
      <c r="A245" s="106">
        <v>43824</v>
      </c>
      <c r="B245" s="170">
        <v>8.84</v>
      </c>
      <c r="C245" s="170" t="e">
        <v>#N/A</v>
      </c>
      <c r="D245" s="171" t="e">
        <v>#N/A</v>
      </c>
    </row>
    <row r="246" spans="1:4" x14ac:dyDescent="0.25">
      <c r="A246" s="106">
        <v>43825</v>
      </c>
      <c r="B246" s="170">
        <v>9.7799999999999994</v>
      </c>
      <c r="C246" s="170">
        <v>8.9700000000000006</v>
      </c>
      <c r="D246" s="171">
        <v>8.7899999999999991</v>
      </c>
    </row>
    <row r="247" spans="1:4" x14ac:dyDescent="0.25">
      <c r="A247" s="106">
        <v>43826</v>
      </c>
      <c r="B247" s="170">
        <v>8.86</v>
      </c>
      <c r="C247" s="170">
        <v>9.17</v>
      </c>
      <c r="D247" s="171">
        <v>9.2899999999999991</v>
      </c>
    </row>
    <row r="248" spans="1:4" x14ac:dyDescent="0.25">
      <c r="A248" s="106">
        <v>43829</v>
      </c>
      <c r="B248" s="170">
        <v>8.9499999999999993</v>
      </c>
      <c r="C248" s="170">
        <v>10</v>
      </c>
      <c r="D248" s="171">
        <v>9.6999999999999993</v>
      </c>
    </row>
    <row r="249" spans="1:4" x14ac:dyDescent="0.25">
      <c r="A249" s="106">
        <v>43830</v>
      </c>
      <c r="B249" s="170">
        <v>10.050000000000001</v>
      </c>
      <c r="C249" s="170">
        <v>10.16</v>
      </c>
      <c r="D249" s="171">
        <v>10.07</v>
      </c>
    </row>
    <row r="250" spans="1:4" x14ac:dyDescent="0.25">
      <c r="A250" s="106">
        <v>43835</v>
      </c>
      <c r="B250" s="170">
        <v>8.73</v>
      </c>
      <c r="C250" s="170" t="e">
        <v>#N/A</v>
      </c>
      <c r="D250" s="171" t="e">
        <v>#N/A</v>
      </c>
    </row>
    <row r="251" spans="1:4" x14ac:dyDescent="0.25">
      <c r="A251" s="106">
        <v>43836</v>
      </c>
      <c r="B251" s="170">
        <v>8.3800000000000008</v>
      </c>
      <c r="C251" s="170">
        <v>8.66</v>
      </c>
      <c r="D251" s="171">
        <v>8.5</v>
      </c>
    </row>
    <row r="252" spans="1:4" x14ac:dyDescent="0.25">
      <c r="A252" s="106">
        <v>43838</v>
      </c>
      <c r="B252" s="170">
        <v>8.3800000000000008</v>
      </c>
      <c r="C252" s="170">
        <v>8.25</v>
      </c>
      <c r="D252" s="171">
        <v>8.4499999999999993</v>
      </c>
    </row>
    <row r="253" spans="1:4" x14ac:dyDescent="0.25">
      <c r="A253" s="106">
        <v>43839</v>
      </c>
      <c r="B253" s="170">
        <v>8.33</v>
      </c>
      <c r="C253" s="170">
        <v>8.09</v>
      </c>
      <c r="D253" s="171">
        <v>8.26</v>
      </c>
    </row>
    <row r="254" spans="1:4" x14ac:dyDescent="0.25">
      <c r="A254" s="106">
        <v>43840</v>
      </c>
      <c r="B254" s="170">
        <v>8.44</v>
      </c>
      <c r="C254" s="170">
        <v>7.99</v>
      </c>
      <c r="D254" s="171">
        <v>8.14</v>
      </c>
    </row>
    <row r="255" spans="1:4" x14ac:dyDescent="0.25">
      <c r="A255" s="106">
        <v>43843</v>
      </c>
      <c r="B255" s="170">
        <v>8.44</v>
      </c>
      <c r="C255" s="170">
        <v>7.92</v>
      </c>
      <c r="D255" s="171">
        <v>8.0399999999999991</v>
      </c>
    </row>
    <row r="256" spans="1:4" x14ac:dyDescent="0.25">
      <c r="A256" s="106">
        <v>43844</v>
      </c>
      <c r="B256" s="170">
        <v>8.43</v>
      </c>
      <c r="C256" s="170">
        <v>7.83</v>
      </c>
      <c r="D256" s="171">
        <v>8.02</v>
      </c>
    </row>
    <row r="257" spans="1:4" x14ac:dyDescent="0.25">
      <c r="A257" s="106">
        <v>43845</v>
      </c>
      <c r="B257" s="170">
        <v>8.4499999999999993</v>
      </c>
      <c r="C257" s="170">
        <v>8.17</v>
      </c>
      <c r="D257" s="171">
        <v>8.15</v>
      </c>
    </row>
    <row r="258" spans="1:4" x14ac:dyDescent="0.25">
      <c r="A258" s="106">
        <v>43846</v>
      </c>
      <c r="B258" s="170">
        <v>8.4499999999999993</v>
      </c>
      <c r="C258" s="170">
        <v>8.02</v>
      </c>
      <c r="D258" s="171">
        <v>8.18</v>
      </c>
    </row>
    <row r="259" spans="1:4" x14ac:dyDescent="0.25">
      <c r="A259" s="106">
        <v>43847</v>
      </c>
      <c r="B259" s="170">
        <v>8.3800000000000008</v>
      </c>
      <c r="C259" s="170">
        <v>7.66</v>
      </c>
      <c r="D259" s="171">
        <v>8.14</v>
      </c>
    </row>
    <row r="260" spans="1:4" x14ac:dyDescent="0.25">
      <c r="A260" s="106">
        <v>43850</v>
      </c>
      <c r="B260" s="170">
        <v>8.3800000000000008</v>
      </c>
      <c r="C260" s="170" t="e">
        <v>#N/A</v>
      </c>
      <c r="D260" s="171" t="e">
        <v>#N/A</v>
      </c>
    </row>
    <row r="261" spans="1:4" x14ac:dyDescent="0.25">
      <c r="A261" s="106">
        <v>43851</v>
      </c>
      <c r="B261" s="170">
        <v>8.3800000000000008</v>
      </c>
      <c r="C261" s="170">
        <v>7.4</v>
      </c>
      <c r="D261" s="171">
        <v>8.1199999999999992</v>
      </c>
    </row>
    <row r="262" spans="1:4" x14ac:dyDescent="0.25">
      <c r="A262" s="106">
        <v>43852</v>
      </c>
      <c r="B262" s="170">
        <v>8.3699999999999992</v>
      </c>
      <c r="C262" s="170">
        <v>7.38</v>
      </c>
      <c r="D262" s="171">
        <v>7.97</v>
      </c>
    </row>
    <row r="263" spans="1:4" x14ac:dyDescent="0.25">
      <c r="A263" s="106">
        <v>43853</v>
      </c>
      <c r="B263" s="170">
        <v>8.44</v>
      </c>
      <c r="C263" s="170">
        <v>7.14</v>
      </c>
      <c r="D263" s="171">
        <v>8.0399999999999991</v>
      </c>
    </row>
    <row r="264" spans="1:4" x14ac:dyDescent="0.25">
      <c r="A264" s="106">
        <v>43854</v>
      </c>
      <c r="B264" s="170">
        <v>8.7899999999999991</v>
      </c>
      <c r="C264" s="170">
        <v>7.75</v>
      </c>
      <c r="D264" s="171">
        <v>8.0500000000000007</v>
      </c>
    </row>
    <row r="265" spans="1:4" x14ac:dyDescent="0.25">
      <c r="A265" s="106">
        <v>43857</v>
      </c>
      <c r="B265" s="170">
        <v>9.1300000000000008</v>
      </c>
      <c r="C265" s="170">
        <v>8.36</v>
      </c>
      <c r="D265" s="171">
        <v>8.39</v>
      </c>
    </row>
    <row r="266" spans="1:4" x14ac:dyDescent="0.25">
      <c r="A266" s="106">
        <v>43858</v>
      </c>
      <c r="B266" s="170">
        <v>9.3000000000000007</v>
      </c>
      <c r="C266" s="170">
        <v>8.58</v>
      </c>
      <c r="D266" s="171">
        <v>8.58</v>
      </c>
    </row>
    <row r="267" spans="1:4" x14ac:dyDescent="0.25">
      <c r="A267" s="106">
        <v>43859</v>
      </c>
      <c r="B267" s="170">
        <v>9.23</v>
      </c>
      <c r="C267" s="170">
        <v>8.42</v>
      </c>
      <c r="D267" s="171">
        <v>8.65</v>
      </c>
    </row>
    <row r="268" spans="1:4" x14ac:dyDescent="0.25">
      <c r="A268" s="106">
        <v>43860</v>
      </c>
      <c r="B268" s="170">
        <v>9.0299999999999994</v>
      </c>
      <c r="C268" s="170">
        <v>8.5</v>
      </c>
      <c r="D268" s="171">
        <v>8.5299999999999994</v>
      </c>
    </row>
    <row r="269" spans="1:4" x14ac:dyDescent="0.25">
      <c r="A269" s="106">
        <v>43861</v>
      </c>
      <c r="B269" s="170">
        <v>9.14</v>
      </c>
      <c r="C269" s="170">
        <v>8.57</v>
      </c>
      <c r="D269" s="171">
        <v>8.5500000000000007</v>
      </c>
    </row>
    <row r="270" spans="1:4" x14ac:dyDescent="0.25">
      <c r="A270" s="106">
        <v>43864</v>
      </c>
      <c r="B270" s="170">
        <v>8.98</v>
      </c>
      <c r="C270" s="170">
        <v>7.82</v>
      </c>
      <c r="D270" s="171">
        <v>8.4</v>
      </c>
    </row>
    <row r="271" spans="1:4" x14ac:dyDescent="0.25">
      <c r="A271" s="106">
        <v>43865</v>
      </c>
      <c r="B271" s="170">
        <v>8.89</v>
      </c>
      <c r="C271" s="170">
        <v>8.15</v>
      </c>
      <c r="D271" s="171">
        <v>8.23</v>
      </c>
    </row>
    <row r="272" spans="1:4" x14ac:dyDescent="0.25">
      <c r="A272" s="106">
        <v>43866</v>
      </c>
      <c r="B272" s="170">
        <v>8.6999999999999993</v>
      </c>
      <c r="C272" s="170">
        <v>8.01</v>
      </c>
      <c r="D272" s="171">
        <v>8.16</v>
      </c>
    </row>
    <row r="273" spans="1:4" x14ac:dyDescent="0.25">
      <c r="A273" s="106">
        <v>43867</v>
      </c>
      <c r="B273" s="170">
        <v>8.76</v>
      </c>
      <c r="C273" s="170">
        <v>7.63</v>
      </c>
      <c r="D273" s="171">
        <v>8.11</v>
      </c>
    </row>
    <row r="274" spans="1:4" x14ac:dyDescent="0.25">
      <c r="A274" s="106">
        <v>43868</v>
      </c>
      <c r="B274" s="170">
        <v>8.92</v>
      </c>
      <c r="C274" s="170">
        <v>7.66</v>
      </c>
      <c r="D274" s="171">
        <v>8.14</v>
      </c>
    </row>
    <row r="275" spans="1:4" x14ac:dyDescent="0.25">
      <c r="A275" s="106">
        <v>43871</v>
      </c>
      <c r="B275" s="170">
        <v>8.84</v>
      </c>
      <c r="C275" s="170">
        <v>8.1300000000000008</v>
      </c>
      <c r="D275" s="171">
        <v>8.1199999999999992</v>
      </c>
    </row>
    <row r="276" spans="1:4" x14ac:dyDescent="0.25">
      <c r="A276" s="106">
        <v>43872</v>
      </c>
      <c r="B276" s="170">
        <v>8.7100000000000009</v>
      </c>
      <c r="C276" s="170">
        <v>7.78</v>
      </c>
      <c r="D276" s="171">
        <v>8.09</v>
      </c>
    </row>
    <row r="277" spans="1:4" x14ac:dyDescent="0.25">
      <c r="A277" s="106">
        <v>43873</v>
      </c>
      <c r="B277" s="170">
        <v>8.6</v>
      </c>
      <c r="C277" s="170">
        <v>7.68</v>
      </c>
      <c r="D277" s="171">
        <v>7.92</v>
      </c>
    </row>
    <row r="278" spans="1:4" x14ac:dyDescent="0.25">
      <c r="A278" s="106">
        <v>43874</v>
      </c>
      <c r="B278" s="170">
        <v>8.66</v>
      </c>
      <c r="C278" s="170">
        <v>7.51</v>
      </c>
      <c r="D278" s="171">
        <v>7.76</v>
      </c>
    </row>
    <row r="279" spans="1:4" x14ac:dyDescent="0.25">
      <c r="A279" s="106">
        <v>43875</v>
      </c>
      <c r="B279" s="170">
        <v>8.6999999999999993</v>
      </c>
      <c r="C279" s="170">
        <v>7.76</v>
      </c>
      <c r="D279" s="171">
        <v>7.89</v>
      </c>
    </row>
    <row r="280" spans="1:4" x14ac:dyDescent="0.25">
      <c r="A280" s="106">
        <v>43878</v>
      </c>
      <c r="B280" s="170">
        <v>8.81</v>
      </c>
      <c r="C280" s="170" t="e">
        <v>#N/A</v>
      </c>
      <c r="D280" s="171" t="e">
        <v>#N/A</v>
      </c>
    </row>
    <row r="281" spans="1:4" x14ac:dyDescent="0.25">
      <c r="A281" s="106">
        <v>43879</v>
      </c>
      <c r="B281" s="170">
        <v>8.7899999999999991</v>
      </c>
      <c r="C281" s="170">
        <v>7.55</v>
      </c>
      <c r="D281" s="171">
        <v>8.08</v>
      </c>
    </row>
    <row r="282" spans="1:4" x14ac:dyDescent="0.25">
      <c r="A282" s="106">
        <v>43880</v>
      </c>
      <c r="B282" s="170">
        <v>8.9</v>
      </c>
      <c r="C282" s="170">
        <v>8.24</v>
      </c>
      <c r="D282" s="171">
        <v>8.34</v>
      </c>
    </row>
    <row r="283" spans="1:4" x14ac:dyDescent="0.25">
      <c r="A283" s="106">
        <v>43881</v>
      </c>
      <c r="B283" s="170">
        <v>8.99</v>
      </c>
      <c r="C283" s="170">
        <v>8.4700000000000006</v>
      </c>
      <c r="D283" s="171">
        <v>8.5299999999999994</v>
      </c>
    </row>
    <row r="284" spans="1:4" x14ac:dyDescent="0.25">
      <c r="A284" s="106">
        <v>43882</v>
      </c>
      <c r="B284" s="170">
        <v>9.82</v>
      </c>
      <c r="C284" s="170">
        <v>8.69</v>
      </c>
      <c r="D284" s="171">
        <v>8.6</v>
      </c>
    </row>
    <row r="285" spans="1:4" x14ac:dyDescent="0.25">
      <c r="A285" s="106">
        <v>43885</v>
      </c>
      <c r="B285" s="170">
        <v>10.23</v>
      </c>
      <c r="C285" s="170">
        <v>9.33</v>
      </c>
      <c r="D285" s="171">
        <v>9.32</v>
      </c>
    </row>
    <row r="286" spans="1:4" x14ac:dyDescent="0.25">
      <c r="A286" s="106">
        <v>43886</v>
      </c>
      <c r="B286" s="170">
        <v>10.24</v>
      </c>
      <c r="C286" s="170">
        <v>10.06</v>
      </c>
      <c r="D286" s="171">
        <v>9.5299999999999994</v>
      </c>
    </row>
    <row r="287" spans="1:4" x14ac:dyDescent="0.25">
      <c r="A287" s="106">
        <v>43887</v>
      </c>
      <c r="B287" s="170">
        <v>10.24</v>
      </c>
      <c r="C287" s="170">
        <v>10.89</v>
      </c>
      <c r="D287" s="171">
        <v>9.82</v>
      </c>
    </row>
    <row r="288" spans="1:4" x14ac:dyDescent="0.25">
      <c r="A288" s="106">
        <v>43888</v>
      </c>
      <c r="B288" s="170">
        <v>10.199999999999999</v>
      </c>
      <c r="C288" s="170">
        <v>10.61</v>
      </c>
      <c r="D288" s="171">
        <v>9.93</v>
      </c>
    </row>
    <row r="289" spans="1:4" x14ac:dyDescent="0.25">
      <c r="A289" s="106">
        <v>43889</v>
      </c>
      <c r="B289" s="170">
        <v>10.24</v>
      </c>
      <c r="C289" s="170">
        <v>10.69</v>
      </c>
      <c r="D289" s="171">
        <v>10.34</v>
      </c>
    </row>
    <row r="290" spans="1:4" x14ac:dyDescent="0.25">
      <c r="A290" s="106">
        <v>43892</v>
      </c>
      <c r="B290" s="170">
        <v>10.19</v>
      </c>
      <c r="C290" s="170">
        <v>9.35</v>
      </c>
      <c r="D290" s="171">
        <v>9.33</v>
      </c>
    </row>
    <row r="291" spans="1:4" x14ac:dyDescent="0.25">
      <c r="A291" s="106">
        <v>43893</v>
      </c>
      <c r="B291" s="170">
        <v>10.23</v>
      </c>
      <c r="C291" s="170">
        <v>9</v>
      </c>
      <c r="D291" s="171">
        <v>9.42</v>
      </c>
    </row>
    <row r="292" spans="1:4" x14ac:dyDescent="0.25">
      <c r="A292" s="106">
        <v>43894</v>
      </c>
      <c r="B292" s="170">
        <v>9.64</v>
      </c>
      <c r="C292" s="170">
        <v>9.5399999999999991</v>
      </c>
      <c r="D292" s="171">
        <v>9.42</v>
      </c>
    </row>
    <row r="293" spans="1:4" x14ac:dyDescent="0.25">
      <c r="A293" s="106">
        <v>43895</v>
      </c>
      <c r="B293" s="170">
        <v>8.8800000000000008</v>
      </c>
      <c r="C293" s="170">
        <v>9.23</v>
      </c>
      <c r="D293" s="171">
        <v>9.19</v>
      </c>
    </row>
    <row r="294" spans="1:4" x14ac:dyDescent="0.25">
      <c r="A294" s="106">
        <v>43896</v>
      </c>
      <c r="B294" s="170">
        <v>8.68</v>
      </c>
      <c r="C294" s="170">
        <v>9</v>
      </c>
      <c r="D294" s="171">
        <v>9.0399999999999991</v>
      </c>
    </row>
    <row r="295" spans="1:4" x14ac:dyDescent="0.25">
      <c r="A295" s="106">
        <v>43900</v>
      </c>
      <c r="B295" s="170">
        <v>13.42</v>
      </c>
      <c r="C295" s="170">
        <v>13.84</v>
      </c>
      <c r="D295" s="171">
        <v>13.3</v>
      </c>
    </row>
    <row r="296" spans="1:4" x14ac:dyDescent="0.25">
      <c r="A296" s="106">
        <v>43901</v>
      </c>
      <c r="B296" s="170">
        <v>13.47</v>
      </c>
      <c r="C296" s="170">
        <v>14</v>
      </c>
      <c r="D296" s="171">
        <v>13.59</v>
      </c>
    </row>
    <row r="297" spans="1:4" x14ac:dyDescent="0.25">
      <c r="A297" s="106">
        <v>43902</v>
      </c>
      <c r="B297" s="170">
        <v>13.48</v>
      </c>
      <c r="C297" s="170">
        <v>13.77</v>
      </c>
      <c r="D297" s="171">
        <v>13.87</v>
      </c>
    </row>
    <row r="298" spans="1:4" x14ac:dyDescent="0.25">
      <c r="A298" s="106">
        <v>43903</v>
      </c>
      <c r="B298" s="170">
        <v>13.41</v>
      </c>
      <c r="C298" s="170">
        <v>13.72</v>
      </c>
      <c r="D298" s="171">
        <v>13.7</v>
      </c>
    </row>
    <row r="299" spans="1:4" x14ac:dyDescent="0.25">
      <c r="A299" s="106">
        <v>43906</v>
      </c>
      <c r="B299" s="170">
        <v>13.47</v>
      </c>
      <c r="C299" s="170">
        <v>14.44</v>
      </c>
      <c r="D299" s="171">
        <v>13.97</v>
      </c>
    </row>
    <row r="300" spans="1:4" x14ac:dyDescent="0.25">
      <c r="A300" s="106">
        <v>43907</v>
      </c>
      <c r="B300" s="170">
        <v>13.48</v>
      </c>
      <c r="C300" s="170">
        <v>13.87</v>
      </c>
      <c r="D300" s="171">
        <v>13.66</v>
      </c>
    </row>
    <row r="301" spans="1:4" x14ac:dyDescent="0.25">
      <c r="A301" s="106">
        <v>43908</v>
      </c>
      <c r="B301" s="170">
        <v>13.46</v>
      </c>
      <c r="C301" s="170">
        <v>13.68</v>
      </c>
      <c r="D301" s="171">
        <v>13.55</v>
      </c>
    </row>
    <row r="302" spans="1:4" x14ac:dyDescent="0.25">
      <c r="A302" s="106">
        <v>43909</v>
      </c>
      <c r="B302" s="170">
        <v>13.48</v>
      </c>
      <c r="C302" s="170">
        <v>13.74</v>
      </c>
      <c r="D302" s="171">
        <v>13.9</v>
      </c>
    </row>
    <row r="303" spans="1:4" x14ac:dyDescent="0.25">
      <c r="A303" s="106">
        <v>43910</v>
      </c>
      <c r="B303" s="170">
        <v>13.46</v>
      </c>
      <c r="C303" s="170">
        <v>13.44</v>
      </c>
      <c r="D303" s="171">
        <v>13.1</v>
      </c>
    </row>
    <row r="304" spans="1:4" x14ac:dyDescent="0.25">
      <c r="A304" s="106">
        <v>43916</v>
      </c>
      <c r="B304" s="170">
        <v>13.45</v>
      </c>
      <c r="C304" s="170">
        <v>13.99</v>
      </c>
      <c r="D304" s="171">
        <v>13.49</v>
      </c>
    </row>
    <row r="305" spans="1:4" x14ac:dyDescent="0.25">
      <c r="A305" s="106">
        <v>43917</v>
      </c>
      <c r="B305" s="170">
        <v>13.32</v>
      </c>
      <c r="C305" s="170">
        <v>13.51</v>
      </c>
      <c r="D305" s="171">
        <v>13.43</v>
      </c>
    </row>
    <row r="306" spans="1:4" x14ac:dyDescent="0.25">
      <c r="A306" s="106">
        <v>43920</v>
      </c>
      <c r="B306" s="170">
        <v>12.93</v>
      </c>
      <c r="C306" s="170">
        <v>13.55</v>
      </c>
      <c r="D306" s="171">
        <v>13.56</v>
      </c>
    </row>
    <row r="307" spans="1:4" x14ac:dyDescent="0.25">
      <c r="A307" s="106">
        <v>43921</v>
      </c>
      <c r="B307" s="170">
        <v>13.25</v>
      </c>
      <c r="C307" s="170">
        <v>13.64</v>
      </c>
      <c r="D307" s="171">
        <v>13.54</v>
      </c>
    </row>
    <row r="308" spans="1:4" x14ac:dyDescent="0.25">
      <c r="A308" s="106">
        <v>43922</v>
      </c>
      <c r="B308" s="170">
        <v>13.35</v>
      </c>
      <c r="C308" s="170">
        <v>13.42</v>
      </c>
      <c r="D308" s="171">
        <v>13.31</v>
      </c>
    </row>
    <row r="309" spans="1:4" x14ac:dyDescent="0.25">
      <c r="A309" s="106">
        <v>43923</v>
      </c>
      <c r="B309" s="170">
        <v>12.37</v>
      </c>
      <c r="C309" s="170">
        <v>13.33</v>
      </c>
      <c r="D309" s="171">
        <v>13.5</v>
      </c>
    </row>
    <row r="310" spans="1:4" x14ac:dyDescent="0.25">
      <c r="A310" s="106">
        <v>43924</v>
      </c>
      <c r="B310" s="170">
        <v>11.58</v>
      </c>
      <c r="C310" s="170">
        <v>11.95</v>
      </c>
      <c r="D310" s="171">
        <v>11.74</v>
      </c>
    </row>
    <row r="311" spans="1:4" x14ac:dyDescent="0.25">
      <c r="A311" s="106">
        <v>43927</v>
      </c>
      <c r="B311" s="170">
        <v>8.74</v>
      </c>
      <c r="C311" s="170">
        <v>9.01</v>
      </c>
      <c r="D311" s="171">
        <v>9.6</v>
      </c>
    </row>
    <row r="312" spans="1:4" x14ac:dyDescent="0.25">
      <c r="A312" s="106">
        <v>43928</v>
      </c>
      <c r="B312" s="170">
        <v>8.7799999999999994</v>
      </c>
      <c r="C312" s="170">
        <v>9.01</v>
      </c>
      <c r="D312" s="171">
        <v>8.83</v>
      </c>
    </row>
    <row r="313" spans="1:4" x14ac:dyDescent="0.25">
      <c r="A313" s="106">
        <v>43929</v>
      </c>
      <c r="B313" s="170">
        <v>7.73</v>
      </c>
      <c r="C313" s="170">
        <v>7.99</v>
      </c>
      <c r="D313" s="171">
        <v>8.5</v>
      </c>
    </row>
    <row r="314" spans="1:4" x14ac:dyDescent="0.25">
      <c r="A314" s="106">
        <v>43930</v>
      </c>
      <c r="B314" s="170">
        <v>8.27</v>
      </c>
      <c r="C314" s="170">
        <v>7.89</v>
      </c>
      <c r="D314" s="171">
        <v>8</v>
      </c>
    </row>
    <row r="315" spans="1:4" x14ac:dyDescent="0.25">
      <c r="A315" s="106">
        <v>43931</v>
      </c>
      <c r="B315" s="170">
        <v>8.35</v>
      </c>
      <c r="C315" s="170">
        <v>8.5299999999999994</v>
      </c>
      <c r="D315" s="171">
        <v>8.5</v>
      </c>
    </row>
    <row r="316" spans="1:4" x14ac:dyDescent="0.25">
      <c r="A316" s="106">
        <v>43934</v>
      </c>
      <c r="B316" s="170">
        <v>8.4600000000000009</v>
      </c>
      <c r="C316" s="170">
        <v>8.33</v>
      </c>
      <c r="D316" s="171">
        <v>8.93</v>
      </c>
    </row>
    <row r="317" spans="1:4" x14ac:dyDescent="0.25">
      <c r="A317" s="106">
        <v>43935</v>
      </c>
      <c r="B317" s="170">
        <v>7.93</v>
      </c>
      <c r="C317" s="170">
        <v>8.2200000000000006</v>
      </c>
      <c r="D317" s="171">
        <v>8.43</v>
      </c>
    </row>
    <row r="318" spans="1:4" x14ac:dyDescent="0.25">
      <c r="A318" s="106">
        <v>43936</v>
      </c>
      <c r="B318" s="170">
        <v>7.81</v>
      </c>
      <c r="C318" s="170">
        <v>7.99</v>
      </c>
      <c r="D318" s="171">
        <v>8.51</v>
      </c>
    </row>
    <row r="319" spans="1:4" x14ac:dyDescent="0.25">
      <c r="A319" s="106">
        <v>43937</v>
      </c>
      <c r="B319" s="170">
        <v>8.0299999999999994</v>
      </c>
      <c r="C319" s="170">
        <v>8.9600000000000009</v>
      </c>
      <c r="D319" s="171">
        <v>9.1199999999999992</v>
      </c>
    </row>
    <row r="320" spans="1:4" x14ac:dyDescent="0.25">
      <c r="A320" s="106">
        <v>43938</v>
      </c>
      <c r="B320" s="170">
        <v>8.11</v>
      </c>
      <c r="C320" s="170">
        <v>8.51</v>
      </c>
      <c r="D320" s="171">
        <v>8.8800000000000008</v>
      </c>
    </row>
    <row r="321" spans="1:4" x14ac:dyDescent="0.25">
      <c r="A321" s="169">
        <v>43941</v>
      </c>
      <c r="B321" s="170">
        <v>8.5500000000000007</v>
      </c>
      <c r="C321" s="170">
        <v>9.73</v>
      </c>
      <c r="D321" s="171">
        <v>8.75</v>
      </c>
    </row>
  </sheetData>
  <mergeCells count="4">
    <mergeCell ref="A1:M1"/>
    <mergeCell ref="J29:M29"/>
    <mergeCell ref="J30:M30"/>
    <mergeCell ref="J32:M32"/>
  </mergeCells>
  <hyperlinks>
    <hyperlink ref="J32:M32" location="Content!A1" display="Content"/>
  </hyperlinks>
  <pageMargins left="0.7" right="0.7" top="0.75" bottom="0.75" header="0.3" footer="0.3"/>
  <pageSetup paperSize="9" scale="53" orientation="portrait" r:id="rId1"/>
  <drawing r:id="rId2"/>
  <tableParts count="1">
    <tablePart r:id="rId3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Q305"/>
  <sheetViews>
    <sheetView view="pageBreakPreview" zoomScale="75" zoomScaleNormal="100" zoomScaleSheetLayoutView="75" workbookViewId="0">
      <selection sqref="A1:N1"/>
    </sheetView>
  </sheetViews>
  <sheetFormatPr defaultRowHeight="15" x14ac:dyDescent="0.25"/>
  <cols>
    <col min="1" max="1" width="10.85546875" customWidth="1"/>
    <col min="3" max="3" width="13" customWidth="1"/>
    <col min="4" max="4" width="13.85546875" customWidth="1"/>
    <col min="6" max="6" width="14" customWidth="1"/>
    <col min="7" max="7" width="12.28515625" customWidth="1"/>
  </cols>
  <sheetData>
    <row r="1" spans="1:17" ht="15.75" x14ac:dyDescent="0.25">
      <c r="A1" s="205" t="s">
        <v>271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12"/>
      <c r="P1" s="12"/>
      <c r="Q1" s="12"/>
    </row>
    <row r="2" spans="1:17" ht="60" x14ac:dyDescent="0.25">
      <c r="A2" s="9"/>
      <c r="B2" s="11" t="s">
        <v>55</v>
      </c>
      <c r="C2" s="11" t="s">
        <v>54</v>
      </c>
    </row>
    <row r="3" spans="1:17" x14ac:dyDescent="0.25">
      <c r="A3" s="10">
        <v>43468</v>
      </c>
      <c r="B3" s="9">
        <v>381.64</v>
      </c>
      <c r="C3" s="9">
        <v>76.05</v>
      </c>
    </row>
    <row r="4" spans="1:17" x14ac:dyDescent="0.25">
      <c r="A4" s="10">
        <v>43469</v>
      </c>
      <c r="B4" s="9">
        <v>379.15</v>
      </c>
      <c r="C4" s="9">
        <v>132.30000000000001</v>
      </c>
    </row>
    <row r="5" spans="1:17" x14ac:dyDescent="0.25">
      <c r="A5" s="10">
        <v>43473</v>
      </c>
      <c r="B5" s="9">
        <v>372.51</v>
      </c>
      <c r="C5" s="9">
        <v>75.449999999999989</v>
      </c>
    </row>
    <row r="6" spans="1:17" x14ac:dyDescent="0.25">
      <c r="A6" s="10">
        <v>43474</v>
      </c>
      <c r="B6" s="9">
        <v>374.22</v>
      </c>
      <c r="C6" s="9">
        <v>109.19999999999999</v>
      </c>
    </row>
    <row r="7" spans="1:17" x14ac:dyDescent="0.25">
      <c r="A7" s="10">
        <v>43475</v>
      </c>
      <c r="B7" s="9">
        <v>374.5</v>
      </c>
      <c r="C7" s="9">
        <v>105.75</v>
      </c>
    </row>
    <row r="8" spans="1:17" x14ac:dyDescent="0.25">
      <c r="A8" s="10">
        <v>43476</v>
      </c>
      <c r="B8" s="9">
        <v>375.66</v>
      </c>
      <c r="C8" s="9">
        <v>90.35</v>
      </c>
    </row>
    <row r="9" spans="1:17" x14ac:dyDescent="0.25">
      <c r="A9" s="10">
        <v>43479</v>
      </c>
      <c r="B9" s="9">
        <v>377.04</v>
      </c>
      <c r="C9" s="9">
        <v>68.599999999999994</v>
      </c>
    </row>
    <row r="10" spans="1:17" x14ac:dyDescent="0.25">
      <c r="A10" s="10">
        <v>43480</v>
      </c>
      <c r="B10" s="9">
        <v>377.91</v>
      </c>
      <c r="C10" s="9">
        <v>93.85</v>
      </c>
    </row>
    <row r="11" spans="1:17" x14ac:dyDescent="0.25">
      <c r="A11" s="10">
        <v>43481</v>
      </c>
      <c r="B11" s="9">
        <v>378.06</v>
      </c>
      <c r="C11" s="9">
        <v>74.699999999999989</v>
      </c>
    </row>
    <row r="12" spans="1:17" x14ac:dyDescent="0.25">
      <c r="A12" s="10">
        <v>43482</v>
      </c>
      <c r="B12" s="9">
        <v>376.03</v>
      </c>
      <c r="C12" s="9">
        <v>111.9</v>
      </c>
    </row>
    <row r="13" spans="1:17" x14ac:dyDescent="0.25">
      <c r="A13" s="10">
        <v>43483</v>
      </c>
      <c r="B13" s="9">
        <v>378.18</v>
      </c>
      <c r="C13" s="9">
        <v>84.85</v>
      </c>
    </row>
    <row r="14" spans="1:17" x14ac:dyDescent="0.25">
      <c r="A14" s="10">
        <v>43486</v>
      </c>
      <c r="B14" s="9">
        <v>378.79</v>
      </c>
      <c r="C14" s="9">
        <v>53.8</v>
      </c>
    </row>
    <row r="15" spans="1:17" x14ac:dyDescent="0.25">
      <c r="A15" s="10">
        <v>43487</v>
      </c>
      <c r="B15" s="9">
        <v>377.73</v>
      </c>
      <c r="C15" s="9">
        <v>131.35</v>
      </c>
    </row>
    <row r="16" spans="1:17" x14ac:dyDescent="0.25">
      <c r="A16" s="10">
        <v>43488</v>
      </c>
      <c r="B16" s="9">
        <v>378.42</v>
      </c>
      <c r="C16" s="9">
        <v>111.7</v>
      </c>
    </row>
    <row r="17" spans="1:13" x14ac:dyDescent="0.25">
      <c r="A17" s="10">
        <v>43489</v>
      </c>
      <c r="B17" s="9">
        <v>378.06</v>
      </c>
      <c r="C17" s="9">
        <v>173.45</v>
      </c>
    </row>
    <row r="18" spans="1:13" x14ac:dyDescent="0.25">
      <c r="A18" s="10">
        <v>43490</v>
      </c>
      <c r="B18" s="9">
        <v>376.45</v>
      </c>
      <c r="C18" s="9">
        <v>136.1</v>
      </c>
    </row>
    <row r="19" spans="1:13" x14ac:dyDescent="0.25">
      <c r="A19" s="10">
        <v>43493</v>
      </c>
      <c r="B19" s="9">
        <v>378.2</v>
      </c>
      <c r="C19" s="9">
        <v>69.75</v>
      </c>
    </row>
    <row r="20" spans="1:13" x14ac:dyDescent="0.25">
      <c r="A20" s="10">
        <v>43494</v>
      </c>
      <c r="B20" s="9">
        <v>380.97</v>
      </c>
      <c r="C20" s="9">
        <v>63.849999999999994</v>
      </c>
    </row>
    <row r="21" spans="1:13" x14ac:dyDescent="0.25">
      <c r="A21" s="10">
        <v>43495</v>
      </c>
      <c r="B21" s="9">
        <v>379.83</v>
      </c>
      <c r="C21" s="9">
        <v>61.099999999999994</v>
      </c>
    </row>
    <row r="22" spans="1:13" x14ac:dyDescent="0.25">
      <c r="A22" s="10">
        <v>43496</v>
      </c>
      <c r="B22" s="9">
        <v>379.56</v>
      </c>
      <c r="C22" s="9">
        <v>196.75</v>
      </c>
    </row>
    <row r="23" spans="1:13" x14ac:dyDescent="0.25">
      <c r="A23" s="10">
        <v>43497</v>
      </c>
      <c r="B23" s="9">
        <v>381.35</v>
      </c>
      <c r="C23" s="9">
        <v>75.900000000000006</v>
      </c>
    </row>
    <row r="24" spans="1:13" x14ac:dyDescent="0.25">
      <c r="A24" s="10">
        <v>43500</v>
      </c>
      <c r="B24" s="9">
        <v>382.48</v>
      </c>
      <c r="C24" s="9">
        <v>68</v>
      </c>
    </row>
    <row r="25" spans="1:13" x14ac:dyDescent="0.25">
      <c r="A25" s="10">
        <v>43501</v>
      </c>
      <c r="B25" s="9">
        <v>380.89</v>
      </c>
      <c r="C25" s="9">
        <v>110.75</v>
      </c>
    </row>
    <row r="26" spans="1:13" x14ac:dyDescent="0.25">
      <c r="A26" s="10">
        <v>43502</v>
      </c>
      <c r="B26" s="9">
        <v>375.81</v>
      </c>
      <c r="C26" s="9">
        <v>141.80000000000001</v>
      </c>
    </row>
    <row r="27" spans="1:13" ht="15.75" x14ac:dyDescent="0.25">
      <c r="A27" s="10">
        <v>43503</v>
      </c>
      <c r="B27" s="9">
        <v>376.76</v>
      </c>
      <c r="C27" s="9">
        <v>113.9</v>
      </c>
      <c r="J27" s="205" t="s">
        <v>15</v>
      </c>
      <c r="K27" s="205"/>
      <c r="L27" s="205"/>
      <c r="M27" s="205"/>
    </row>
    <row r="28" spans="1:13" x14ac:dyDescent="0.25">
      <c r="A28" s="10">
        <v>43504</v>
      </c>
      <c r="B28" s="9">
        <v>380.15</v>
      </c>
      <c r="C28" s="9">
        <v>91.449999999999989</v>
      </c>
      <c r="J28" s="227" t="s">
        <v>53</v>
      </c>
      <c r="K28" s="227"/>
      <c r="L28" s="227"/>
      <c r="M28" s="227"/>
    </row>
    <row r="29" spans="1:13" x14ac:dyDescent="0.25">
      <c r="A29" s="10">
        <v>43507</v>
      </c>
      <c r="B29" s="9">
        <v>375.61</v>
      </c>
      <c r="C29" s="9">
        <v>165.85</v>
      </c>
    </row>
    <row r="30" spans="1:13" ht="15.75" x14ac:dyDescent="0.25">
      <c r="A30" s="10">
        <v>43508</v>
      </c>
      <c r="B30" s="9">
        <v>375.22</v>
      </c>
      <c r="C30" s="9">
        <v>148.19999999999999</v>
      </c>
      <c r="J30" s="207" t="s">
        <v>26</v>
      </c>
      <c r="K30" s="207"/>
      <c r="L30" s="207"/>
      <c r="M30" s="207"/>
    </row>
    <row r="31" spans="1:13" x14ac:dyDescent="0.25">
      <c r="A31" s="10">
        <v>43509</v>
      </c>
      <c r="B31" s="9">
        <v>373.01</v>
      </c>
      <c r="C31" s="9">
        <v>121.2</v>
      </c>
    </row>
    <row r="32" spans="1:13" x14ac:dyDescent="0.25">
      <c r="A32" s="10">
        <v>43511</v>
      </c>
      <c r="B32" s="9">
        <v>377.54</v>
      </c>
      <c r="C32" s="9">
        <v>108.5</v>
      </c>
    </row>
    <row r="33" spans="1:3" x14ac:dyDescent="0.25">
      <c r="A33" s="10">
        <v>43514</v>
      </c>
      <c r="B33" s="9">
        <v>375.87</v>
      </c>
      <c r="C33" s="9">
        <v>124.15</v>
      </c>
    </row>
    <row r="34" spans="1:3" x14ac:dyDescent="0.25">
      <c r="A34" s="10">
        <v>43515</v>
      </c>
      <c r="B34" s="9">
        <v>375.48</v>
      </c>
      <c r="C34" s="9">
        <v>134.80000000000001</v>
      </c>
    </row>
    <row r="35" spans="1:3" x14ac:dyDescent="0.25">
      <c r="A35" s="10">
        <v>43516</v>
      </c>
      <c r="B35" s="9">
        <v>375.74</v>
      </c>
      <c r="C35" s="9">
        <v>259.8</v>
      </c>
    </row>
    <row r="36" spans="1:3" x14ac:dyDescent="0.25">
      <c r="A36" s="10">
        <v>43517</v>
      </c>
      <c r="B36" s="9">
        <v>375.6</v>
      </c>
      <c r="C36" s="9">
        <v>191.70000000000002</v>
      </c>
    </row>
    <row r="37" spans="1:3" x14ac:dyDescent="0.25">
      <c r="A37" s="10">
        <v>43518</v>
      </c>
      <c r="B37" s="9">
        <v>376.62</v>
      </c>
      <c r="C37" s="9">
        <v>130.85</v>
      </c>
    </row>
    <row r="38" spans="1:3" x14ac:dyDescent="0.25">
      <c r="A38" s="10">
        <v>43521</v>
      </c>
      <c r="B38" s="9">
        <v>376.23</v>
      </c>
      <c r="C38" s="9">
        <v>117.05</v>
      </c>
    </row>
    <row r="39" spans="1:3" x14ac:dyDescent="0.25">
      <c r="A39" s="10">
        <v>43522</v>
      </c>
      <c r="B39" s="9">
        <v>378.28</v>
      </c>
      <c r="C39" s="9">
        <v>76.2</v>
      </c>
    </row>
    <row r="40" spans="1:3" x14ac:dyDescent="0.25">
      <c r="A40" s="10">
        <v>43523</v>
      </c>
      <c r="B40" s="9">
        <v>377.9</v>
      </c>
      <c r="C40" s="9">
        <v>138.25</v>
      </c>
    </row>
    <row r="41" spans="1:3" x14ac:dyDescent="0.25">
      <c r="A41" s="10">
        <v>43524</v>
      </c>
      <c r="B41" s="9">
        <v>375.56</v>
      </c>
      <c r="C41" s="9">
        <v>125.80000000000001</v>
      </c>
    </row>
    <row r="42" spans="1:3" x14ac:dyDescent="0.25">
      <c r="A42" s="10">
        <v>43525</v>
      </c>
      <c r="B42" s="9">
        <v>374.77</v>
      </c>
      <c r="C42" s="9">
        <v>162.25</v>
      </c>
    </row>
    <row r="43" spans="1:3" x14ac:dyDescent="0.25">
      <c r="A43" s="10">
        <v>43528</v>
      </c>
      <c r="B43" s="9">
        <v>376.54</v>
      </c>
      <c r="C43" s="9">
        <v>146.69499999999999</v>
      </c>
    </row>
    <row r="44" spans="1:3" x14ac:dyDescent="0.25">
      <c r="A44" s="10">
        <v>43529</v>
      </c>
      <c r="B44" s="9">
        <v>376.7</v>
      </c>
      <c r="C44" s="9">
        <v>73.343999999999994</v>
      </c>
    </row>
    <row r="45" spans="1:3" x14ac:dyDescent="0.25">
      <c r="A45" s="10">
        <v>43530</v>
      </c>
      <c r="B45" s="9">
        <v>377.98</v>
      </c>
      <c r="C45" s="9">
        <v>90.445999999999998</v>
      </c>
    </row>
    <row r="46" spans="1:3" x14ac:dyDescent="0.25">
      <c r="A46" s="10">
        <v>43531</v>
      </c>
      <c r="B46" s="9">
        <v>379.45</v>
      </c>
      <c r="C46" s="9">
        <v>81.738</v>
      </c>
    </row>
    <row r="47" spans="1:3" x14ac:dyDescent="0.25">
      <c r="A47" s="10">
        <v>43535</v>
      </c>
      <c r="B47" s="9">
        <v>379.75</v>
      </c>
      <c r="C47" s="9">
        <v>81.819999999999993</v>
      </c>
    </row>
    <row r="48" spans="1:3" x14ac:dyDescent="0.25">
      <c r="A48" s="10">
        <v>43536</v>
      </c>
      <c r="B48" s="9">
        <v>377.92</v>
      </c>
      <c r="C48" s="9">
        <v>96.37299999999999</v>
      </c>
    </row>
    <row r="49" spans="1:3" x14ac:dyDescent="0.25">
      <c r="A49" s="10">
        <v>43537</v>
      </c>
      <c r="B49" s="9">
        <v>377.69</v>
      </c>
      <c r="C49" s="9">
        <v>107.286</v>
      </c>
    </row>
    <row r="50" spans="1:3" x14ac:dyDescent="0.25">
      <c r="A50" s="10">
        <v>43538</v>
      </c>
      <c r="B50" s="9">
        <v>377.45</v>
      </c>
      <c r="C50" s="9">
        <v>107.03399999999999</v>
      </c>
    </row>
    <row r="51" spans="1:3" x14ac:dyDescent="0.25">
      <c r="A51" s="10">
        <v>43539</v>
      </c>
      <c r="B51" s="9">
        <v>378.2</v>
      </c>
      <c r="C51" s="9">
        <v>101.73099999999999</v>
      </c>
    </row>
    <row r="52" spans="1:3" x14ac:dyDescent="0.25">
      <c r="A52" s="10">
        <v>43542</v>
      </c>
      <c r="B52" s="9">
        <v>375.49</v>
      </c>
      <c r="C52" s="9">
        <v>204.39099999999999</v>
      </c>
    </row>
    <row r="53" spans="1:3" x14ac:dyDescent="0.25">
      <c r="A53" s="10">
        <v>43543</v>
      </c>
      <c r="B53" s="9">
        <v>376.28</v>
      </c>
      <c r="C53" s="9">
        <v>165.26900000000001</v>
      </c>
    </row>
    <row r="54" spans="1:3" x14ac:dyDescent="0.25">
      <c r="A54" s="10">
        <v>43544</v>
      </c>
      <c r="B54" s="9">
        <v>378.04</v>
      </c>
      <c r="C54" s="9">
        <v>338.36500000000001</v>
      </c>
    </row>
    <row r="55" spans="1:3" x14ac:dyDescent="0.25">
      <c r="A55" s="10">
        <v>43550</v>
      </c>
      <c r="B55" s="9">
        <v>377.47</v>
      </c>
      <c r="C55" s="9">
        <v>27.204999999999998</v>
      </c>
    </row>
    <row r="56" spans="1:3" x14ac:dyDescent="0.25">
      <c r="A56" s="10">
        <v>43551</v>
      </c>
      <c r="B56" s="9">
        <v>378.02</v>
      </c>
      <c r="C56" s="9">
        <v>56.054999999999993</v>
      </c>
    </row>
    <row r="57" spans="1:3" x14ac:dyDescent="0.25">
      <c r="A57" s="10">
        <v>43552</v>
      </c>
      <c r="B57" s="9">
        <v>379.21</v>
      </c>
      <c r="C57" s="9">
        <v>95.210000000000008</v>
      </c>
    </row>
    <row r="58" spans="1:3" x14ac:dyDescent="0.25">
      <c r="A58" s="10">
        <v>43553</v>
      </c>
      <c r="B58" s="9">
        <v>380.36</v>
      </c>
      <c r="C58" s="9">
        <v>126.961</v>
      </c>
    </row>
    <row r="59" spans="1:3" x14ac:dyDescent="0.25">
      <c r="A59" s="10">
        <v>43556</v>
      </c>
      <c r="B59" s="9">
        <v>379.96</v>
      </c>
      <c r="C59" s="9">
        <v>81.495000000000005</v>
      </c>
    </row>
    <row r="60" spans="1:3" x14ac:dyDescent="0.25">
      <c r="A60" s="10">
        <v>43557</v>
      </c>
      <c r="B60" s="9">
        <v>379.48</v>
      </c>
      <c r="C60" s="9">
        <v>124.28</v>
      </c>
    </row>
    <row r="61" spans="1:3" x14ac:dyDescent="0.25">
      <c r="A61" s="10">
        <v>43558</v>
      </c>
      <c r="B61" s="9">
        <v>379.12</v>
      </c>
      <c r="C61" s="9">
        <v>88.739000000000004</v>
      </c>
    </row>
    <row r="62" spans="1:3" x14ac:dyDescent="0.25">
      <c r="A62" s="10">
        <v>43559</v>
      </c>
      <c r="B62" s="9">
        <v>378.47</v>
      </c>
      <c r="C62" s="9">
        <v>85.240000000000009</v>
      </c>
    </row>
    <row r="63" spans="1:3" x14ac:dyDescent="0.25">
      <c r="A63" s="10">
        <v>43560</v>
      </c>
      <c r="B63" s="9">
        <v>379.7</v>
      </c>
      <c r="C63" s="9">
        <v>93.8</v>
      </c>
    </row>
    <row r="64" spans="1:3" x14ac:dyDescent="0.25">
      <c r="A64" s="10">
        <v>43563</v>
      </c>
      <c r="B64" s="9">
        <v>380.27</v>
      </c>
      <c r="C64" s="9">
        <v>114.4</v>
      </c>
    </row>
    <row r="65" spans="1:3" x14ac:dyDescent="0.25">
      <c r="A65" s="10">
        <v>43564</v>
      </c>
      <c r="B65" s="9">
        <v>379.59</v>
      </c>
      <c r="C65" s="9">
        <v>80.300000000000011</v>
      </c>
    </row>
    <row r="66" spans="1:3" x14ac:dyDescent="0.25">
      <c r="A66" s="10">
        <v>43565</v>
      </c>
      <c r="B66" s="9">
        <v>379.55</v>
      </c>
      <c r="C66" s="9">
        <v>108.26599999999999</v>
      </c>
    </row>
    <row r="67" spans="1:3" x14ac:dyDescent="0.25">
      <c r="A67" s="10">
        <v>43566</v>
      </c>
      <c r="B67" s="9">
        <v>377.71</v>
      </c>
      <c r="C67" s="9">
        <v>85.39</v>
      </c>
    </row>
    <row r="68" spans="1:3" x14ac:dyDescent="0.25">
      <c r="A68" s="10">
        <v>43567</v>
      </c>
      <c r="B68" s="9">
        <v>379.63</v>
      </c>
      <c r="C68" s="9">
        <v>91.537999999999997</v>
      </c>
    </row>
    <row r="69" spans="1:3" x14ac:dyDescent="0.25">
      <c r="A69" s="10">
        <v>43570</v>
      </c>
      <c r="B69" s="9">
        <v>379.47</v>
      </c>
      <c r="C69" s="9">
        <v>61.834999999999994</v>
      </c>
    </row>
    <row r="70" spans="1:3" x14ac:dyDescent="0.25">
      <c r="A70" s="10">
        <v>43571</v>
      </c>
      <c r="B70" s="9">
        <v>380.06</v>
      </c>
      <c r="C70" s="9">
        <v>79.798000000000002</v>
      </c>
    </row>
    <row r="71" spans="1:3" x14ac:dyDescent="0.25">
      <c r="A71" s="10">
        <v>43572</v>
      </c>
      <c r="B71" s="9">
        <v>379.41</v>
      </c>
      <c r="C71" s="9">
        <v>97.85</v>
      </c>
    </row>
    <row r="72" spans="1:3" x14ac:dyDescent="0.25">
      <c r="A72" s="10">
        <v>43573</v>
      </c>
      <c r="B72" s="9">
        <v>379.08</v>
      </c>
      <c r="C72" s="9">
        <v>78.400000000000006</v>
      </c>
    </row>
    <row r="73" spans="1:3" x14ac:dyDescent="0.25">
      <c r="A73" s="10">
        <v>43574</v>
      </c>
      <c r="B73" s="9">
        <v>379.54</v>
      </c>
      <c r="C73" s="9">
        <v>60.132000000000005</v>
      </c>
    </row>
    <row r="74" spans="1:3" x14ac:dyDescent="0.25">
      <c r="A74" s="10">
        <v>43577</v>
      </c>
      <c r="B74" s="9">
        <v>376.99</v>
      </c>
      <c r="C74" s="9">
        <v>223.1</v>
      </c>
    </row>
    <row r="75" spans="1:3" x14ac:dyDescent="0.25">
      <c r="A75" s="10">
        <v>43578</v>
      </c>
      <c r="B75" s="9">
        <v>377.21</v>
      </c>
      <c r="C75" s="9">
        <v>68.515000000000001</v>
      </c>
    </row>
    <row r="76" spans="1:3" x14ac:dyDescent="0.25">
      <c r="A76" s="10">
        <v>43579</v>
      </c>
      <c r="B76" s="9">
        <v>377.73</v>
      </c>
      <c r="C76" s="9">
        <v>108.736</v>
      </c>
    </row>
    <row r="77" spans="1:3" x14ac:dyDescent="0.25">
      <c r="A77" s="10">
        <v>43580</v>
      </c>
      <c r="B77" s="9">
        <v>379.73</v>
      </c>
      <c r="C77" s="9">
        <v>91.784000000000006</v>
      </c>
    </row>
    <row r="78" spans="1:3" x14ac:dyDescent="0.25">
      <c r="A78" s="10">
        <v>43581</v>
      </c>
      <c r="B78" s="9">
        <v>380.22</v>
      </c>
      <c r="C78" s="9">
        <v>55.239999999999995</v>
      </c>
    </row>
    <row r="79" spans="1:3" x14ac:dyDescent="0.25">
      <c r="A79" s="10">
        <v>43584</v>
      </c>
      <c r="B79" s="9">
        <v>381.9</v>
      </c>
      <c r="C79" s="9">
        <v>82.54</v>
      </c>
    </row>
    <row r="80" spans="1:3" x14ac:dyDescent="0.25">
      <c r="A80" s="10">
        <v>43585</v>
      </c>
      <c r="B80" s="9">
        <v>381.13</v>
      </c>
      <c r="C80" s="9">
        <v>114.49199999999999</v>
      </c>
    </row>
    <row r="81" spans="1:3" x14ac:dyDescent="0.25">
      <c r="A81" s="10">
        <v>43587</v>
      </c>
      <c r="B81" s="9">
        <v>380.78</v>
      </c>
      <c r="C81" s="9">
        <v>45.5</v>
      </c>
    </row>
    <row r="82" spans="1:3" x14ac:dyDescent="0.25">
      <c r="A82" s="10">
        <v>43588</v>
      </c>
      <c r="B82" s="9">
        <v>382.06</v>
      </c>
      <c r="C82" s="9">
        <v>72.77000000000001</v>
      </c>
    </row>
    <row r="83" spans="1:3" x14ac:dyDescent="0.25">
      <c r="A83" s="10">
        <v>43589</v>
      </c>
      <c r="B83" s="9">
        <v>380.86</v>
      </c>
      <c r="C83" s="9">
        <v>42.25</v>
      </c>
    </row>
    <row r="84" spans="1:3" x14ac:dyDescent="0.25">
      <c r="A84" s="10">
        <v>43591</v>
      </c>
      <c r="B84" s="9">
        <v>380.66</v>
      </c>
      <c r="C84" s="9">
        <v>118.61200000000001</v>
      </c>
    </row>
    <row r="85" spans="1:3" x14ac:dyDescent="0.25">
      <c r="A85" s="10">
        <v>43593</v>
      </c>
      <c r="B85" s="9">
        <v>380.72</v>
      </c>
      <c r="C85" s="9">
        <v>111.31200000000001</v>
      </c>
    </row>
    <row r="86" spans="1:3" x14ac:dyDescent="0.25">
      <c r="A86" s="10">
        <v>43598</v>
      </c>
      <c r="B86" s="9">
        <v>379.25</v>
      </c>
      <c r="C86" s="9">
        <v>124.874</v>
      </c>
    </row>
    <row r="87" spans="1:3" x14ac:dyDescent="0.25">
      <c r="A87" s="10">
        <v>43599</v>
      </c>
      <c r="B87" s="9">
        <v>379.55</v>
      </c>
      <c r="C87" s="9">
        <v>83.165999999999997</v>
      </c>
    </row>
    <row r="88" spans="1:3" x14ac:dyDescent="0.25">
      <c r="A88" s="10">
        <v>43600</v>
      </c>
      <c r="B88" s="9">
        <v>379.43</v>
      </c>
      <c r="C88" s="9">
        <v>128.59199999999998</v>
      </c>
    </row>
    <row r="89" spans="1:3" x14ac:dyDescent="0.25">
      <c r="A89" s="10">
        <v>43601</v>
      </c>
      <c r="B89" s="9">
        <v>378.99</v>
      </c>
      <c r="C89" s="9">
        <v>113.879</v>
      </c>
    </row>
    <row r="90" spans="1:3" x14ac:dyDescent="0.25">
      <c r="A90" s="10">
        <v>43602</v>
      </c>
      <c r="B90" s="9">
        <v>378.77</v>
      </c>
      <c r="C90" s="9">
        <v>158.80000000000001</v>
      </c>
    </row>
    <row r="91" spans="1:3" x14ac:dyDescent="0.25">
      <c r="A91" s="10">
        <v>43605</v>
      </c>
      <c r="B91" s="9">
        <v>378.89</v>
      </c>
      <c r="C91" s="9">
        <v>121.29400000000001</v>
      </c>
    </row>
    <row r="92" spans="1:3" x14ac:dyDescent="0.25">
      <c r="A92" s="10">
        <v>43606</v>
      </c>
      <c r="B92" s="9">
        <v>378.59</v>
      </c>
      <c r="C92" s="9">
        <v>105.52</v>
      </c>
    </row>
    <row r="93" spans="1:3" x14ac:dyDescent="0.25">
      <c r="A93" s="10">
        <v>43607</v>
      </c>
      <c r="B93" s="9">
        <v>378.98</v>
      </c>
      <c r="C93" s="9">
        <v>90.092999999999989</v>
      </c>
    </row>
    <row r="94" spans="1:3" x14ac:dyDescent="0.25">
      <c r="A94" s="10">
        <v>43608</v>
      </c>
      <c r="B94" s="9">
        <v>377.97</v>
      </c>
      <c r="C94" s="9">
        <v>210.68700000000001</v>
      </c>
    </row>
    <row r="95" spans="1:3" x14ac:dyDescent="0.25">
      <c r="A95" s="10">
        <v>43609</v>
      </c>
      <c r="B95" s="9">
        <v>379.46</v>
      </c>
      <c r="C95" s="9">
        <v>63.186999999999998</v>
      </c>
    </row>
    <row r="96" spans="1:3" x14ac:dyDescent="0.25">
      <c r="A96" s="10">
        <v>43612</v>
      </c>
      <c r="B96" s="9">
        <v>379.82</v>
      </c>
      <c r="C96" s="9">
        <v>117.83000000000001</v>
      </c>
    </row>
    <row r="97" spans="1:3" x14ac:dyDescent="0.25">
      <c r="A97" s="10">
        <v>43613</v>
      </c>
      <c r="B97" s="9">
        <v>379.89</v>
      </c>
      <c r="C97" s="9">
        <v>91.750999999999991</v>
      </c>
    </row>
    <row r="98" spans="1:3" x14ac:dyDescent="0.25">
      <c r="A98" s="10">
        <v>43614</v>
      </c>
      <c r="B98" s="9">
        <v>381.56</v>
      </c>
      <c r="C98" s="9">
        <v>86.794999999999987</v>
      </c>
    </row>
    <row r="99" spans="1:3" x14ac:dyDescent="0.25">
      <c r="A99" s="10">
        <v>43615</v>
      </c>
      <c r="B99" s="9">
        <v>381.68</v>
      </c>
      <c r="C99" s="9">
        <v>141.62700000000001</v>
      </c>
    </row>
    <row r="100" spans="1:3" x14ac:dyDescent="0.25">
      <c r="A100" s="10">
        <v>43616</v>
      </c>
      <c r="B100" s="9">
        <v>382.53</v>
      </c>
      <c r="C100" s="9">
        <v>85.953000000000003</v>
      </c>
    </row>
    <row r="101" spans="1:3" x14ac:dyDescent="0.25">
      <c r="A101" s="10">
        <v>43619</v>
      </c>
      <c r="B101" s="9">
        <v>383.83</v>
      </c>
      <c r="C101" s="9">
        <v>190.40499999999997</v>
      </c>
    </row>
    <row r="102" spans="1:3" x14ac:dyDescent="0.25">
      <c r="A102" s="10">
        <v>43620</v>
      </c>
      <c r="B102" s="9">
        <v>384.19</v>
      </c>
      <c r="C102" s="9">
        <v>145.94</v>
      </c>
    </row>
    <row r="103" spans="1:3" x14ac:dyDescent="0.25">
      <c r="A103" s="10">
        <v>43621</v>
      </c>
      <c r="B103" s="9">
        <v>384.11</v>
      </c>
      <c r="C103" s="9">
        <v>203.75</v>
      </c>
    </row>
    <row r="104" spans="1:3" x14ac:dyDescent="0.25">
      <c r="A104" s="10">
        <v>43622</v>
      </c>
      <c r="B104" s="9">
        <v>384.51</v>
      </c>
      <c r="C104" s="9">
        <v>312.154</v>
      </c>
    </row>
    <row r="105" spans="1:3" x14ac:dyDescent="0.25">
      <c r="A105" s="10">
        <v>43623</v>
      </c>
      <c r="B105" s="9">
        <v>383.43</v>
      </c>
      <c r="C105" s="9">
        <v>445.88</v>
      </c>
    </row>
    <row r="106" spans="1:3" x14ac:dyDescent="0.25">
      <c r="A106" s="10">
        <v>43626</v>
      </c>
      <c r="B106" s="9">
        <v>383.01</v>
      </c>
      <c r="C106" s="9">
        <v>321.06200000000001</v>
      </c>
    </row>
    <row r="107" spans="1:3" x14ac:dyDescent="0.25">
      <c r="A107" s="10">
        <v>43627</v>
      </c>
      <c r="B107" s="9">
        <v>383.68</v>
      </c>
      <c r="C107" s="9">
        <v>292.7</v>
      </c>
    </row>
    <row r="108" spans="1:3" x14ac:dyDescent="0.25">
      <c r="A108" s="10">
        <v>43628</v>
      </c>
      <c r="B108" s="9">
        <v>384.06</v>
      </c>
      <c r="C108" s="9">
        <v>207</v>
      </c>
    </row>
    <row r="109" spans="1:3" x14ac:dyDescent="0.25">
      <c r="A109" s="10">
        <v>43629</v>
      </c>
      <c r="B109" s="9">
        <v>384.58</v>
      </c>
      <c r="C109" s="9">
        <v>160.10399999999998</v>
      </c>
    </row>
    <row r="110" spans="1:3" x14ac:dyDescent="0.25">
      <c r="A110" s="10">
        <v>43630</v>
      </c>
      <c r="B110" s="9">
        <v>384.18</v>
      </c>
      <c r="C110" s="9">
        <v>112.383</v>
      </c>
    </row>
    <row r="111" spans="1:3" x14ac:dyDescent="0.25">
      <c r="A111" s="10">
        <v>43633</v>
      </c>
      <c r="B111" s="9">
        <v>383.35</v>
      </c>
      <c r="C111" s="9">
        <v>150.97999999999999</v>
      </c>
    </row>
    <row r="112" spans="1:3" x14ac:dyDescent="0.25">
      <c r="A112" s="10">
        <v>43634</v>
      </c>
      <c r="B112" s="9">
        <v>383.62</v>
      </c>
      <c r="C112" s="9">
        <v>146.52699999999999</v>
      </c>
    </row>
    <row r="113" spans="1:3" x14ac:dyDescent="0.25">
      <c r="A113" s="10">
        <v>43635</v>
      </c>
      <c r="B113" s="9">
        <v>382.75</v>
      </c>
      <c r="C113" s="9">
        <v>121.911</v>
      </c>
    </row>
    <row r="114" spans="1:3" x14ac:dyDescent="0.25">
      <c r="A114" s="10">
        <v>43636</v>
      </c>
      <c r="B114" s="9">
        <v>380.97</v>
      </c>
      <c r="C114" s="9">
        <v>121.57</v>
      </c>
    </row>
    <row r="115" spans="1:3" x14ac:dyDescent="0.25">
      <c r="A115" s="10">
        <v>43637</v>
      </c>
      <c r="B115" s="9">
        <v>376.53</v>
      </c>
      <c r="C115" s="9">
        <v>324.94</v>
      </c>
    </row>
    <row r="116" spans="1:3" x14ac:dyDescent="0.25">
      <c r="A116" s="10">
        <v>43640</v>
      </c>
      <c r="B116" s="9">
        <v>378.45</v>
      </c>
      <c r="C116" s="9">
        <v>176.87700000000001</v>
      </c>
    </row>
    <row r="117" spans="1:3" x14ac:dyDescent="0.25">
      <c r="A117" s="10">
        <v>43641</v>
      </c>
      <c r="B117" s="9">
        <v>378.62</v>
      </c>
      <c r="C117" s="9">
        <v>78.712999999999994</v>
      </c>
    </row>
    <row r="118" spans="1:3" x14ac:dyDescent="0.25">
      <c r="A118" s="10">
        <v>43642</v>
      </c>
      <c r="B118" s="9">
        <v>378.4</v>
      </c>
      <c r="C118" s="9">
        <v>196.19</v>
      </c>
    </row>
    <row r="119" spans="1:3" x14ac:dyDescent="0.25">
      <c r="A119" s="10">
        <v>43643</v>
      </c>
      <c r="B119" s="9">
        <v>379.6</v>
      </c>
      <c r="C119" s="9">
        <v>140.69999999999999</v>
      </c>
    </row>
    <row r="120" spans="1:3" x14ac:dyDescent="0.25">
      <c r="A120" s="10">
        <v>43644</v>
      </c>
      <c r="B120" s="9">
        <v>380.38</v>
      </c>
      <c r="C120" s="9">
        <v>82.070999999999998</v>
      </c>
    </row>
    <row r="121" spans="1:3" x14ac:dyDescent="0.25">
      <c r="A121" s="10">
        <v>43647</v>
      </c>
      <c r="B121" s="9">
        <v>380.71</v>
      </c>
      <c r="C121" s="9">
        <v>78.108999999999995</v>
      </c>
    </row>
    <row r="122" spans="1:3" x14ac:dyDescent="0.25">
      <c r="A122" s="10">
        <v>43648</v>
      </c>
      <c r="B122" s="9">
        <v>381.99</v>
      </c>
      <c r="C122" s="9">
        <v>97.325000000000003</v>
      </c>
    </row>
    <row r="123" spans="1:3" x14ac:dyDescent="0.25">
      <c r="A123" s="10">
        <v>43649</v>
      </c>
      <c r="B123" s="9">
        <v>384.01</v>
      </c>
      <c r="C123" s="9">
        <v>111.535</v>
      </c>
    </row>
    <row r="124" spans="1:3" x14ac:dyDescent="0.25">
      <c r="A124" s="10">
        <v>43650</v>
      </c>
      <c r="B124" s="9">
        <v>383.02</v>
      </c>
      <c r="C124" s="9">
        <v>127.67</v>
      </c>
    </row>
    <row r="125" spans="1:3" x14ac:dyDescent="0.25">
      <c r="A125" s="10">
        <v>43651</v>
      </c>
      <c r="B125" s="9">
        <v>383.62</v>
      </c>
      <c r="C125" s="9">
        <v>203.91</v>
      </c>
    </row>
    <row r="126" spans="1:3" x14ac:dyDescent="0.25">
      <c r="A126" s="10">
        <v>43655</v>
      </c>
      <c r="B126" s="9">
        <v>384.25</v>
      </c>
      <c r="C126" s="9">
        <v>176.84800000000001</v>
      </c>
    </row>
    <row r="127" spans="1:3" x14ac:dyDescent="0.25">
      <c r="A127" s="10">
        <v>43656</v>
      </c>
      <c r="B127" s="9">
        <v>384.35</v>
      </c>
      <c r="C127" s="9">
        <v>108.36499999999999</v>
      </c>
    </row>
    <row r="128" spans="1:3" x14ac:dyDescent="0.25">
      <c r="A128" s="10">
        <v>43657</v>
      </c>
      <c r="B128" s="9">
        <v>383.11</v>
      </c>
      <c r="C128" s="9">
        <v>103.06</v>
      </c>
    </row>
    <row r="129" spans="1:3" x14ac:dyDescent="0.25">
      <c r="A129" s="10">
        <v>43658</v>
      </c>
      <c r="B129" s="9">
        <v>383.3</v>
      </c>
      <c r="C129" s="9">
        <v>165.55199999999999</v>
      </c>
    </row>
    <row r="130" spans="1:3" x14ac:dyDescent="0.25">
      <c r="A130" s="10">
        <v>43661</v>
      </c>
      <c r="B130" s="9">
        <v>383.24</v>
      </c>
      <c r="C130" s="9">
        <v>88.119</v>
      </c>
    </row>
    <row r="131" spans="1:3" x14ac:dyDescent="0.25">
      <c r="A131" s="10">
        <v>43662</v>
      </c>
      <c r="B131" s="9">
        <v>383.04</v>
      </c>
      <c r="C131" s="9">
        <v>90.71</v>
      </c>
    </row>
    <row r="132" spans="1:3" x14ac:dyDescent="0.25">
      <c r="A132" s="10">
        <v>43663</v>
      </c>
      <c r="B132" s="9">
        <v>383.99</v>
      </c>
      <c r="C132" s="9">
        <v>117.86499999999999</v>
      </c>
    </row>
    <row r="133" spans="1:3" x14ac:dyDescent="0.25">
      <c r="A133" s="10">
        <v>43664</v>
      </c>
      <c r="B133" s="9">
        <v>384.4</v>
      </c>
      <c r="C133" s="9">
        <v>127.776</v>
      </c>
    </row>
    <row r="134" spans="1:3" x14ac:dyDescent="0.25">
      <c r="A134" s="10">
        <v>43665</v>
      </c>
      <c r="B134" s="9">
        <v>384.89</v>
      </c>
      <c r="C134" s="9">
        <v>59.28</v>
      </c>
    </row>
    <row r="135" spans="1:3" x14ac:dyDescent="0.25">
      <c r="A135" s="10">
        <v>43668</v>
      </c>
      <c r="B135" s="9">
        <v>384.37</v>
      </c>
      <c r="C135" s="9">
        <v>92.724000000000004</v>
      </c>
    </row>
    <row r="136" spans="1:3" x14ac:dyDescent="0.25">
      <c r="A136" s="10">
        <v>43669</v>
      </c>
      <c r="B136" s="9">
        <v>384.22</v>
      </c>
      <c r="C136" s="9">
        <v>117.72</v>
      </c>
    </row>
    <row r="137" spans="1:3" x14ac:dyDescent="0.25">
      <c r="A137" s="10">
        <v>43670</v>
      </c>
      <c r="B137" s="9">
        <v>384.21</v>
      </c>
      <c r="C137" s="9">
        <v>152.715</v>
      </c>
    </row>
    <row r="138" spans="1:3" x14ac:dyDescent="0.25">
      <c r="A138" s="10">
        <v>43671</v>
      </c>
      <c r="B138" s="9">
        <v>384.8</v>
      </c>
      <c r="C138" s="9">
        <v>121.45</v>
      </c>
    </row>
    <row r="139" spans="1:3" x14ac:dyDescent="0.25">
      <c r="A139" s="10">
        <v>43672</v>
      </c>
      <c r="B139" s="9">
        <v>384.92</v>
      </c>
      <c r="C139" s="9">
        <v>85.14</v>
      </c>
    </row>
    <row r="140" spans="1:3" x14ac:dyDescent="0.25">
      <c r="A140" s="10">
        <v>43675</v>
      </c>
      <c r="B140" s="9">
        <v>385.1</v>
      </c>
      <c r="C140" s="9">
        <v>168.02500000000001</v>
      </c>
    </row>
    <row r="141" spans="1:3" x14ac:dyDescent="0.25">
      <c r="A141" s="10">
        <v>43676</v>
      </c>
      <c r="B141" s="9">
        <v>384.57</v>
      </c>
      <c r="C141" s="9">
        <v>192.05500000000001</v>
      </c>
    </row>
    <row r="142" spans="1:3" x14ac:dyDescent="0.25">
      <c r="A142" s="10">
        <v>43677</v>
      </c>
      <c r="B142" s="9">
        <v>384.21</v>
      </c>
      <c r="C142" s="9">
        <v>135.13999999999999</v>
      </c>
    </row>
    <row r="143" spans="1:3" x14ac:dyDescent="0.25">
      <c r="A143" s="10">
        <v>43678</v>
      </c>
      <c r="B143" s="9">
        <v>385.01</v>
      </c>
      <c r="C143" s="9">
        <v>142.21299999999999</v>
      </c>
    </row>
    <row r="144" spans="1:3" x14ac:dyDescent="0.25">
      <c r="A144" s="10">
        <v>43679</v>
      </c>
      <c r="B144" s="9">
        <v>385.83</v>
      </c>
      <c r="C144" s="9">
        <v>180.887</v>
      </c>
    </row>
    <row r="145" spans="1:3" x14ac:dyDescent="0.25">
      <c r="A145" s="10">
        <v>43682</v>
      </c>
      <c r="B145" s="9">
        <v>386.48</v>
      </c>
      <c r="C145" s="9">
        <v>162.37</v>
      </c>
    </row>
    <row r="146" spans="1:3" x14ac:dyDescent="0.25">
      <c r="A146" s="10">
        <v>43683</v>
      </c>
      <c r="B146" s="9">
        <v>386.97</v>
      </c>
      <c r="C146" s="9">
        <v>182.21600000000001</v>
      </c>
    </row>
    <row r="147" spans="1:3" x14ac:dyDescent="0.25">
      <c r="A147" s="10">
        <v>43684</v>
      </c>
      <c r="B147" s="9">
        <v>387.46</v>
      </c>
      <c r="C147" s="9">
        <v>162.80000000000001</v>
      </c>
    </row>
    <row r="148" spans="1:3" x14ac:dyDescent="0.25">
      <c r="A148" s="10">
        <v>43685</v>
      </c>
      <c r="B148" s="9">
        <v>387.73</v>
      </c>
      <c r="C148" s="9">
        <v>111.96</v>
      </c>
    </row>
    <row r="149" spans="1:3" x14ac:dyDescent="0.25">
      <c r="A149" s="10">
        <v>43686</v>
      </c>
      <c r="B149" s="9">
        <v>387.48</v>
      </c>
      <c r="C149" s="9">
        <v>94.68</v>
      </c>
    </row>
    <row r="150" spans="1:3" x14ac:dyDescent="0.25">
      <c r="A150" s="10">
        <v>43689</v>
      </c>
      <c r="B150" s="9">
        <v>387.48</v>
      </c>
      <c r="C150" s="9">
        <v>83.49</v>
      </c>
    </row>
    <row r="151" spans="1:3" x14ac:dyDescent="0.25">
      <c r="A151" s="10">
        <v>43690</v>
      </c>
      <c r="B151" s="9">
        <v>387.49</v>
      </c>
      <c r="C151" s="9">
        <v>113.55</v>
      </c>
    </row>
    <row r="152" spans="1:3" x14ac:dyDescent="0.25">
      <c r="A152" s="10">
        <v>43691</v>
      </c>
      <c r="B152" s="9">
        <v>386.16</v>
      </c>
      <c r="C152" s="9">
        <v>67.825000000000003</v>
      </c>
    </row>
    <row r="153" spans="1:3" x14ac:dyDescent="0.25">
      <c r="A153" s="10">
        <v>43692</v>
      </c>
      <c r="B153" s="9">
        <v>387.11</v>
      </c>
      <c r="C153" s="9">
        <v>105.187</v>
      </c>
    </row>
    <row r="154" spans="1:3" x14ac:dyDescent="0.25">
      <c r="A154" s="10">
        <v>43693</v>
      </c>
      <c r="B154" s="75">
        <v>386.82</v>
      </c>
      <c r="C154" s="75">
        <v>95.894000000000005</v>
      </c>
    </row>
    <row r="155" spans="1:3" x14ac:dyDescent="0.25">
      <c r="A155" s="10">
        <v>43696</v>
      </c>
      <c r="B155" s="75">
        <v>386.83</v>
      </c>
      <c r="C155" s="75">
        <v>125.46</v>
      </c>
    </row>
    <row r="156" spans="1:3" x14ac:dyDescent="0.25">
      <c r="A156" s="10">
        <v>43697</v>
      </c>
      <c r="B156" s="75">
        <v>386.9</v>
      </c>
      <c r="C156" s="75">
        <v>106.96</v>
      </c>
    </row>
    <row r="157" spans="1:3" x14ac:dyDescent="0.25">
      <c r="A157" s="10">
        <v>43698</v>
      </c>
      <c r="B157" s="75">
        <v>386.04</v>
      </c>
      <c r="C157" s="75">
        <v>175.38</v>
      </c>
    </row>
    <row r="158" spans="1:3" x14ac:dyDescent="0.25">
      <c r="A158" s="10">
        <v>43699</v>
      </c>
      <c r="B158" s="75">
        <v>386.04</v>
      </c>
      <c r="C158" s="75">
        <v>95.683999999999997</v>
      </c>
    </row>
    <row r="159" spans="1:3" x14ac:dyDescent="0.25">
      <c r="A159" s="10">
        <v>43700</v>
      </c>
      <c r="B159" s="75">
        <v>386.27</v>
      </c>
      <c r="C159" s="75">
        <v>150.39099999999999</v>
      </c>
    </row>
    <row r="160" spans="1:3" x14ac:dyDescent="0.25">
      <c r="A160" s="10">
        <v>43703</v>
      </c>
      <c r="B160" s="75">
        <v>386.97</v>
      </c>
      <c r="C160" s="75">
        <v>85.98</v>
      </c>
    </row>
    <row r="161" spans="1:3" x14ac:dyDescent="0.25">
      <c r="A161" s="10">
        <v>43704</v>
      </c>
      <c r="B161" s="75">
        <v>387.55</v>
      </c>
      <c r="C161" s="75">
        <v>83.600999999999999</v>
      </c>
    </row>
    <row r="162" spans="1:3" x14ac:dyDescent="0.25">
      <c r="A162" s="10">
        <v>43705</v>
      </c>
      <c r="B162" s="75">
        <v>387.55</v>
      </c>
      <c r="C162" s="75">
        <v>123.27</v>
      </c>
    </row>
    <row r="163" spans="1:3" x14ac:dyDescent="0.25">
      <c r="A163" s="10">
        <v>43706</v>
      </c>
      <c r="B163" s="75">
        <v>387.44</v>
      </c>
      <c r="C163" s="75">
        <v>108.143</v>
      </c>
    </row>
    <row r="164" spans="1:3" x14ac:dyDescent="0.25">
      <c r="A164" s="10">
        <v>43710</v>
      </c>
      <c r="B164" s="75">
        <v>388.13</v>
      </c>
      <c r="C164" s="75">
        <v>70.3</v>
      </c>
    </row>
    <row r="165" spans="1:3" x14ac:dyDescent="0.25">
      <c r="A165" s="10">
        <v>43711</v>
      </c>
      <c r="B165" s="75">
        <v>388.33</v>
      </c>
      <c r="C165" s="75">
        <v>95.135000000000005</v>
      </c>
    </row>
    <row r="166" spans="1:3" x14ac:dyDescent="0.25">
      <c r="A166" s="10">
        <v>43712</v>
      </c>
      <c r="B166" s="75">
        <v>388.2</v>
      </c>
      <c r="C166" s="75">
        <v>86.334999999999994</v>
      </c>
    </row>
    <row r="167" spans="1:3" x14ac:dyDescent="0.25">
      <c r="A167" s="10">
        <v>43713</v>
      </c>
      <c r="B167" s="75">
        <v>387.75</v>
      </c>
      <c r="C167" s="75">
        <v>130.518</v>
      </c>
    </row>
    <row r="168" spans="1:3" x14ac:dyDescent="0.25">
      <c r="A168" s="10">
        <v>43714</v>
      </c>
      <c r="B168" s="75">
        <v>387.82</v>
      </c>
      <c r="C168" s="75">
        <v>104.89</v>
      </c>
    </row>
    <row r="169" spans="1:3" x14ac:dyDescent="0.25">
      <c r="A169" s="10">
        <v>43717</v>
      </c>
      <c r="B169" s="75">
        <v>386.48</v>
      </c>
      <c r="C169" s="75">
        <v>101.19</v>
      </c>
    </row>
    <row r="170" spans="1:3" x14ac:dyDescent="0.25">
      <c r="A170" s="10">
        <v>43718</v>
      </c>
      <c r="B170" s="75">
        <v>385.9</v>
      </c>
      <c r="C170" s="75">
        <v>110.59</v>
      </c>
    </row>
    <row r="171" spans="1:3" x14ac:dyDescent="0.25">
      <c r="A171" s="10">
        <v>43719</v>
      </c>
      <c r="B171" s="75">
        <v>386.34</v>
      </c>
      <c r="C171" s="75">
        <v>94.82</v>
      </c>
    </row>
    <row r="172" spans="1:3" x14ac:dyDescent="0.25">
      <c r="A172" s="10">
        <v>43720</v>
      </c>
      <c r="B172" s="75">
        <v>387.13</v>
      </c>
      <c r="C172" s="75">
        <v>69.015000000000001</v>
      </c>
    </row>
    <row r="173" spans="1:3" x14ac:dyDescent="0.25">
      <c r="A173" s="10">
        <v>43721</v>
      </c>
      <c r="B173" s="101">
        <v>386.71</v>
      </c>
      <c r="C173" s="101">
        <v>68.040000000000006</v>
      </c>
    </row>
    <row r="174" spans="1:3" x14ac:dyDescent="0.25">
      <c r="A174" s="10">
        <v>43724</v>
      </c>
      <c r="B174" s="96">
        <v>385.27</v>
      </c>
      <c r="C174" s="96">
        <v>120.95</v>
      </c>
    </row>
    <row r="175" spans="1:3" x14ac:dyDescent="0.25">
      <c r="A175" s="10">
        <v>43725</v>
      </c>
      <c r="B175" s="96">
        <v>385.42</v>
      </c>
      <c r="C175" s="96">
        <v>89.231999999999999</v>
      </c>
    </row>
    <row r="176" spans="1:3" x14ac:dyDescent="0.25">
      <c r="A176" s="10">
        <v>43726</v>
      </c>
      <c r="B176" s="96">
        <v>386.82</v>
      </c>
      <c r="C176" s="96">
        <v>74.41</v>
      </c>
    </row>
    <row r="177" spans="1:3" x14ac:dyDescent="0.25">
      <c r="A177" s="10">
        <v>43727</v>
      </c>
      <c r="B177" s="96">
        <v>387.25</v>
      </c>
      <c r="C177" s="96">
        <v>73.27</v>
      </c>
    </row>
    <row r="178" spans="1:3" x14ac:dyDescent="0.25">
      <c r="A178" s="10">
        <v>43728</v>
      </c>
      <c r="B178" s="96">
        <v>386.63</v>
      </c>
      <c r="C178" s="96">
        <v>58.505000000000003</v>
      </c>
    </row>
    <row r="179" spans="1:3" x14ac:dyDescent="0.25">
      <c r="A179" s="10">
        <v>43731</v>
      </c>
      <c r="B179" s="96">
        <v>385.99</v>
      </c>
      <c r="C179" s="96">
        <v>124.26</v>
      </c>
    </row>
    <row r="180" spans="1:3" x14ac:dyDescent="0.25">
      <c r="A180" s="10">
        <v>43732</v>
      </c>
      <c r="B180" s="96">
        <v>386.51</v>
      </c>
      <c r="C180" s="96">
        <v>107.18</v>
      </c>
    </row>
    <row r="181" spans="1:3" x14ac:dyDescent="0.25">
      <c r="A181" s="10">
        <v>43733</v>
      </c>
      <c r="B181" s="96">
        <v>387.64</v>
      </c>
      <c r="C181" s="96">
        <v>110.38</v>
      </c>
    </row>
    <row r="182" spans="1:3" x14ac:dyDescent="0.25">
      <c r="A182" s="10">
        <v>43734</v>
      </c>
      <c r="B182" s="96">
        <v>387.53</v>
      </c>
      <c r="C182" s="96">
        <v>67.846000000000004</v>
      </c>
    </row>
    <row r="183" spans="1:3" x14ac:dyDescent="0.25">
      <c r="A183" s="10">
        <v>43735</v>
      </c>
      <c r="B183" s="96">
        <v>387.73</v>
      </c>
      <c r="C183" s="96">
        <v>78.834000000000003</v>
      </c>
    </row>
    <row r="184" spans="1:3" x14ac:dyDescent="0.25">
      <c r="A184" s="10">
        <v>43738</v>
      </c>
      <c r="B184" s="96">
        <v>387.99</v>
      </c>
      <c r="C184" s="96">
        <v>87.19</v>
      </c>
    </row>
    <row r="185" spans="1:3" x14ac:dyDescent="0.25">
      <c r="A185" s="10">
        <v>43739</v>
      </c>
      <c r="B185" s="96">
        <v>388.49</v>
      </c>
      <c r="C185" s="96">
        <v>51.57</v>
      </c>
    </row>
    <row r="186" spans="1:3" x14ac:dyDescent="0.25">
      <c r="A186" s="10">
        <v>43740</v>
      </c>
      <c r="B186" s="96">
        <v>388.91</v>
      </c>
      <c r="C186" s="96">
        <v>74.066999999999993</v>
      </c>
    </row>
    <row r="187" spans="1:3" x14ac:dyDescent="0.25">
      <c r="A187" s="10">
        <v>43741</v>
      </c>
      <c r="B187" s="96">
        <v>389.21</v>
      </c>
      <c r="C187" s="96">
        <v>55.661000000000001</v>
      </c>
    </row>
    <row r="188" spans="1:3" x14ac:dyDescent="0.25">
      <c r="A188" s="10">
        <v>43742</v>
      </c>
      <c r="B188" s="96">
        <v>388.89</v>
      </c>
      <c r="C188" s="96">
        <v>72.611000000000004</v>
      </c>
    </row>
    <row r="189" spans="1:3" x14ac:dyDescent="0.25">
      <c r="A189" s="10">
        <v>43745</v>
      </c>
      <c r="B189" s="96">
        <v>389.04</v>
      </c>
      <c r="C189" s="96">
        <v>70.959999999999994</v>
      </c>
    </row>
    <row r="190" spans="1:3" x14ac:dyDescent="0.25">
      <c r="A190" s="10">
        <v>43746</v>
      </c>
      <c r="B190" s="96">
        <v>389.5</v>
      </c>
      <c r="C190" s="96">
        <v>48.51</v>
      </c>
    </row>
    <row r="191" spans="1:3" x14ac:dyDescent="0.25">
      <c r="A191" s="10">
        <v>43747</v>
      </c>
      <c r="B191" s="96">
        <v>390.04</v>
      </c>
      <c r="C191" s="96">
        <v>137.34899999999999</v>
      </c>
    </row>
    <row r="192" spans="1:3" x14ac:dyDescent="0.25">
      <c r="A192" s="10">
        <v>43748</v>
      </c>
      <c r="B192" s="96">
        <v>390.12</v>
      </c>
      <c r="C192" s="96">
        <v>78.042000000000002</v>
      </c>
    </row>
    <row r="193" spans="1:3" x14ac:dyDescent="0.25">
      <c r="A193" s="10">
        <v>43749</v>
      </c>
      <c r="B193" s="96">
        <v>389.51</v>
      </c>
      <c r="C193" s="96">
        <v>99.89</v>
      </c>
    </row>
    <row r="194" spans="1:3" x14ac:dyDescent="0.25">
      <c r="A194" s="10">
        <v>43752</v>
      </c>
      <c r="B194" s="96">
        <v>389.62</v>
      </c>
      <c r="C194" s="96">
        <v>40.159999999999997</v>
      </c>
    </row>
    <row r="195" spans="1:3" x14ac:dyDescent="0.25">
      <c r="A195" s="10">
        <v>43753</v>
      </c>
      <c r="B195" s="96">
        <v>389.62</v>
      </c>
      <c r="C195" s="96">
        <v>65.242999999999995</v>
      </c>
    </row>
    <row r="196" spans="1:3" x14ac:dyDescent="0.25">
      <c r="A196" s="10">
        <v>43754</v>
      </c>
      <c r="B196" s="96">
        <v>389.88</v>
      </c>
      <c r="C196" s="96">
        <v>126.899</v>
      </c>
    </row>
    <row r="197" spans="1:3" x14ac:dyDescent="0.25">
      <c r="A197" s="10">
        <v>43755</v>
      </c>
      <c r="B197" s="96">
        <v>389.97</v>
      </c>
      <c r="C197" s="96">
        <v>133.94</v>
      </c>
    </row>
    <row r="198" spans="1:3" x14ac:dyDescent="0.25">
      <c r="A198" s="10">
        <v>43756</v>
      </c>
      <c r="B198" s="96">
        <v>389.99</v>
      </c>
      <c r="C198" s="96">
        <v>136.09</v>
      </c>
    </row>
    <row r="199" spans="1:3" x14ac:dyDescent="0.25">
      <c r="A199" s="10">
        <v>43759</v>
      </c>
      <c r="B199" s="96">
        <v>389.86</v>
      </c>
      <c r="C199" s="96">
        <v>63.981999999999999</v>
      </c>
    </row>
    <row r="200" spans="1:3" x14ac:dyDescent="0.25">
      <c r="A200" s="10">
        <v>43760</v>
      </c>
      <c r="B200" s="96">
        <v>389.77</v>
      </c>
      <c r="C200" s="96">
        <v>74.83</v>
      </c>
    </row>
    <row r="201" spans="1:3" x14ac:dyDescent="0.25">
      <c r="A201" s="10">
        <v>43761</v>
      </c>
      <c r="B201" s="96">
        <v>388.98</v>
      </c>
      <c r="C201" s="96">
        <v>153.214</v>
      </c>
    </row>
    <row r="202" spans="1:3" x14ac:dyDescent="0.25">
      <c r="A202" s="10">
        <v>43762</v>
      </c>
      <c r="B202" s="96">
        <v>388.93</v>
      </c>
      <c r="C202" s="96">
        <v>140.499</v>
      </c>
    </row>
    <row r="203" spans="1:3" x14ac:dyDescent="0.25">
      <c r="A203" s="10">
        <v>43763</v>
      </c>
      <c r="B203" s="96">
        <v>388.87</v>
      </c>
      <c r="C203" s="96">
        <v>69.125</v>
      </c>
    </row>
    <row r="204" spans="1:3" x14ac:dyDescent="0.25">
      <c r="A204" s="10">
        <v>43766</v>
      </c>
      <c r="B204" s="96">
        <v>387.9</v>
      </c>
      <c r="C204" s="96">
        <v>150.03899999999999</v>
      </c>
    </row>
    <row r="205" spans="1:3" x14ac:dyDescent="0.25">
      <c r="A205" s="10">
        <v>43767</v>
      </c>
      <c r="B205" s="96">
        <v>388.05</v>
      </c>
      <c r="C205" s="96">
        <v>78.444999999999993</v>
      </c>
    </row>
    <row r="206" spans="1:3" x14ac:dyDescent="0.25">
      <c r="A206" s="10">
        <v>43768</v>
      </c>
      <c r="B206" s="96">
        <v>388.5</v>
      </c>
      <c r="C206" s="96">
        <v>109.71299999999999</v>
      </c>
    </row>
    <row r="207" spans="1:3" x14ac:dyDescent="0.25">
      <c r="A207" s="10">
        <v>43769</v>
      </c>
      <c r="B207" s="96">
        <v>388.71</v>
      </c>
      <c r="C207" s="96">
        <v>61.505000000000003</v>
      </c>
    </row>
    <row r="208" spans="1:3" x14ac:dyDescent="0.25">
      <c r="A208" s="10">
        <v>43770</v>
      </c>
      <c r="B208" s="96">
        <v>389.54</v>
      </c>
      <c r="C208" s="96">
        <v>80.900000000000006</v>
      </c>
    </row>
    <row r="209" spans="1:3" x14ac:dyDescent="0.25">
      <c r="A209" s="10">
        <v>43773</v>
      </c>
      <c r="B209" s="96">
        <v>388.16</v>
      </c>
      <c r="C209" s="96">
        <v>64.534999999999997</v>
      </c>
    </row>
    <row r="210" spans="1:3" x14ac:dyDescent="0.25">
      <c r="A210" s="10">
        <v>43774</v>
      </c>
      <c r="B210" s="96">
        <v>388.39</v>
      </c>
      <c r="C210" s="96">
        <v>70.444999999999993</v>
      </c>
    </row>
    <row r="211" spans="1:3" x14ac:dyDescent="0.25">
      <c r="A211" s="10">
        <v>43775</v>
      </c>
      <c r="B211" s="96">
        <v>388.9</v>
      </c>
      <c r="C211" s="96">
        <v>91.225999999999999</v>
      </c>
    </row>
    <row r="212" spans="1:3" x14ac:dyDescent="0.25">
      <c r="A212" s="10">
        <v>43776</v>
      </c>
      <c r="B212" s="96">
        <v>388.9</v>
      </c>
      <c r="C212" s="96">
        <v>107.67</v>
      </c>
    </row>
    <row r="213" spans="1:3" x14ac:dyDescent="0.25">
      <c r="A213" s="10">
        <v>43777</v>
      </c>
      <c r="B213" s="96">
        <v>388.35</v>
      </c>
      <c r="C213" s="96">
        <v>74.66</v>
      </c>
    </row>
    <row r="214" spans="1:3" x14ac:dyDescent="0.25">
      <c r="A214" s="10">
        <v>43780</v>
      </c>
      <c r="B214" s="96">
        <v>388.74</v>
      </c>
      <c r="C214" s="96">
        <v>117.496</v>
      </c>
    </row>
    <row r="215" spans="1:3" x14ac:dyDescent="0.25">
      <c r="A215" s="10">
        <v>43781</v>
      </c>
      <c r="B215" s="96">
        <v>388.84</v>
      </c>
      <c r="C215" s="96">
        <v>115.691</v>
      </c>
    </row>
    <row r="216" spans="1:3" x14ac:dyDescent="0.25">
      <c r="A216" s="10">
        <v>43782</v>
      </c>
      <c r="B216" s="96">
        <v>389.35</v>
      </c>
      <c r="C216" s="96">
        <v>66.649000000000001</v>
      </c>
    </row>
    <row r="217" spans="1:3" x14ac:dyDescent="0.25">
      <c r="A217" s="10">
        <v>43783</v>
      </c>
      <c r="B217" s="96">
        <v>388.48</v>
      </c>
      <c r="C217" s="96">
        <v>113.852</v>
      </c>
    </row>
    <row r="218" spans="1:3" x14ac:dyDescent="0.25">
      <c r="A218" s="10">
        <v>43784</v>
      </c>
      <c r="B218" s="96">
        <v>388.06</v>
      </c>
      <c r="C218" s="96">
        <v>69.92</v>
      </c>
    </row>
    <row r="219" spans="1:3" x14ac:dyDescent="0.25">
      <c r="A219" s="10">
        <v>43787</v>
      </c>
      <c r="B219" s="96">
        <v>387.17</v>
      </c>
      <c r="C219" s="96">
        <v>93.918999999999997</v>
      </c>
    </row>
    <row r="220" spans="1:3" x14ac:dyDescent="0.25">
      <c r="A220" s="10">
        <v>43788</v>
      </c>
      <c r="B220" s="96">
        <v>387.17</v>
      </c>
      <c r="C220" s="96">
        <v>111.575</v>
      </c>
    </row>
    <row r="221" spans="1:3" x14ac:dyDescent="0.25">
      <c r="A221" s="10">
        <v>43789</v>
      </c>
      <c r="B221" s="96">
        <v>387.36</v>
      </c>
      <c r="C221" s="96">
        <v>109.684</v>
      </c>
    </row>
    <row r="222" spans="1:3" x14ac:dyDescent="0.25">
      <c r="A222" s="10">
        <v>43790</v>
      </c>
      <c r="B222" s="96">
        <v>386.39</v>
      </c>
      <c r="C222" s="96">
        <v>213.96199999999999</v>
      </c>
    </row>
    <row r="223" spans="1:3" x14ac:dyDescent="0.25">
      <c r="A223" s="10">
        <v>43791</v>
      </c>
      <c r="B223" s="96">
        <v>385.07</v>
      </c>
      <c r="C223" s="96">
        <v>192.42</v>
      </c>
    </row>
    <row r="224" spans="1:3" x14ac:dyDescent="0.25">
      <c r="A224" s="10">
        <v>43794</v>
      </c>
      <c r="B224" s="96">
        <v>386.22</v>
      </c>
      <c r="C224" s="96">
        <v>65.513000000000005</v>
      </c>
    </row>
    <row r="225" spans="1:3" x14ac:dyDescent="0.25">
      <c r="A225" s="10">
        <v>43795</v>
      </c>
      <c r="B225" s="96">
        <v>386.44</v>
      </c>
      <c r="C225" s="96">
        <v>88.245999999999995</v>
      </c>
    </row>
    <row r="226" spans="1:3" x14ac:dyDescent="0.25">
      <c r="A226" s="10">
        <v>43796</v>
      </c>
      <c r="B226" s="96">
        <v>386.22</v>
      </c>
      <c r="C226" s="96">
        <v>66.27</v>
      </c>
    </row>
    <row r="227" spans="1:3" x14ac:dyDescent="0.25">
      <c r="A227" s="10">
        <v>43797</v>
      </c>
      <c r="B227" s="96">
        <v>386.3</v>
      </c>
      <c r="C227" s="96">
        <v>134.89599999999999</v>
      </c>
    </row>
    <row r="228" spans="1:3" x14ac:dyDescent="0.25">
      <c r="A228" s="10">
        <v>43798</v>
      </c>
      <c r="B228" s="96">
        <v>386.36</v>
      </c>
      <c r="C228" s="96">
        <v>76.61</v>
      </c>
    </row>
    <row r="229" spans="1:3" x14ac:dyDescent="0.25">
      <c r="A229" s="10">
        <v>43802</v>
      </c>
      <c r="B229" s="96">
        <v>387.16</v>
      </c>
      <c r="C229" s="96">
        <v>66.099999999999994</v>
      </c>
    </row>
    <row r="230" spans="1:3" x14ac:dyDescent="0.25">
      <c r="A230" s="10">
        <v>43803</v>
      </c>
      <c r="B230" s="96">
        <v>387.37</v>
      </c>
      <c r="C230" s="96">
        <v>81.459999999999994</v>
      </c>
    </row>
    <row r="231" spans="1:3" x14ac:dyDescent="0.25">
      <c r="A231" s="10">
        <v>43804</v>
      </c>
      <c r="B231" s="96">
        <v>385.57</v>
      </c>
      <c r="C231" s="96">
        <v>107.343</v>
      </c>
    </row>
    <row r="232" spans="1:3" x14ac:dyDescent="0.25">
      <c r="A232" s="10">
        <v>43805</v>
      </c>
      <c r="B232" s="96">
        <v>385.29</v>
      </c>
      <c r="C232" s="96">
        <v>112.181</v>
      </c>
    </row>
    <row r="233" spans="1:3" x14ac:dyDescent="0.25">
      <c r="A233" s="10">
        <v>43808</v>
      </c>
      <c r="B233" s="96">
        <v>385.62</v>
      </c>
      <c r="C233" s="96">
        <v>79.03</v>
      </c>
    </row>
    <row r="234" spans="1:3" x14ac:dyDescent="0.25">
      <c r="A234" s="10">
        <v>43809</v>
      </c>
      <c r="B234" s="96">
        <v>386.27</v>
      </c>
      <c r="C234" s="96">
        <v>85.418999999999997</v>
      </c>
    </row>
    <row r="235" spans="1:3" x14ac:dyDescent="0.25">
      <c r="A235" s="10">
        <v>43810</v>
      </c>
      <c r="B235" s="96">
        <v>386.24</v>
      </c>
      <c r="C235" s="96">
        <v>84.38</v>
      </c>
    </row>
    <row r="236" spans="1:3" x14ac:dyDescent="0.25">
      <c r="A236" s="10">
        <v>43811</v>
      </c>
      <c r="B236" s="96">
        <v>384.63</v>
      </c>
      <c r="C236" s="96">
        <v>109.26300000000001</v>
      </c>
    </row>
    <row r="237" spans="1:3" x14ac:dyDescent="0.25">
      <c r="A237" s="10">
        <v>43812</v>
      </c>
      <c r="B237" s="96">
        <v>384.06</v>
      </c>
      <c r="C237" s="96">
        <v>144.81</v>
      </c>
    </row>
    <row r="238" spans="1:3" x14ac:dyDescent="0.25">
      <c r="A238" s="10">
        <v>43817</v>
      </c>
      <c r="B238" s="96">
        <v>384.44</v>
      </c>
      <c r="C238" s="96">
        <v>135.43</v>
      </c>
    </row>
    <row r="239" spans="1:3" x14ac:dyDescent="0.25">
      <c r="A239" s="10">
        <v>43818</v>
      </c>
      <c r="B239" s="96">
        <v>384.39</v>
      </c>
      <c r="C239" s="96">
        <v>200.59200000000001</v>
      </c>
    </row>
    <row r="240" spans="1:3" x14ac:dyDescent="0.25">
      <c r="A240" s="10">
        <v>43819</v>
      </c>
      <c r="B240" s="96">
        <v>383.04</v>
      </c>
      <c r="C240" s="96">
        <v>153.625</v>
      </c>
    </row>
    <row r="241" spans="1:3" x14ac:dyDescent="0.25">
      <c r="A241" s="10">
        <v>43822</v>
      </c>
      <c r="B241" s="96">
        <v>382.65</v>
      </c>
      <c r="C241" s="96">
        <v>136.56</v>
      </c>
    </row>
    <row r="242" spans="1:3" x14ac:dyDescent="0.25">
      <c r="A242" s="10">
        <v>43823</v>
      </c>
      <c r="B242" s="96">
        <v>381.44</v>
      </c>
      <c r="C242" s="96">
        <v>182.99199999999999</v>
      </c>
    </row>
    <row r="243" spans="1:3" x14ac:dyDescent="0.25">
      <c r="A243" s="10">
        <v>43824</v>
      </c>
      <c r="B243" s="96">
        <v>378.63</v>
      </c>
      <c r="C243" s="96">
        <v>195.39</v>
      </c>
    </row>
    <row r="244" spans="1:3" x14ac:dyDescent="0.25">
      <c r="A244" s="10">
        <v>43825</v>
      </c>
      <c r="B244" s="96">
        <v>378.97</v>
      </c>
      <c r="C244" s="96">
        <v>159.38499999999999</v>
      </c>
    </row>
    <row r="245" spans="1:3" x14ac:dyDescent="0.25">
      <c r="A245" s="10">
        <v>43826</v>
      </c>
      <c r="B245" s="96">
        <v>380.51</v>
      </c>
      <c r="C245" s="96">
        <v>158.07499999999999</v>
      </c>
    </row>
    <row r="246" spans="1:3" x14ac:dyDescent="0.25">
      <c r="A246" s="10">
        <v>43829</v>
      </c>
      <c r="B246" s="96">
        <v>381.25</v>
      </c>
      <c r="C246" s="96">
        <v>186.381</v>
      </c>
    </row>
    <row r="247" spans="1:3" x14ac:dyDescent="0.25">
      <c r="A247" s="10">
        <v>43830</v>
      </c>
      <c r="B247" s="96">
        <v>382.6</v>
      </c>
      <c r="C247" s="96">
        <v>173.8</v>
      </c>
    </row>
    <row r="248" spans="1:3" x14ac:dyDescent="0.25">
      <c r="A248" s="10">
        <v>43835</v>
      </c>
      <c r="B248" s="96">
        <v>382.14</v>
      </c>
      <c r="C248" s="96">
        <v>72.594999999999999</v>
      </c>
    </row>
    <row r="249" spans="1:3" x14ac:dyDescent="0.25">
      <c r="A249" s="10">
        <v>43836</v>
      </c>
      <c r="B249" s="96">
        <v>381</v>
      </c>
      <c r="C249" s="96">
        <v>125.12</v>
      </c>
    </row>
    <row r="250" spans="1:3" x14ac:dyDescent="0.25">
      <c r="A250" s="10">
        <v>43838</v>
      </c>
      <c r="B250" s="96">
        <v>378.19</v>
      </c>
      <c r="C250" s="96">
        <v>157.68</v>
      </c>
    </row>
    <row r="251" spans="1:3" x14ac:dyDescent="0.25">
      <c r="A251" s="10">
        <v>43839</v>
      </c>
      <c r="B251" s="96">
        <v>376.5</v>
      </c>
      <c r="C251" s="96">
        <v>184.26499999999999</v>
      </c>
    </row>
    <row r="252" spans="1:3" x14ac:dyDescent="0.25">
      <c r="A252" s="10">
        <v>43840</v>
      </c>
      <c r="B252" s="96">
        <v>377.56</v>
      </c>
      <c r="C252" s="96">
        <v>125.61</v>
      </c>
    </row>
    <row r="253" spans="1:3" x14ac:dyDescent="0.25">
      <c r="A253" s="10">
        <v>43843</v>
      </c>
      <c r="B253" s="96">
        <v>378.12</v>
      </c>
      <c r="C253" s="96">
        <v>92.56</v>
      </c>
    </row>
    <row r="254" spans="1:3" x14ac:dyDescent="0.25">
      <c r="A254" s="10">
        <v>43844</v>
      </c>
      <c r="B254" s="96">
        <v>379.42</v>
      </c>
      <c r="C254" s="96">
        <v>98.944999999999993</v>
      </c>
    </row>
    <row r="255" spans="1:3" x14ac:dyDescent="0.25">
      <c r="A255" s="10">
        <v>43845</v>
      </c>
      <c r="B255" s="96">
        <v>379.67</v>
      </c>
      <c r="C255" s="96">
        <v>107.94499999999999</v>
      </c>
    </row>
    <row r="256" spans="1:3" x14ac:dyDescent="0.25">
      <c r="A256" s="10">
        <v>43846</v>
      </c>
      <c r="B256" s="96">
        <v>377.71</v>
      </c>
      <c r="C256" s="96">
        <v>145.72999999999999</v>
      </c>
    </row>
    <row r="257" spans="1:3" x14ac:dyDescent="0.25">
      <c r="A257" s="10">
        <v>43847</v>
      </c>
      <c r="B257" s="96">
        <v>376.53</v>
      </c>
      <c r="C257" s="96">
        <v>119.345</v>
      </c>
    </row>
    <row r="258" spans="1:3" x14ac:dyDescent="0.25">
      <c r="A258" s="10">
        <v>43850</v>
      </c>
      <c r="B258" s="96">
        <v>376.09</v>
      </c>
      <c r="C258" s="96">
        <v>74.3</v>
      </c>
    </row>
    <row r="259" spans="1:3" x14ac:dyDescent="0.25">
      <c r="A259" s="10">
        <v>43851</v>
      </c>
      <c r="B259" s="96">
        <v>376.57</v>
      </c>
      <c r="C259" s="96">
        <v>68.42</v>
      </c>
    </row>
    <row r="260" spans="1:3" x14ac:dyDescent="0.25">
      <c r="A260" s="10">
        <v>43852</v>
      </c>
      <c r="B260" s="96">
        <v>377.3</v>
      </c>
      <c r="C260" s="96">
        <v>107.64</v>
      </c>
    </row>
    <row r="261" spans="1:3" x14ac:dyDescent="0.25">
      <c r="A261" s="10">
        <v>43853</v>
      </c>
      <c r="B261" s="96">
        <v>377.85</v>
      </c>
      <c r="C261" s="96">
        <v>109.73</v>
      </c>
    </row>
    <row r="262" spans="1:3" x14ac:dyDescent="0.25">
      <c r="A262" s="10">
        <v>43854</v>
      </c>
      <c r="B262" s="96">
        <v>378.57</v>
      </c>
      <c r="C262" s="96">
        <v>119.68</v>
      </c>
    </row>
    <row r="263" spans="1:3" x14ac:dyDescent="0.25">
      <c r="A263" s="10">
        <v>43857</v>
      </c>
      <c r="B263" s="96">
        <v>380.34</v>
      </c>
      <c r="C263" s="96">
        <v>159.261</v>
      </c>
    </row>
    <row r="264" spans="1:3" x14ac:dyDescent="0.25">
      <c r="A264" s="10">
        <v>43858</v>
      </c>
      <c r="B264" s="96">
        <v>380.84</v>
      </c>
      <c r="C264" s="96">
        <v>158.9</v>
      </c>
    </row>
    <row r="265" spans="1:3" x14ac:dyDescent="0.25">
      <c r="A265" s="10">
        <v>43859</v>
      </c>
      <c r="B265" s="96">
        <v>378.8</v>
      </c>
      <c r="C265" s="96">
        <v>120.053</v>
      </c>
    </row>
    <row r="266" spans="1:3" x14ac:dyDescent="0.25">
      <c r="A266" s="10">
        <v>43860</v>
      </c>
      <c r="B266" s="96">
        <v>378.85</v>
      </c>
      <c r="C266" s="96">
        <v>102.34</v>
      </c>
    </row>
    <row r="267" spans="1:3" x14ac:dyDescent="0.25">
      <c r="A267" s="10">
        <v>43861</v>
      </c>
      <c r="B267" s="96">
        <v>379.05</v>
      </c>
      <c r="C267" s="96">
        <v>120.78</v>
      </c>
    </row>
    <row r="268" spans="1:3" x14ac:dyDescent="0.25">
      <c r="A268" s="10">
        <v>43864</v>
      </c>
      <c r="B268" s="96">
        <v>380.69</v>
      </c>
      <c r="C268" s="96">
        <v>122.562</v>
      </c>
    </row>
    <row r="269" spans="1:3" x14ac:dyDescent="0.25">
      <c r="A269" s="10">
        <v>43865</v>
      </c>
      <c r="B269" s="96">
        <v>379.53</v>
      </c>
      <c r="C269" s="96">
        <v>111.355</v>
      </c>
    </row>
    <row r="270" spans="1:3" x14ac:dyDescent="0.25">
      <c r="A270" s="10">
        <v>43866</v>
      </c>
      <c r="B270" s="96">
        <v>378.43</v>
      </c>
      <c r="C270" s="96">
        <v>62</v>
      </c>
    </row>
    <row r="271" spans="1:3" x14ac:dyDescent="0.25">
      <c r="A271" s="10">
        <v>43867</v>
      </c>
      <c r="B271" s="96">
        <v>377.5</v>
      </c>
      <c r="C271" s="96">
        <v>124.42</v>
      </c>
    </row>
    <row r="272" spans="1:3" x14ac:dyDescent="0.25">
      <c r="A272" s="10">
        <v>43868</v>
      </c>
      <c r="B272" s="96">
        <v>378.46</v>
      </c>
      <c r="C272" s="96">
        <v>115.502</v>
      </c>
    </row>
    <row r="273" spans="1:3" x14ac:dyDescent="0.25">
      <c r="A273" s="10">
        <v>43871</v>
      </c>
      <c r="B273" s="96">
        <v>379</v>
      </c>
      <c r="C273" s="96">
        <v>89.31</v>
      </c>
    </row>
    <row r="274" spans="1:3" x14ac:dyDescent="0.25">
      <c r="A274" s="10">
        <v>43872</v>
      </c>
      <c r="B274" s="96">
        <v>378.08</v>
      </c>
      <c r="C274" s="96">
        <v>76.25</v>
      </c>
    </row>
    <row r="275" spans="1:3" x14ac:dyDescent="0.25">
      <c r="A275" s="10">
        <v>43873</v>
      </c>
      <c r="B275" s="96">
        <v>376.26</v>
      </c>
      <c r="C275" s="96">
        <v>89.94</v>
      </c>
    </row>
    <row r="276" spans="1:3" x14ac:dyDescent="0.25">
      <c r="A276" s="10">
        <v>43874</v>
      </c>
      <c r="B276" s="96">
        <v>376.46</v>
      </c>
      <c r="C276" s="96">
        <v>115.17</v>
      </c>
    </row>
    <row r="277" spans="1:3" x14ac:dyDescent="0.25">
      <c r="A277" s="10">
        <v>43875</v>
      </c>
      <c r="B277" s="96">
        <v>377.17</v>
      </c>
      <c r="C277" s="96">
        <v>142.005</v>
      </c>
    </row>
    <row r="278" spans="1:3" x14ac:dyDescent="0.25">
      <c r="A278" s="10">
        <v>43878</v>
      </c>
      <c r="B278" s="96">
        <v>376.78</v>
      </c>
      <c r="C278" s="96">
        <v>66.8</v>
      </c>
    </row>
    <row r="279" spans="1:3" x14ac:dyDescent="0.25">
      <c r="A279" s="10">
        <v>43879</v>
      </c>
      <c r="B279" s="96">
        <v>376.91</v>
      </c>
      <c r="C279" s="96">
        <v>106.345</v>
      </c>
    </row>
    <row r="280" spans="1:3" x14ac:dyDescent="0.25">
      <c r="A280" s="10">
        <v>43880</v>
      </c>
      <c r="B280" s="96">
        <v>377.07</v>
      </c>
      <c r="C280" s="96">
        <v>118.45</v>
      </c>
    </row>
    <row r="281" spans="1:3" x14ac:dyDescent="0.25">
      <c r="A281" s="10">
        <v>43881</v>
      </c>
      <c r="B281" s="96">
        <v>376.14</v>
      </c>
      <c r="C281" s="96">
        <v>98.41</v>
      </c>
    </row>
    <row r="282" spans="1:3" x14ac:dyDescent="0.25">
      <c r="A282" s="10">
        <v>43882</v>
      </c>
      <c r="B282" s="96">
        <v>375.94</v>
      </c>
      <c r="C282" s="96">
        <v>113.58</v>
      </c>
    </row>
    <row r="283" spans="1:3" x14ac:dyDescent="0.25">
      <c r="A283" s="10">
        <v>43885</v>
      </c>
      <c r="B283" s="96">
        <v>376.49</v>
      </c>
      <c r="C283" s="96">
        <v>86.448999999999998</v>
      </c>
    </row>
    <row r="284" spans="1:3" x14ac:dyDescent="0.25">
      <c r="A284" s="10">
        <v>43886</v>
      </c>
      <c r="B284" s="96">
        <v>376.86</v>
      </c>
      <c r="C284" s="96">
        <v>75.61</v>
      </c>
    </row>
    <row r="285" spans="1:3" x14ac:dyDescent="0.25">
      <c r="A285" s="10">
        <v>43887</v>
      </c>
      <c r="B285" s="96">
        <v>378.4</v>
      </c>
      <c r="C285" s="96">
        <v>90.77</v>
      </c>
    </row>
    <row r="286" spans="1:3" x14ac:dyDescent="0.25">
      <c r="A286" s="10">
        <v>43888</v>
      </c>
      <c r="B286" s="96">
        <v>379.75</v>
      </c>
      <c r="C286" s="96">
        <v>94.88</v>
      </c>
    </row>
    <row r="287" spans="1:3" x14ac:dyDescent="0.25">
      <c r="A287" s="10">
        <v>43889</v>
      </c>
      <c r="B287" s="96">
        <v>381.19</v>
      </c>
      <c r="C287" s="96">
        <v>197.9</v>
      </c>
    </row>
    <row r="288" spans="1:3" x14ac:dyDescent="0.25">
      <c r="A288" s="10">
        <v>43892</v>
      </c>
      <c r="B288" s="96">
        <v>381.27</v>
      </c>
      <c r="C288" s="96">
        <v>97.29</v>
      </c>
    </row>
    <row r="289" spans="1:3" x14ac:dyDescent="0.25">
      <c r="A289" s="10">
        <v>43893</v>
      </c>
      <c r="B289" s="96">
        <v>380.27</v>
      </c>
      <c r="C289" s="96">
        <v>87.096000000000004</v>
      </c>
    </row>
    <row r="290" spans="1:3" x14ac:dyDescent="0.25">
      <c r="A290" s="10">
        <v>43894</v>
      </c>
      <c r="B290" s="96">
        <v>379.5</v>
      </c>
      <c r="C290" s="96">
        <v>91.055000000000007</v>
      </c>
    </row>
    <row r="291" spans="1:3" x14ac:dyDescent="0.25">
      <c r="A291" s="10">
        <v>43895</v>
      </c>
      <c r="B291" s="96">
        <v>380.62</v>
      </c>
      <c r="C291" s="96">
        <v>77.364999999999995</v>
      </c>
    </row>
    <row r="292" spans="1:3" x14ac:dyDescent="0.25">
      <c r="A292" s="10">
        <v>43896</v>
      </c>
      <c r="B292" s="96">
        <v>382.22</v>
      </c>
      <c r="C292" s="96">
        <v>177.31800000000001</v>
      </c>
    </row>
    <row r="293" spans="1:3" x14ac:dyDescent="0.25">
      <c r="A293" s="10">
        <v>43900</v>
      </c>
      <c r="B293" s="96">
        <v>394</v>
      </c>
      <c r="C293" s="96">
        <v>502.5</v>
      </c>
    </row>
    <row r="294" spans="1:3" x14ac:dyDescent="0.25">
      <c r="A294" s="10">
        <v>43901</v>
      </c>
      <c r="B294" s="96">
        <v>394.75</v>
      </c>
      <c r="C294" s="96">
        <v>228.65</v>
      </c>
    </row>
    <row r="295" spans="1:3" x14ac:dyDescent="0.25">
      <c r="A295" s="10">
        <v>43902</v>
      </c>
      <c r="B295" s="96">
        <v>399.73</v>
      </c>
      <c r="C295" s="96">
        <v>304.60000000000002</v>
      </c>
    </row>
    <row r="296" spans="1:3" x14ac:dyDescent="0.25">
      <c r="A296" s="10">
        <v>43903</v>
      </c>
      <c r="B296" s="96">
        <v>405.62</v>
      </c>
      <c r="C296" s="96">
        <v>418.05</v>
      </c>
    </row>
    <row r="297" spans="1:3" x14ac:dyDescent="0.25">
      <c r="A297" s="10">
        <v>43906</v>
      </c>
      <c r="B297" s="46">
        <v>434.68</v>
      </c>
      <c r="C297" s="46">
        <v>199.45099999999999</v>
      </c>
    </row>
    <row r="298" spans="1:3" x14ac:dyDescent="0.25">
      <c r="A298" s="10">
        <v>43907</v>
      </c>
      <c r="B298" s="46">
        <v>436.04</v>
      </c>
      <c r="C298" s="46">
        <v>209.69</v>
      </c>
    </row>
    <row r="299" spans="1:3" x14ac:dyDescent="0.25">
      <c r="A299" s="10">
        <v>43908</v>
      </c>
      <c r="B299" s="46">
        <v>439.56</v>
      </c>
      <c r="C299" s="46">
        <v>320.10000000000002</v>
      </c>
    </row>
    <row r="300" spans="1:3" x14ac:dyDescent="0.25">
      <c r="A300" s="10">
        <v>43909</v>
      </c>
      <c r="B300" s="46">
        <v>448.5</v>
      </c>
      <c r="C300" s="46">
        <v>141</v>
      </c>
    </row>
    <row r="301" spans="1:3" x14ac:dyDescent="0.25">
      <c r="A301" s="10">
        <v>43910</v>
      </c>
      <c r="B301" s="46">
        <v>444.57</v>
      </c>
      <c r="C301" s="46">
        <v>144</v>
      </c>
    </row>
    <row r="302" spans="1:3" x14ac:dyDescent="0.25">
      <c r="A302" s="10">
        <v>43916</v>
      </c>
      <c r="B302" s="46">
        <v>446.03</v>
      </c>
      <c r="C302" s="46">
        <v>193.49700000000001</v>
      </c>
    </row>
    <row r="303" spans="1:3" x14ac:dyDescent="0.25">
      <c r="A303" s="10">
        <v>43917</v>
      </c>
      <c r="B303" s="46">
        <v>445.82</v>
      </c>
      <c r="C303" s="46">
        <v>122.642</v>
      </c>
    </row>
    <row r="304" spans="1:3" x14ac:dyDescent="0.25">
      <c r="A304" s="10">
        <v>43920</v>
      </c>
      <c r="B304" s="46">
        <v>448.01</v>
      </c>
      <c r="C304" s="46">
        <v>68.8</v>
      </c>
    </row>
    <row r="305" spans="1:3" x14ac:dyDescent="0.25">
      <c r="A305" s="10">
        <v>43921</v>
      </c>
      <c r="B305" s="46">
        <v>447.67</v>
      </c>
      <c r="C305" s="46">
        <v>72.150000000000006</v>
      </c>
    </row>
  </sheetData>
  <mergeCells count="4">
    <mergeCell ref="A1:N1"/>
    <mergeCell ref="J27:M27"/>
    <mergeCell ref="J28:M28"/>
    <mergeCell ref="J30:M30"/>
  </mergeCells>
  <hyperlinks>
    <hyperlink ref="J30:M30" location="Content!A1" display="Content"/>
  </hyperlinks>
  <pageMargins left="0.7" right="0.7" top="0.75" bottom="0.75" header="0.3" footer="0.3"/>
  <pageSetup paperSize="9" scale="5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P33"/>
  <sheetViews>
    <sheetView view="pageBreakPreview" zoomScale="75" zoomScaleNormal="100" zoomScaleSheetLayoutView="75" workbookViewId="0">
      <selection sqref="A1:P1"/>
    </sheetView>
  </sheetViews>
  <sheetFormatPr defaultRowHeight="15" x14ac:dyDescent="0.25"/>
  <cols>
    <col min="8" max="8" width="12.42578125" customWidth="1"/>
    <col min="9" max="9" width="11.5703125" customWidth="1"/>
    <col min="10" max="10" width="13.140625" customWidth="1"/>
  </cols>
  <sheetData>
    <row r="1" spans="1:16" ht="15.75" x14ac:dyDescent="0.25">
      <c r="A1" s="205" t="s">
        <v>272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</row>
    <row r="2" spans="1:16" ht="15" customHeight="1" x14ac:dyDescent="0.25">
      <c r="A2" s="208" t="s">
        <v>11</v>
      </c>
      <c r="B2" s="208" t="s">
        <v>76</v>
      </c>
      <c r="C2" s="260" t="s">
        <v>168</v>
      </c>
      <c r="D2" s="260" t="s">
        <v>169</v>
      </c>
      <c r="E2" s="260" t="s">
        <v>170</v>
      </c>
      <c r="F2" s="260" t="s">
        <v>171</v>
      </c>
      <c r="G2" s="261" t="s">
        <v>172</v>
      </c>
      <c r="H2" s="261" t="s">
        <v>173</v>
      </c>
      <c r="I2" s="261" t="s">
        <v>196</v>
      </c>
    </row>
    <row r="3" spans="1:16" ht="75.75" customHeight="1" x14ac:dyDescent="0.25">
      <c r="A3" s="210"/>
      <c r="B3" s="210"/>
      <c r="C3" s="260"/>
      <c r="D3" s="260"/>
      <c r="E3" s="260"/>
      <c r="F3" s="260"/>
      <c r="G3" s="261"/>
      <c r="H3" s="261"/>
      <c r="I3" s="261"/>
      <c r="J3" s="84"/>
    </row>
    <row r="4" spans="1:16" x14ac:dyDescent="0.25">
      <c r="A4" s="262">
        <v>2018</v>
      </c>
      <c r="B4" s="53">
        <v>1</v>
      </c>
      <c r="C4" s="85">
        <v>5.1787261667560314E-2</v>
      </c>
      <c r="D4" s="85">
        <v>1.1708720227756382E-2</v>
      </c>
      <c r="E4" s="85">
        <v>-2.5887143557311698E-2</v>
      </c>
      <c r="F4" s="85">
        <v>-3.4103492165747033E-2</v>
      </c>
      <c r="G4" s="86">
        <v>-9.8168445102432989E-4</v>
      </c>
      <c r="H4" s="86">
        <v>-9.4688801675666973E-4</v>
      </c>
      <c r="I4" s="131">
        <v>1.576773704476951E-3</v>
      </c>
    </row>
    <row r="5" spans="1:16" x14ac:dyDescent="0.25">
      <c r="A5" s="262"/>
      <c r="B5" s="53">
        <v>2</v>
      </c>
      <c r="C5" s="85">
        <v>5.3798856790787206E-2</v>
      </c>
      <c r="D5" s="85">
        <v>3.589506974753093E-3</v>
      </c>
      <c r="E5" s="85">
        <v>-2.9229677971287699E-2</v>
      </c>
      <c r="F5" s="85">
        <v>-2.6824721313671616E-2</v>
      </c>
      <c r="G5" s="86">
        <v>5.5569331178706586E-3</v>
      </c>
      <c r="H5" s="86">
        <v>5.4529006537462205E-3</v>
      </c>
      <c r="I5" s="131">
        <v>1.2343798252197859E-2</v>
      </c>
    </row>
    <row r="6" spans="1:16" x14ac:dyDescent="0.25">
      <c r="A6" s="262"/>
      <c r="B6" s="53">
        <v>3</v>
      </c>
      <c r="C6" s="85">
        <v>5.2170678041175651E-2</v>
      </c>
      <c r="D6" s="85">
        <v>-2.1306059747912543E-2</v>
      </c>
      <c r="E6" s="85">
        <v>-2.7221087975001671E-2</v>
      </c>
      <c r="F6" s="85">
        <v>-3.6379712416618248E-2</v>
      </c>
      <c r="G6" s="86">
        <v>3.2130409338993401E-3</v>
      </c>
      <c r="H6" s="86">
        <v>3.0912443305001472E-3</v>
      </c>
      <c r="I6" s="131">
        <v>-2.6431896833957323E-2</v>
      </c>
    </row>
    <row r="7" spans="1:16" x14ac:dyDescent="0.25">
      <c r="A7" s="262"/>
      <c r="B7" s="53">
        <v>4</v>
      </c>
      <c r="C7" s="85">
        <v>4.587280560542259E-2</v>
      </c>
      <c r="D7" s="85">
        <v>-3.0900707926370626E-2</v>
      </c>
      <c r="E7" s="85">
        <v>-2.2358973885938459E-2</v>
      </c>
      <c r="F7" s="85">
        <v>-2.8343271906968944E-2</v>
      </c>
      <c r="G7" s="86">
        <v>8.873098894293269E-3</v>
      </c>
      <c r="H7" s="86">
        <v>8.8877134063312484E-3</v>
      </c>
      <c r="I7" s="131">
        <v>-1.7969335813230923E-2</v>
      </c>
    </row>
    <row r="8" spans="1:16" x14ac:dyDescent="0.25">
      <c r="A8" s="262"/>
      <c r="B8" s="53">
        <v>5</v>
      </c>
      <c r="C8" s="85">
        <v>4.8880556625778254E-2</v>
      </c>
      <c r="D8" s="85">
        <v>-3.696894577032659E-2</v>
      </c>
      <c r="E8" s="85">
        <v>-2.8329884891111982E-2</v>
      </c>
      <c r="F8" s="85">
        <v>-3.2548262384604516E-2</v>
      </c>
      <c r="G8" s="86">
        <v>1.1378087511762336E-2</v>
      </c>
      <c r="H8" s="86">
        <v>1.1592647836646101E-2</v>
      </c>
      <c r="I8" s="131">
        <v>-2.5995801071856398E-2</v>
      </c>
    </row>
    <row r="9" spans="1:16" x14ac:dyDescent="0.25">
      <c r="A9" s="262"/>
      <c r="B9" s="53">
        <v>6</v>
      </c>
      <c r="C9" s="85">
        <v>5.1890592663580107E-2</v>
      </c>
      <c r="D9" s="85">
        <v>-2.5487979288799827E-3</v>
      </c>
      <c r="E9" s="85">
        <v>-3.1302049175197216E-2</v>
      </c>
      <c r="F9" s="85">
        <v>-4.0306699229445769E-2</v>
      </c>
      <c r="G9" s="86">
        <v>1.215669465469244E-2</v>
      </c>
      <c r="H9" s="86">
        <v>1.2423112334937208E-2</v>
      </c>
      <c r="I9" s="131">
        <v>2.3128533196867841E-3</v>
      </c>
    </row>
    <row r="10" spans="1:16" x14ac:dyDescent="0.25">
      <c r="A10" s="262"/>
      <c r="B10" s="53">
        <v>7</v>
      </c>
      <c r="C10" s="85">
        <v>5.1129233877881791E-2</v>
      </c>
      <c r="D10" s="85">
        <v>-3.246540367198921E-3</v>
      </c>
      <c r="E10" s="85">
        <v>-3.6565916922331292E-2</v>
      </c>
      <c r="F10" s="85">
        <v>-4.3360798817521778E-3</v>
      </c>
      <c r="G10" s="86">
        <v>1.1987185867046498E-2</v>
      </c>
      <c r="H10" s="86">
        <v>1.3136326219384853E-2</v>
      </c>
      <c r="I10" s="131">
        <v>3.2104208793030747E-2</v>
      </c>
    </row>
    <row r="11" spans="1:16" x14ac:dyDescent="0.25">
      <c r="A11" s="262"/>
      <c r="B11" s="53">
        <v>8</v>
      </c>
      <c r="C11" s="85">
        <v>4.8408581835111639E-2</v>
      </c>
      <c r="D11" s="85">
        <v>-5.0024494984696761E-3</v>
      </c>
      <c r="E11" s="85">
        <v>-3.8314301558858656E-2</v>
      </c>
      <c r="F11" s="85">
        <v>-3.3800268129992705E-2</v>
      </c>
      <c r="G11" s="86">
        <v>1.7297246125124777E-2</v>
      </c>
      <c r="H11" s="86">
        <v>1.6295272776750195E-2</v>
      </c>
      <c r="I11" s="131">
        <v>4.8840815496655754E-3</v>
      </c>
    </row>
    <row r="12" spans="1:16" x14ac:dyDescent="0.25">
      <c r="A12" s="262"/>
      <c r="B12" s="53">
        <v>9</v>
      </c>
      <c r="C12" s="85">
        <v>3.7734762014716532E-2</v>
      </c>
      <c r="D12" s="85">
        <v>-5.5709211634247358E-2</v>
      </c>
      <c r="E12" s="85">
        <v>-3.8069242687041586E-2</v>
      </c>
      <c r="F12" s="85">
        <v>-2.4101962029183674E-2</v>
      </c>
      <c r="G12" s="86">
        <v>1.3442140772043127E-2</v>
      </c>
      <c r="H12" s="86">
        <v>1.3688335932416321E-2</v>
      </c>
      <c r="I12" s="131">
        <v>-5.3015177631296637E-2</v>
      </c>
    </row>
    <row r="13" spans="1:16" x14ac:dyDescent="0.25">
      <c r="A13" s="262"/>
      <c r="B13" s="53">
        <v>10</v>
      </c>
      <c r="C13" s="85">
        <v>4.1510224865936925E-2</v>
      </c>
      <c r="D13" s="85">
        <v>-2.8307521816780201E-2</v>
      </c>
      <c r="E13" s="85">
        <v>-4.4198608088233809E-2</v>
      </c>
      <c r="F13" s="85">
        <v>-3.1028710676952346E-2</v>
      </c>
      <c r="G13" s="86">
        <v>2.1044972161432092E-2</v>
      </c>
      <c r="H13" s="86">
        <v>2.1605076558591181E-2</v>
      </c>
      <c r="I13" s="131">
        <v>-1.9374566996006148E-2</v>
      </c>
    </row>
    <row r="14" spans="1:16" x14ac:dyDescent="0.25">
      <c r="A14" s="262"/>
      <c r="B14" s="53">
        <v>11</v>
      </c>
      <c r="C14" s="85">
        <v>3.8538435210007126E-2</v>
      </c>
      <c r="D14" s="85">
        <v>-4.2311644428792337E-2</v>
      </c>
      <c r="E14" s="85">
        <v>-3.9269343961975449E-2</v>
      </c>
      <c r="F14" s="85">
        <v>4.4895508452655499E-4</v>
      </c>
      <c r="G14" s="86">
        <v>2.4968668094058906E-2</v>
      </c>
      <c r="H14" s="86">
        <v>2.9268717697524461E-2</v>
      </c>
      <c r="I14" s="131">
        <v>1.164378769534926E-2</v>
      </c>
    </row>
    <row r="15" spans="1:16" x14ac:dyDescent="0.25">
      <c r="A15" s="262"/>
      <c r="B15" s="53">
        <v>12</v>
      </c>
      <c r="C15" s="85">
        <v>3.8038234375865898E-2</v>
      </c>
      <c r="D15" s="85">
        <v>-1.4731182487299871E-2</v>
      </c>
      <c r="E15" s="85">
        <v>-3.9087680584895139E-2</v>
      </c>
      <c r="F15" s="85">
        <v>6.0879980550710049E-3</v>
      </c>
      <c r="G15" s="86">
        <v>3.1651465244514967E-2</v>
      </c>
      <c r="H15" s="86">
        <v>3.7619899132154168E-2</v>
      </c>
      <c r="I15" s="131">
        <v>5.9578733735411032E-2</v>
      </c>
    </row>
    <row r="16" spans="1:16" x14ac:dyDescent="0.25">
      <c r="A16" s="263">
        <v>2019</v>
      </c>
      <c r="B16" s="53">
        <v>1</v>
      </c>
      <c r="C16" s="85">
        <v>3.8603968482654037E-2</v>
      </c>
      <c r="D16" s="85">
        <v>3.9084858149986038E-2</v>
      </c>
      <c r="E16" s="85">
        <v>-4.5570956435281661E-2</v>
      </c>
      <c r="F16" s="85">
        <v>-2.7288240278975366E-3</v>
      </c>
      <c r="G16" s="86">
        <v>3.3742506239822223E-2</v>
      </c>
      <c r="H16" s="86">
        <v>3.9844487721341484E-2</v>
      </c>
      <c r="I16" s="131">
        <v>0.10297604013062461</v>
      </c>
    </row>
    <row r="17" spans="1:9" x14ac:dyDescent="0.25">
      <c r="A17" s="264"/>
      <c r="B17" s="53">
        <v>2</v>
      </c>
      <c r="C17" s="85">
        <v>3.715607676536422E-2</v>
      </c>
      <c r="D17" s="85">
        <v>7.9717486077204728E-4</v>
      </c>
      <c r="E17" s="85">
        <v>-4.554561369479837E-2</v>
      </c>
      <c r="F17" s="85">
        <v>-3.6029459427155616E-2</v>
      </c>
      <c r="G17" s="86">
        <v>3.2020411348494725E-2</v>
      </c>
      <c r="H17" s="86">
        <v>3.2899396379989843E-2</v>
      </c>
      <c r="I17" s="131">
        <v>2.1297986232666849E-2</v>
      </c>
    </row>
    <row r="18" spans="1:9" x14ac:dyDescent="0.25">
      <c r="A18" s="264"/>
      <c r="B18" s="53">
        <v>3</v>
      </c>
      <c r="C18" s="85">
        <v>3.8163342265768931E-2</v>
      </c>
      <c r="D18" s="85">
        <v>-1.1653486722169528E-3</v>
      </c>
      <c r="E18" s="85">
        <v>-4.7064597679785505E-2</v>
      </c>
      <c r="F18" s="85">
        <v>-5.3709851391264538E-2</v>
      </c>
      <c r="G18" s="86">
        <v>3.5354374425278799E-2</v>
      </c>
      <c r="H18" s="86">
        <v>3.2379494088291626E-2</v>
      </c>
      <c r="I18" s="131">
        <v>3.9574130360723672E-3</v>
      </c>
    </row>
    <row r="19" spans="1:9" x14ac:dyDescent="0.25">
      <c r="A19" s="264"/>
      <c r="B19" s="53">
        <v>4</v>
      </c>
      <c r="C19" s="85">
        <v>4.1638697474418916E-2</v>
      </c>
      <c r="D19" s="85">
        <v>1.0678052988047687E-3</v>
      </c>
      <c r="E19" s="85">
        <v>-5.2428255852964643E-2</v>
      </c>
      <c r="F19" s="85">
        <v>-6.1013574496047406E-2</v>
      </c>
      <c r="G19" s="86">
        <v>2.9226464116433357E-2</v>
      </c>
      <c r="H19" s="86">
        <v>2.7876590035938571E-2</v>
      </c>
      <c r="I19" s="131">
        <v>-1.3632273423416434E-2</v>
      </c>
    </row>
    <row r="20" spans="1:9" x14ac:dyDescent="0.25">
      <c r="A20" s="264"/>
      <c r="B20" s="53">
        <v>5</v>
      </c>
      <c r="C20" s="85">
        <v>3.6365408544410373E-2</v>
      </c>
      <c r="D20" s="85">
        <v>3.6128568803901383E-2</v>
      </c>
      <c r="E20" s="85">
        <v>-4.4317412641913502E-2</v>
      </c>
      <c r="F20" s="85">
        <v>-6.8117892668615884E-2</v>
      </c>
      <c r="G20" s="86">
        <v>2.9211722549462308E-2</v>
      </c>
      <c r="H20" s="86">
        <v>2.6052335408522826E-2</v>
      </c>
      <c r="I20" s="131">
        <v>1.5322729995767503E-2</v>
      </c>
    </row>
    <row r="21" spans="1:9" x14ac:dyDescent="0.25">
      <c r="A21" s="264"/>
      <c r="B21" s="53">
        <v>6</v>
      </c>
      <c r="C21" s="85">
        <v>1.2379413389502708E-2</v>
      </c>
      <c r="D21" s="85">
        <v>-1.8935397970778673E-3</v>
      </c>
      <c r="E21" s="85">
        <v>-2.4739827552436186E-2</v>
      </c>
      <c r="F21" s="85">
        <v>-5.804016913416124E-2</v>
      </c>
      <c r="G21" s="86">
        <v>2.2575807076136621E-2</v>
      </c>
      <c r="H21" s="86">
        <v>1.9281687924159765E-2</v>
      </c>
      <c r="I21" s="131">
        <v>-3.0436628093876202E-2</v>
      </c>
    </row>
    <row r="22" spans="1:9" x14ac:dyDescent="0.25">
      <c r="A22" s="264"/>
      <c r="B22" s="53">
        <v>7</v>
      </c>
      <c r="C22" s="85">
        <v>1.5386089880763504E-2</v>
      </c>
      <c r="D22" s="85">
        <v>-2.4245643702152975E-2</v>
      </c>
      <c r="E22" s="85">
        <v>-2.4809565914047312E-2</v>
      </c>
      <c r="F22" s="85">
        <v>-3.54935882711837E-2</v>
      </c>
      <c r="G22" s="86">
        <v>2.0694786572576545E-2</v>
      </c>
      <c r="H22" s="86">
        <v>2.1780308709115296E-2</v>
      </c>
      <c r="I22" s="131">
        <v>-2.6687612724928641E-2</v>
      </c>
    </row>
    <row r="23" spans="1:9" x14ac:dyDescent="0.25">
      <c r="A23" s="264"/>
      <c r="B23" s="53">
        <v>8</v>
      </c>
      <c r="C23" s="85">
        <v>2.3937547484033816E-2</v>
      </c>
      <c r="D23" s="85">
        <v>-6.1799299057309041E-3</v>
      </c>
      <c r="E23" s="85">
        <v>-3.0700771263889311E-2</v>
      </c>
      <c r="F23" s="85">
        <v>-2.2204048254496334E-2</v>
      </c>
      <c r="G23" s="86">
        <v>1.3643903210425471E-2</v>
      </c>
      <c r="H23" s="86">
        <v>1.3297772096416914E-2</v>
      </c>
      <c r="I23" s="131">
        <v>-8.205526633240352E-3</v>
      </c>
    </row>
    <row r="24" spans="1:9" x14ac:dyDescent="0.25">
      <c r="A24" s="264"/>
      <c r="B24" s="53">
        <v>9</v>
      </c>
      <c r="C24" s="85">
        <v>3.8059531256894853E-2</v>
      </c>
      <c r="D24" s="85">
        <v>1.6084213344819853E-2</v>
      </c>
      <c r="E24" s="85">
        <v>-3.2342321181214842E-2</v>
      </c>
      <c r="F24" s="85">
        <v>-2.4427120644273253E-2</v>
      </c>
      <c r="G24" s="86">
        <v>1.3947000528510519E-2</v>
      </c>
      <c r="H24" s="86">
        <v>1.4786374557751865E-2</v>
      </c>
      <c r="I24" s="131">
        <v>2.6107677862488996E-2</v>
      </c>
    </row>
    <row r="25" spans="1:9" x14ac:dyDescent="0.25">
      <c r="A25" s="264"/>
      <c r="B25" s="53">
        <v>10</v>
      </c>
      <c r="C25" s="85">
        <v>4.238774211398702E-2</v>
      </c>
      <c r="D25" s="85">
        <v>1.4712779406594115E-2</v>
      </c>
      <c r="E25" s="85">
        <v>-2.6119754147633008E-2</v>
      </c>
      <c r="F25" s="85">
        <v>9.2544545022344958E-3</v>
      </c>
      <c r="G25" s="86">
        <v>1.0963922642585232E-2</v>
      </c>
      <c r="H25" s="86">
        <v>1.3183594788633707E-2</v>
      </c>
      <c r="I25" s="131">
        <v>6.4382739306401565E-2</v>
      </c>
    </row>
    <row r="26" spans="1:9" x14ac:dyDescent="0.25">
      <c r="A26" s="264"/>
      <c r="B26" s="53">
        <v>11</v>
      </c>
      <c r="C26" s="85">
        <v>4.4029463512800605E-2</v>
      </c>
      <c r="D26" s="85">
        <v>3.3105734719986742E-2</v>
      </c>
      <c r="E26" s="85">
        <v>-2.2392480599451148E-2</v>
      </c>
      <c r="F26" s="85">
        <v>-4.5310892502821366E-2</v>
      </c>
      <c r="G26" s="86">
        <v>8.1576525691113878E-3</v>
      </c>
      <c r="H26" s="86">
        <v>8.8037789230729271E-3</v>
      </c>
      <c r="I26" s="131">
        <v>2.6393256622699146E-2</v>
      </c>
    </row>
    <row r="27" spans="1:9" x14ac:dyDescent="0.25">
      <c r="A27" s="265"/>
      <c r="B27" s="53">
        <v>12</v>
      </c>
      <c r="C27" s="85">
        <v>4.4737609142579751E-2</v>
      </c>
      <c r="D27" s="85">
        <v>2.2756263367452016E-2</v>
      </c>
      <c r="E27" s="85">
        <v>-1.6168642146997838E-2</v>
      </c>
      <c r="F27" s="85">
        <v>-2.420104069418463E-2</v>
      </c>
      <c r="G27" s="86">
        <v>-8.5943803853400522E-4</v>
      </c>
      <c r="H27" s="86">
        <v>-1.0006164488995943E-3</v>
      </c>
      <c r="I27" s="131">
        <v>2.5264135181415692E-2</v>
      </c>
    </row>
    <row r="28" spans="1:9" x14ac:dyDescent="0.25">
      <c r="A28" s="262">
        <v>2020</v>
      </c>
      <c r="B28" s="53">
        <v>1</v>
      </c>
      <c r="C28" s="85">
        <v>3.6824888615677474E-2</v>
      </c>
      <c r="D28" s="85">
        <v>-3.2485264400246933E-2</v>
      </c>
      <c r="E28" s="85">
        <v>-6.6253891788837669E-3</v>
      </c>
      <c r="F28" s="85">
        <v>-2.5488195249638319E-2</v>
      </c>
      <c r="G28" s="86">
        <v>-5.382720512924357E-4</v>
      </c>
      <c r="H28" s="86">
        <v>-5.8729401119380351E-4</v>
      </c>
      <c r="I28" s="131">
        <v>-2.8899526275577785E-2</v>
      </c>
    </row>
    <row r="29" spans="1:9" s="146" customFormat="1" x14ac:dyDescent="0.25">
      <c r="A29" s="262"/>
      <c r="B29" s="53">
        <v>2</v>
      </c>
      <c r="C29" s="131">
        <v>4.4923703840406566E-2</v>
      </c>
      <c r="D29" s="131">
        <v>5.3809767699915783E-3</v>
      </c>
      <c r="E29" s="131">
        <v>6.037930837841125E-3</v>
      </c>
      <c r="F29" s="131">
        <v>-7.0049104393793702E-3</v>
      </c>
      <c r="G29" s="131">
        <v>3.6223076519513249E-3</v>
      </c>
      <c r="H29" s="131">
        <v>3.5053575026100371E-3</v>
      </c>
      <c r="I29" s="131">
        <v>5.6465366163421266E-2</v>
      </c>
    </row>
    <row r="30" spans="1:9" s="146" customFormat="1" x14ac:dyDescent="0.25">
      <c r="A30" s="262"/>
      <c r="B30" s="53">
        <v>3</v>
      </c>
      <c r="C30" s="131">
        <v>2.5934598261997652E-2</v>
      </c>
      <c r="D30" s="131">
        <v>1.7302496935022022E-2</v>
      </c>
      <c r="E30" s="131">
        <v>9.0456722990956816E-3</v>
      </c>
      <c r="F30" s="131">
        <v>4.287394017988292E-2</v>
      </c>
      <c r="G30" s="131">
        <v>4.0190454483970336E-2</v>
      </c>
      <c r="H30" s="131">
        <v>4.2963994347842378E-2</v>
      </c>
      <c r="I30" s="131">
        <v>0.17831115650781099</v>
      </c>
    </row>
    <row r="31" spans="1:9" x14ac:dyDescent="0.25">
      <c r="A31" s="115"/>
      <c r="B31" s="116"/>
      <c r="C31" s="117"/>
      <c r="D31" s="117"/>
      <c r="E31" s="117"/>
      <c r="F31" s="117"/>
      <c r="G31" s="118"/>
      <c r="H31" s="118"/>
      <c r="I31" s="117"/>
    </row>
    <row r="32" spans="1:9" ht="15.75" x14ac:dyDescent="0.25">
      <c r="A32" s="205" t="s">
        <v>15</v>
      </c>
      <c r="B32" s="205"/>
      <c r="C32" s="205"/>
      <c r="D32" s="205"/>
    </row>
    <row r="33" spans="1:16" ht="15.75" x14ac:dyDescent="0.25">
      <c r="A33" s="206" t="s">
        <v>28</v>
      </c>
      <c r="B33" s="206"/>
      <c r="C33" s="206"/>
      <c r="D33" s="206"/>
      <c r="M33" s="207" t="s">
        <v>26</v>
      </c>
      <c r="N33" s="207"/>
      <c r="O33" s="207"/>
      <c r="P33" s="207"/>
    </row>
  </sheetData>
  <mergeCells count="16">
    <mergeCell ref="A4:A15"/>
    <mergeCell ref="A32:D32"/>
    <mergeCell ref="A33:D33"/>
    <mergeCell ref="M33:P33"/>
    <mergeCell ref="A16:A27"/>
    <mergeCell ref="A28:A30"/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hyperlinks>
    <hyperlink ref="M33:P33" location="Content!A1" display="Content"/>
  </hyperlinks>
  <pageMargins left="0.7" right="0.7" top="0.75" bottom="0.75" header="0.3" footer="0.3"/>
  <pageSetup paperSize="9" scale="4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0.79998168889431442"/>
  </sheetPr>
  <dimension ref="A1:M71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1" max="2" width="9.28515625" bestFit="1" customWidth="1"/>
    <col min="3" max="3" width="12.7109375" bestFit="1" customWidth="1"/>
    <col min="4" max="4" width="15.5703125" customWidth="1"/>
    <col min="5" max="5" width="15.85546875" customWidth="1"/>
  </cols>
  <sheetData>
    <row r="1" spans="1:13" ht="15.75" x14ac:dyDescent="0.25">
      <c r="A1" s="204" t="s">
        <v>251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</row>
    <row r="2" spans="1:13" ht="60" x14ac:dyDescent="0.25">
      <c r="A2" s="26"/>
      <c r="B2" s="26"/>
      <c r="C2" s="26" t="s">
        <v>136</v>
      </c>
      <c r="D2" s="26" t="s">
        <v>135</v>
      </c>
      <c r="E2" s="26" t="s">
        <v>134</v>
      </c>
    </row>
    <row r="3" spans="1:13" x14ac:dyDescent="0.25">
      <c r="A3" s="212">
        <v>2017</v>
      </c>
      <c r="B3" s="9">
        <v>1</v>
      </c>
      <c r="C3" s="64">
        <v>-1.1956200281159979E-3</v>
      </c>
      <c r="D3" s="64">
        <v>-1.4382064197432649E-3</v>
      </c>
      <c r="E3" s="64">
        <v>-2.6338264478592628E-3</v>
      </c>
    </row>
    <row r="4" spans="1:13" x14ac:dyDescent="0.25">
      <c r="A4" s="213"/>
      <c r="B4" s="9">
        <v>2</v>
      </c>
      <c r="C4" s="64">
        <v>7.7215197771313268E-3</v>
      </c>
      <c r="D4" s="64">
        <v>-5.7475722543682184E-4</v>
      </c>
      <c r="E4" s="64">
        <v>7.1467625516945053E-3</v>
      </c>
    </row>
    <row r="5" spans="1:13" x14ac:dyDescent="0.25">
      <c r="A5" s="213"/>
      <c r="B5" s="9">
        <v>3</v>
      </c>
      <c r="C5" s="64">
        <v>1.0113704752396546E-2</v>
      </c>
      <c r="D5" s="64">
        <v>2.9048319174550625E-3</v>
      </c>
      <c r="E5" s="64">
        <v>1.3018536669851609E-2</v>
      </c>
    </row>
    <row r="6" spans="1:13" x14ac:dyDescent="0.25">
      <c r="A6" s="214"/>
      <c r="B6" s="9">
        <v>4</v>
      </c>
      <c r="C6" s="64">
        <v>9.4988285177163602E-3</v>
      </c>
      <c r="D6" s="64">
        <v>-6.000218317791072E-3</v>
      </c>
      <c r="E6" s="64">
        <v>3.4986101999252882E-3</v>
      </c>
    </row>
    <row r="7" spans="1:13" x14ac:dyDescent="0.25">
      <c r="A7" s="212">
        <v>2018</v>
      </c>
      <c r="B7" s="9">
        <v>1</v>
      </c>
      <c r="C7" s="64">
        <v>1.7834090177144869E-2</v>
      </c>
      <c r="D7" s="64">
        <v>5.200568191602895E-3</v>
      </c>
      <c r="E7" s="64">
        <v>2.3034658368747764E-2</v>
      </c>
    </row>
    <row r="8" spans="1:13" x14ac:dyDescent="0.25">
      <c r="A8" s="213"/>
      <c r="B8" s="9">
        <v>2</v>
      </c>
      <c r="C8" s="64">
        <v>2.7134190071957821E-2</v>
      </c>
      <c r="D8" s="64">
        <v>-1.1748162058027784E-3</v>
      </c>
      <c r="E8" s="64">
        <v>2.5959373866155041E-2</v>
      </c>
    </row>
    <row r="9" spans="1:13" x14ac:dyDescent="0.25">
      <c r="A9" s="213"/>
      <c r="B9" s="9">
        <v>3</v>
      </c>
      <c r="C9" s="64">
        <v>3.6861232861490956E-2</v>
      </c>
      <c r="D9" s="64">
        <v>-5.536806263207775E-3</v>
      </c>
      <c r="E9" s="64">
        <v>3.1324426598283182E-2</v>
      </c>
    </row>
    <row r="10" spans="1:13" x14ac:dyDescent="0.25">
      <c r="A10" s="214"/>
      <c r="B10" s="9">
        <v>4</v>
      </c>
      <c r="C10" s="64">
        <v>3.73085819715641E-2</v>
      </c>
      <c r="D10" s="64">
        <v>-2.5056652017306389E-3</v>
      </c>
      <c r="E10" s="64">
        <v>3.4802916769833464E-2</v>
      </c>
    </row>
    <row r="11" spans="1:13" x14ac:dyDescent="0.25">
      <c r="A11" s="212">
        <v>2019</v>
      </c>
      <c r="B11" s="9">
        <v>1</v>
      </c>
      <c r="C11" s="64">
        <v>2.5496187512580645E-2</v>
      </c>
      <c r="D11" s="64">
        <v>-1.7402206953554277E-2</v>
      </c>
      <c r="E11" s="64">
        <v>8.0939805590263675E-3</v>
      </c>
    </row>
    <row r="12" spans="1:13" x14ac:dyDescent="0.25">
      <c r="A12" s="213"/>
      <c r="B12" s="9">
        <v>2</v>
      </c>
      <c r="C12" s="64">
        <v>2.1838615717504426E-2</v>
      </c>
      <c r="D12" s="64">
        <v>-1.8973266701608878E-2</v>
      </c>
      <c r="E12" s="64">
        <v>2.8653490158955484E-3</v>
      </c>
    </row>
    <row r="13" spans="1:13" x14ac:dyDescent="0.25">
      <c r="A13" s="213"/>
      <c r="B13" s="9">
        <v>3</v>
      </c>
      <c r="C13" s="64">
        <v>1.4715965816826099E-2</v>
      </c>
      <c r="D13" s="64">
        <v>-2.9603702373222265E-2</v>
      </c>
      <c r="E13" s="64">
        <v>-1.4887736556396166E-2</v>
      </c>
    </row>
    <row r="14" spans="1:13" x14ac:dyDescent="0.25">
      <c r="A14" s="214"/>
      <c r="B14" s="9">
        <v>4</v>
      </c>
      <c r="C14" s="64">
        <v>1.6643201057960303E-2</v>
      </c>
      <c r="D14" s="64">
        <v>-2.4722257338407144E-2</v>
      </c>
      <c r="E14" s="64">
        <v>-8.0790562804468405E-3</v>
      </c>
    </row>
    <row r="15" spans="1:13" x14ac:dyDescent="0.25">
      <c r="A15" s="212">
        <v>2020</v>
      </c>
      <c r="B15" s="9">
        <v>1</v>
      </c>
      <c r="C15" s="64">
        <v>2.2146638518014645E-2</v>
      </c>
      <c r="D15" s="64">
        <v>-1.9523592435045412E-2</v>
      </c>
      <c r="E15" s="64">
        <v>2.6230460829692326E-3</v>
      </c>
    </row>
    <row r="16" spans="1:13" x14ac:dyDescent="0.25">
      <c r="A16" s="213"/>
      <c r="B16" s="9">
        <v>2</v>
      </c>
      <c r="C16" s="64">
        <v>3.7467036986772002E-5</v>
      </c>
      <c r="D16" s="64">
        <v>-5.5030776308209817E-3</v>
      </c>
      <c r="E16" s="64">
        <v>-5.4656105938342093E-3</v>
      </c>
    </row>
    <row r="17" spans="1:13" x14ac:dyDescent="0.25">
      <c r="A17" s="213"/>
      <c r="B17" s="9">
        <v>3</v>
      </c>
      <c r="C17" s="64">
        <v>-1.0946764924465308E-2</v>
      </c>
      <c r="D17" s="64">
        <v>-9.8784317237674349E-4</v>
      </c>
      <c r="E17" s="64">
        <v>-1.1934608096842051E-2</v>
      </c>
    </row>
    <row r="18" spans="1:13" x14ac:dyDescent="0.25">
      <c r="A18" s="214"/>
      <c r="B18" s="9">
        <v>4</v>
      </c>
      <c r="C18" s="64">
        <v>-2.0862488888738817E-2</v>
      </c>
      <c r="D18" s="64">
        <v>-1.7728385273218033E-5</v>
      </c>
      <c r="E18" s="64">
        <v>-2.0880217274012035E-2</v>
      </c>
    </row>
    <row r="19" spans="1:13" x14ac:dyDescent="0.25">
      <c r="A19" s="215">
        <v>2021</v>
      </c>
      <c r="B19" s="96">
        <v>1</v>
      </c>
      <c r="C19" s="64">
        <v>-2.3603818218802797E-2</v>
      </c>
      <c r="D19" s="64">
        <v>1.2332138136425584E-2</v>
      </c>
      <c r="E19" s="64">
        <v>-1.1271680082377214E-2</v>
      </c>
    </row>
    <row r="20" spans="1:13" x14ac:dyDescent="0.25">
      <c r="A20" s="215"/>
      <c r="B20" s="96">
        <v>2</v>
      </c>
      <c r="C20" s="64">
        <v>3.9752162992213822E-3</v>
      </c>
      <c r="D20" s="64">
        <v>3.3918644426307611E-3</v>
      </c>
      <c r="E20" s="64">
        <v>7.3670807418521438E-3</v>
      </c>
    </row>
    <row r="21" spans="1:13" x14ac:dyDescent="0.25">
      <c r="A21" s="215"/>
      <c r="B21" s="96">
        <v>3</v>
      </c>
      <c r="C21" s="64">
        <v>1.3817260743036646E-2</v>
      </c>
      <c r="D21" s="64">
        <v>7.7212038777437451E-3</v>
      </c>
      <c r="E21" s="64">
        <v>2.1538464620780393E-2</v>
      </c>
    </row>
    <row r="22" spans="1:13" x14ac:dyDescent="0.25">
      <c r="A22" s="215"/>
      <c r="B22" s="96">
        <v>4</v>
      </c>
      <c r="C22" s="64">
        <v>1.4460162756268879E-2</v>
      </c>
      <c r="D22" s="64">
        <v>2.5194455932341449E-3</v>
      </c>
      <c r="E22" s="64">
        <v>1.6979608349503024E-2</v>
      </c>
    </row>
    <row r="24" spans="1:13" ht="15.75" x14ac:dyDescent="0.25">
      <c r="A24" s="205" t="s">
        <v>15</v>
      </c>
      <c r="B24" s="205"/>
      <c r="C24" s="205"/>
      <c r="D24" s="205"/>
    </row>
    <row r="25" spans="1:13" ht="15.75" x14ac:dyDescent="0.25">
      <c r="A25" s="206" t="s">
        <v>131</v>
      </c>
      <c r="B25" s="206"/>
      <c r="C25" s="206"/>
      <c r="D25" s="206"/>
      <c r="J25" s="207" t="s">
        <v>26</v>
      </c>
      <c r="K25" s="207"/>
      <c r="L25" s="207"/>
      <c r="M25" s="207"/>
    </row>
    <row r="40" spans="1:7" x14ac:dyDescent="0.25">
      <c r="B40" s="62"/>
      <c r="C40" s="62"/>
      <c r="D40" s="62"/>
      <c r="E40" s="62"/>
      <c r="F40" s="62"/>
      <c r="G40" s="62"/>
    </row>
    <row r="41" spans="1:7" x14ac:dyDescent="0.25">
      <c r="A41" s="58"/>
      <c r="B41" s="62"/>
      <c r="C41" s="62"/>
      <c r="D41" s="62"/>
      <c r="E41" s="62"/>
      <c r="F41" s="62"/>
      <c r="G41" s="62"/>
    </row>
    <row r="42" spans="1:7" x14ac:dyDescent="0.25">
      <c r="A42" s="58"/>
      <c r="B42" s="62">
        <v>2017</v>
      </c>
      <c r="C42" s="62">
        <v>1</v>
      </c>
      <c r="D42" s="62"/>
      <c r="E42" s="62"/>
      <c r="F42" s="62"/>
      <c r="G42" s="62"/>
    </row>
    <row r="43" spans="1:7" x14ac:dyDescent="0.25">
      <c r="A43" s="58"/>
      <c r="B43" s="62"/>
      <c r="C43" s="62">
        <v>2</v>
      </c>
      <c r="D43" s="62"/>
      <c r="E43" s="62"/>
      <c r="F43" s="62"/>
      <c r="G43" s="62"/>
    </row>
    <row r="44" spans="1:7" x14ac:dyDescent="0.25">
      <c r="A44" s="58"/>
      <c r="B44" s="62"/>
      <c r="C44" s="62">
        <v>3</v>
      </c>
      <c r="D44" s="62"/>
      <c r="E44" s="62"/>
      <c r="F44" s="62"/>
      <c r="G44" s="62"/>
    </row>
    <row r="45" spans="1:7" x14ac:dyDescent="0.25">
      <c r="A45" s="58"/>
      <c r="B45" s="63"/>
      <c r="C45" s="63">
        <v>4</v>
      </c>
      <c r="D45" s="62"/>
      <c r="E45" s="62"/>
      <c r="F45" s="62"/>
      <c r="G45" s="62"/>
    </row>
    <row r="46" spans="1:7" x14ac:dyDescent="0.25">
      <c r="A46" s="58"/>
      <c r="B46" s="62">
        <v>2018</v>
      </c>
      <c r="C46" s="62">
        <v>1</v>
      </c>
      <c r="D46" s="62"/>
      <c r="E46" s="62"/>
      <c r="F46" s="62"/>
      <c r="G46" s="62"/>
    </row>
    <row r="47" spans="1:7" x14ac:dyDescent="0.25">
      <c r="A47" s="58"/>
      <c r="B47" s="62"/>
      <c r="C47" s="62">
        <v>2</v>
      </c>
      <c r="D47" s="62"/>
      <c r="E47" s="62"/>
      <c r="F47" s="62"/>
      <c r="G47" s="62"/>
    </row>
    <row r="48" spans="1:7" x14ac:dyDescent="0.25">
      <c r="A48" s="58"/>
      <c r="B48" s="62"/>
      <c r="C48" s="62">
        <v>3</v>
      </c>
      <c r="D48" s="62"/>
      <c r="E48" s="62"/>
      <c r="F48" s="62"/>
      <c r="G48" s="62"/>
    </row>
    <row r="49" spans="1:7" x14ac:dyDescent="0.25">
      <c r="A49" s="58"/>
      <c r="B49" s="63"/>
      <c r="C49" s="63">
        <v>4</v>
      </c>
      <c r="D49" s="62"/>
      <c r="E49" s="62"/>
      <c r="F49" s="62"/>
      <c r="G49" s="62"/>
    </row>
    <row r="50" spans="1:7" x14ac:dyDescent="0.25">
      <c r="A50" s="58"/>
      <c r="B50" s="62">
        <v>2019</v>
      </c>
      <c r="C50" s="62">
        <v>1</v>
      </c>
      <c r="D50" s="62"/>
      <c r="E50" s="62"/>
      <c r="F50" s="62"/>
      <c r="G50" s="62"/>
    </row>
    <row r="51" spans="1:7" x14ac:dyDescent="0.25">
      <c r="A51" s="58"/>
      <c r="B51" s="62"/>
      <c r="C51" s="62">
        <v>2</v>
      </c>
      <c r="D51" s="62"/>
      <c r="E51" s="62"/>
      <c r="F51" s="62"/>
      <c r="G51" s="62"/>
    </row>
    <row r="52" spans="1:7" x14ac:dyDescent="0.25">
      <c r="A52" s="58"/>
      <c r="B52" s="62"/>
      <c r="C52" s="62">
        <v>3</v>
      </c>
      <c r="D52" s="62"/>
      <c r="E52" s="62"/>
      <c r="F52" s="62"/>
      <c r="G52" s="62"/>
    </row>
    <row r="53" spans="1:7" x14ac:dyDescent="0.25">
      <c r="A53" s="58"/>
      <c r="B53" s="63"/>
      <c r="C53" s="63">
        <v>4</v>
      </c>
      <c r="D53" s="62"/>
      <c r="E53" s="62"/>
      <c r="F53" s="62"/>
      <c r="G53" s="62"/>
    </row>
    <row r="54" spans="1:7" x14ac:dyDescent="0.25">
      <c r="A54" s="58"/>
      <c r="B54" s="62">
        <v>2020</v>
      </c>
      <c r="C54" s="62">
        <v>1</v>
      </c>
      <c r="D54" s="62"/>
      <c r="E54" s="62"/>
      <c r="F54" s="62"/>
      <c r="G54" s="62"/>
    </row>
    <row r="55" spans="1:7" x14ac:dyDescent="0.25">
      <c r="A55" s="58"/>
      <c r="B55" s="62"/>
      <c r="C55" s="62">
        <v>2</v>
      </c>
      <c r="D55" s="62">
        <v>-2.5000000000000001E-2</v>
      </c>
      <c r="E55" s="62">
        <v>0.04</v>
      </c>
      <c r="F55" s="62"/>
      <c r="G55" s="62"/>
    </row>
    <row r="56" spans="1:7" x14ac:dyDescent="0.25">
      <c r="A56" s="58"/>
      <c r="B56" s="62"/>
      <c r="C56" s="62">
        <v>3</v>
      </c>
      <c r="D56" s="62">
        <v>-2.5000000000000001E-2</v>
      </c>
      <c r="E56" s="62">
        <v>0.04</v>
      </c>
      <c r="F56" s="62"/>
      <c r="G56" s="62"/>
    </row>
    <row r="57" spans="1:7" x14ac:dyDescent="0.25">
      <c r="A57" s="58"/>
      <c r="B57" s="63"/>
      <c r="C57" s="63">
        <v>4</v>
      </c>
      <c r="D57" s="62">
        <v>-2.5000000000000001E-2</v>
      </c>
      <c r="E57" s="62">
        <v>0.04</v>
      </c>
      <c r="F57" s="62"/>
      <c r="G57" s="62"/>
    </row>
    <row r="58" spans="1:7" x14ac:dyDescent="0.25">
      <c r="A58" s="58"/>
      <c r="B58" s="62">
        <v>2021</v>
      </c>
      <c r="C58" s="62">
        <v>1</v>
      </c>
      <c r="D58" s="62">
        <v>-2.5000000000000001E-2</v>
      </c>
      <c r="E58" s="62">
        <v>0.04</v>
      </c>
      <c r="F58" s="62"/>
      <c r="G58" s="62"/>
    </row>
    <row r="59" spans="1:7" x14ac:dyDescent="0.25">
      <c r="A59" s="58"/>
      <c r="B59" s="62"/>
      <c r="C59" s="62">
        <v>2</v>
      </c>
      <c r="D59" s="62">
        <v>-2.5000000000000001E-2</v>
      </c>
      <c r="E59" s="62">
        <v>0.04</v>
      </c>
      <c r="F59" s="62"/>
      <c r="G59" s="62"/>
    </row>
    <row r="60" spans="1:7" x14ac:dyDescent="0.25">
      <c r="A60" s="58"/>
      <c r="B60" s="62"/>
      <c r="C60" s="62">
        <v>3</v>
      </c>
      <c r="D60" s="62">
        <v>-2.5000000000000001E-2</v>
      </c>
      <c r="E60" s="62">
        <v>0.04</v>
      </c>
      <c r="F60" s="62"/>
      <c r="G60" s="62"/>
    </row>
    <row r="61" spans="1:7" x14ac:dyDescent="0.25">
      <c r="A61" s="58"/>
      <c r="B61" s="62"/>
      <c r="C61" s="62">
        <v>4</v>
      </c>
      <c r="D61" s="62">
        <v>-2.5000000000000001E-2</v>
      </c>
      <c r="E61" s="62">
        <v>0.04</v>
      </c>
      <c r="F61" s="62"/>
      <c r="G61" s="62"/>
    </row>
    <row r="62" spans="1:7" x14ac:dyDescent="0.25">
      <c r="B62" s="62"/>
      <c r="C62" s="62"/>
      <c r="D62" s="62"/>
      <c r="E62" s="62"/>
      <c r="F62" s="62"/>
      <c r="G62" s="62"/>
    </row>
    <row r="63" spans="1:7" x14ac:dyDescent="0.25">
      <c r="B63" s="62"/>
      <c r="C63" s="62"/>
      <c r="D63" s="62"/>
      <c r="E63" s="62"/>
      <c r="F63" s="62"/>
      <c r="G63" s="62"/>
    </row>
    <row r="64" spans="1:7" x14ac:dyDescent="0.25">
      <c r="B64" s="62"/>
      <c r="C64" s="62"/>
      <c r="D64" s="62"/>
      <c r="E64" s="62"/>
      <c r="F64" s="62"/>
      <c r="G64" s="62"/>
    </row>
    <row r="65" spans="2:7" x14ac:dyDescent="0.25">
      <c r="B65" s="62"/>
      <c r="C65" s="62"/>
      <c r="D65" s="62"/>
      <c r="E65" s="62"/>
      <c r="F65" s="62"/>
      <c r="G65" s="62"/>
    </row>
    <row r="66" spans="2:7" x14ac:dyDescent="0.25">
      <c r="B66" s="62"/>
      <c r="C66" s="62"/>
      <c r="D66" s="62"/>
      <c r="E66" s="62"/>
      <c r="F66" s="62"/>
      <c r="G66" s="62"/>
    </row>
    <row r="67" spans="2:7" x14ac:dyDescent="0.25">
      <c r="B67" s="62"/>
      <c r="C67" s="62"/>
      <c r="D67" s="62"/>
      <c r="E67" s="62"/>
      <c r="F67" s="62"/>
      <c r="G67" s="62"/>
    </row>
    <row r="68" spans="2:7" x14ac:dyDescent="0.25">
      <c r="B68" s="62"/>
      <c r="C68" s="62"/>
      <c r="D68" s="62"/>
      <c r="E68" s="62"/>
      <c r="F68" s="62"/>
      <c r="G68" s="62"/>
    </row>
    <row r="69" spans="2:7" x14ac:dyDescent="0.25">
      <c r="B69" s="62"/>
      <c r="C69" s="62"/>
      <c r="D69" s="62"/>
      <c r="E69" s="62"/>
      <c r="F69" s="62"/>
      <c r="G69" s="62"/>
    </row>
    <row r="70" spans="2:7" x14ac:dyDescent="0.25">
      <c r="B70" s="62"/>
      <c r="C70" s="62"/>
      <c r="D70" s="62"/>
      <c r="E70" s="62"/>
      <c r="F70" s="62"/>
      <c r="G70" s="62"/>
    </row>
    <row r="71" spans="2:7" x14ac:dyDescent="0.25">
      <c r="B71" s="62"/>
      <c r="C71" s="62"/>
      <c r="D71" s="62"/>
      <c r="E71" s="62"/>
      <c r="F71" s="62"/>
      <c r="G71" s="62"/>
    </row>
  </sheetData>
  <mergeCells count="9">
    <mergeCell ref="A1:M1"/>
    <mergeCell ref="A24:D24"/>
    <mergeCell ref="A25:D25"/>
    <mergeCell ref="J25:M25"/>
    <mergeCell ref="A3:A6"/>
    <mergeCell ref="A7:A10"/>
    <mergeCell ref="A11:A14"/>
    <mergeCell ref="A15:A18"/>
    <mergeCell ref="A19:A22"/>
  </mergeCells>
  <hyperlinks>
    <hyperlink ref="J25:M25" location="Content!A1" display="Content"/>
  </hyperlinks>
  <pageMargins left="0.7" right="0.7" top="0.75" bottom="0.75" header="0.3" footer="0.3"/>
  <pageSetup paperSize="9" scale="50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P31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4" max="4" width="12" customWidth="1"/>
    <col min="6" max="7" width="16.85546875" customWidth="1"/>
    <col min="8" max="8" width="17.28515625" customWidth="1"/>
    <col min="11" max="11" width="11.28515625" customWidth="1"/>
  </cols>
  <sheetData>
    <row r="1" spans="1:16" ht="15.75" x14ac:dyDescent="0.25">
      <c r="A1" s="205" t="s">
        <v>273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</row>
    <row r="2" spans="1:16" ht="63.75" x14ac:dyDescent="0.25">
      <c r="A2" s="87" t="s">
        <v>11</v>
      </c>
      <c r="B2" s="87" t="s">
        <v>76</v>
      </c>
      <c r="C2" s="90" t="s">
        <v>174</v>
      </c>
      <c r="D2" s="90" t="s">
        <v>175</v>
      </c>
      <c r="E2" s="90" t="s">
        <v>176</v>
      </c>
      <c r="G2" s="88"/>
      <c r="H2" s="88"/>
      <c r="I2" s="88"/>
      <c r="J2" s="88"/>
      <c r="K2" s="88"/>
      <c r="L2" s="88"/>
      <c r="M2" s="88"/>
      <c r="N2" s="88"/>
      <c r="O2" s="88"/>
      <c r="P2" s="88"/>
    </row>
    <row r="3" spans="1:16" x14ac:dyDescent="0.25">
      <c r="A3" s="262">
        <v>2018</v>
      </c>
      <c r="B3" s="114">
        <v>1</v>
      </c>
      <c r="C3" s="89">
        <v>46.399677749011666</v>
      </c>
      <c r="D3" s="89">
        <v>42.333983539138011</v>
      </c>
      <c r="E3" s="89">
        <v>51.13669466790207</v>
      </c>
    </row>
    <row r="4" spans="1:16" x14ac:dyDescent="0.25">
      <c r="A4" s="262"/>
      <c r="B4" s="114">
        <v>2</v>
      </c>
      <c r="C4" s="89">
        <v>46.199611987339253</v>
      </c>
      <c r="D4" s="89">
        <v>42.879879994744478</v>
      </c>
      <c r="E4" s="89">
        <v>49.99795441316865</v>
      </c>
    </row>
    <row r="5" spans="1:16" x14ac:dyDescent="0.25">
      <c r="A5" s="262"/>
      <c r="B5" s="114">
        <v>3</v>
      </c>
      <c r="C5" s="89">
        <v>45.004332460247063</v>
      </c>
      <c r="D5" s="89">
        <v>41.366860909683723</v>
      </c>
      <c r="E5" s="89">
        <v>49.163505145360112</v>
      </c>
    </row>
    <row r="6" spans="1:16" x14ac:dyDescent="0.25">
      <c r="A6" s="262"/>
      <c r="B6" s="114">
        <v>4</v>
      </c>
      <c r="C6" s="89">
        <v>46.058978634685182</v>
      </c>
      <c r="D6" s="89">
        <v>43.390411581114378</v>
      </c>
      <c r="E6" s="89">
        <v>49.08259424842641</v>
      </c>
    </row>
    <row r="7" spans="1:16" x14ac:dyDescent="0.25">
      <c r="A7" s="262"/>
      <c r="B7" s="114">
        <v>5</v>
      </c>
      <c r="C7" s="89">
        <v>45.449559059474097</v>
      </c>
      <c r="D7" s="89">
        <v>43.487666140116119</v>
      </c>
      <c r="E7" s="89">
        <v>47.639274660378518</v>
      </c>
    </row>
    <row r="8" spans="1:16" x14ac:dyDescent="0.25">
      <c r="A8" s="262"/>
      <c r="B8" s="114">
        <v>6</v>
      </c>
      <c r="C8" s="89">
        <v>44.46749116346605</v>
      </c>
      <c r="D8" s="89">
        <v>42.385652293179987</v>
      </c>
      <c r="E8" s="89">
        <v>46.817396712583637</v>
      </c>
    </row>
    <row r="9" spans="1:16" x14ac:dyDescent="0.25">
      <c r="A9" s="262"/>
      <c r="B9" s="114">
        <v>7</v>
      </c>
      <c r="C9" s="89">
        <v>45.299956842956597</v>
      </c>
      <c r="D9" s="89">
        <v>44.130350474927631</v>
      </c>
      <c r="E9" s="89">
        <v>46.655013173907918</v>
      </c>
    </row>
    <row r="10" spans="1:16" x14ac:dyDescent="0.25">
      <c r="A10" s="262"/>
      <c r="B10" s="114">
        <v>8</v>
      </c>
      <c r="C10" s="89">
        <v>46.037103078620589</v>
      </c>
      <c r="D10" s="89">
        <v>43.099889926120113</v>
      </c>
      <c r="E10" s="89">
        <v>49.195520548998914</v>
      </c>
    </row>
    <row r="11" spans="1:16" x14ac:dyDescent="0.25">
      <c r="A11" s="262"/>
      <c r="B11" s="114">
        <v>9</v>
      </c>
      <c r="C11" s="89">
        <v>47.539811327690373</v>
      </c>
      <c r="D11" s="89">
        <v>45.592165330759236</v>
      </c>
      <c r="E11" s="89">
        <v>49.701907855324464</v>
      </c>
    </row>
    <row r="12" spans="1:16" x14ac:dyDescent="0.25">
      <c r="A12" s="262"/>
      <c r="B12" s="114">
        <v>10</v>
      </c>
      <c r="C12" s="89">
        <v>46.865163616914202</v>
      </c>
      <c r="D12" s="89">
        <v>44.946932403884446</v>
      </c>
      <c r="E12" s="89">
        <v>49.012578204219523</v>
      </c>
    </row>
    <row r="13" spans="1:16" x14ac:dyDescent="0.25">
      <c r="A13" s="262"/>
      <c r="B13" s="114">
        <v>11</v>
      </c>
      <c r="C13" s="89">
        <v>49.381490016352899</v>
      </c>
      <c r="D13" s="89">
        <v>50.173032868922903</v>
      </c>
      <c r="E13" s="89">
        <v>48.484849318562311</v>
      </c>
    </row>
    <row r="14" spans="1:16" x14ac:dyDescent="0.25">
      <c r="A14" s="262"/>
      <c r="B14" s="114">
        <v>12</v>
      </c>
      <c r="C14" s="89">
        <v>48.424107046353789</v>
      </c>
      <c r="D14" s="89">
        <v>49.302050312610774</v>
      </c>
      <c r="E14" s="89">
        <v>47.420437300072706</v>
      </c>
    </row>
    <row r="15" spans="1:16" x14ac:dyDescent="0.25">
      <c r="A15" s="266">
        <v>2019</v>
      </c>
      <c r="B15" s="114">
        <v>1</v>
      </c>
      <c r="C15" s="89">
        <v>44.360346298198422</v>
      </c>
      <c r="D15" s="89">
        <v>43.124589669156308</v>
      </c>
      <c r="E15" s="89">
        <v>45.913962193668731</v>
      </c>
    </row>
    <row r="16" spans="1:16" x14ac:dyDescent="0.25">
      <c r="A16" s="267"/>
      <c r="B16" s="114">
        <v>2</v>
      </c>
      <c r="C16" s="89">
        <v>43.605378692920276</v>
      </c>
      <c r="D16" s="89">
        <v>42.479018417547316</v>
      </c>
      <c r="E16" s="89">
        <v>44.826615328064577</v>
      </c>
    </row>
    <row r="17" spans="1:13" x14ac:dyDescent="0.25">
      <c r="A17" s="267"/>
      <c r="B17" s="114">
        <v>3</v>
      </c>
      <c r="C17" s="89">
        <v>41.535899693586707</v>
      </c>
      <c r="D17" s="89">
        <v>39.013532907881213</v>
      </c>
      <c r="E17" s="89">
        <v>44.15018120271786</v>
      </c>
    </row>
    <row r="18" spans="1:13" x14ac:dyDescent="0.25">
      <c r="A18" s="267"/>
      <c r="B18" s="114">
        <v>4</v>
      </c>
      <c r="C18" s="89">
        <v>40.983803429300956</v>
      </c>
      <c r="D18" s="89">
        <v>39.539212508558258</v>
      </c>
      <c r="E18" s="89">
        <v>42.463582457397884</v>
      </c>
    </row>
    <row r="19" spans="1:13" x14ac:dyDescent="0.25">
      <c r="A19" s="267"/>
      <c r="B19" s="114">
        <v>5</v>
      </c>
      <c r="C19" s="89">
        <v>39.132812799714728</v>
      </c>
      <c r="D19" s="89">
        <v>35.916499896355106</v>
      </c>
      <c r="E19" s="89">
        <v>42.529402263704931</v>
      </c>
    </row>
    <row r="20" spans="1:13" x14ac:dyDescent="0.25">
      <c r="A20" s="267"/>
      <c r="B20" s="114">
        <v>6</v>
      </c>
      <c r="C20" s="89">
        <v>41.642704504667698</v>
      </c>
      <c r="D20" s="89">
        <v>37.988549966945854</v>
      </c>
      <c r="E20" s="89">
        <v>45.370102040788559</v>
      </c>
    </row>
    <row r="21" spans="1:13" x14ac:dyDescent="0.25">
      <c r="A21" s="267"/>
      <c r="B21" s="114">
        <v>7</v>
      </c>
      <c r="C21" s="89">
        <v>44.710363827214017</v>
      </c>
      <c r="D21" s="89">
        <v>44.739475710541612</v>
      </c>
      <c r="E21" s="89">
        <v>44.679765803359629</v>
      </c>
    </row>
    <row r="22" spans="1:13" x14ac:dyDescent="0.25">
      <c r="A22" s="267"/>
      <c r="B22" s="114">
        <v>8</v>
      </c>
      <c r="C22" s="89">
        <v>43.800192301940889</v>
      </c>
      <c r="D22" s="89">
        <v>42.621985478847741</v>
      </c>
      <c r="E22" s="89">
        <v>45.01292574587216</v>
      </c>
    </row>
    <row r="23" spans="1:13" x14ac:dyDescent="0.25">
      <c r="A23" s="267"/>
      <c r="B23" s="114">
        <v>9</v>
      </c>
      <c r="C23" s="89">
        <v>43.597963078259916</v>
      </c>
      <c r="D23" s="89">
        <v>43.230163478424814</v>
      </c>
      <c r="E23" s="89">
        <v>43.994794961847447</v>
      </c>
    </row>
    <row r="24" spans="1:13" x14ac:dyDescent="0.25">
      <c r="A24" s="267"/>
      <c r="B24" s="133">
        <v>10</v>
      </c>
      <c r="C24" s="134">
        <v>44.714540773660218</v>
      </c>
      <c r="D24" s="134">
        <v>45.962238261164742</v>
      </c>
      <c r="E24" s="134">
        <v>43.301108421183201</v>
      </c>
    </row>
    <row r="25" spans="1:13" x14ac:dyDescent="0.25">
      <c r="A25" s="267"/>
      <c r="B25" s="114">
        <v>11</v>
      </c>
      <c r="C25" s="89">
        <v>43.167952994094335</v>
      </c>
      <c r="D25" s="89">
        <v>43.578601083887122</v>
      </c>
      <c r="E25" s="89">
        <v>42.733375090867824</v>
      </c>
    </row>
    <row r="26" spans="1:13" x14ac:dyDescent="0.25">
      <c r="A26" s="268"/>
      <c r="B26" s="114">
        <v>12</v>
      </c>
      <c r="C26" s="89">
        <v>43.111947250228354</v>
      </c>
      <c r="D26" s="89">
        <v>44.782716549764572</v>
      </c>
      <c r="E26" s="89">
        <v>41.317252658479916</v>
      </c>
    </row>
    <row r="27" spans="1:13" x14ac:dyDescent="0.25">
      <c r="A27" s="269">
        <v>2020</v>
      </c>
      <c r="B27" s="114">
        <v>1</v>
      </c>
      <c r="C27" s="89">
        <v>42.257657533326331</v>
      </c>
      <c r="D27" s="89">
        <v>42.959786694465016</v>
      </c>
      <c r="E27" s="89">
        <v>41.517306299922176</v>
      </c>
    </row>
    <row r="28" spans="1:13" x14ac:dyDescent="0.25">
      <c r="A28" s="269"/>
      <c r="B28" s="114">
        <v>2</v>
      </c>
      <c r="C28" s="89">
        <v>41.857924229749059</v>
      </c>
      <c r="D28" s="89">
        <v>41.655640211262899</v>
      </c>
      <c r="E28" s="89">
        <v>42.055556622285842</v>
      </c>
    </row>
    <row r="29" spans="1:13" x14ac:dyDescent="0.25">
      <c r="A29" s="269"/>
      <c r="B29" s="114">
        <v>3</v>
      </c>
      <c r="C29" s="89">
        <v>46.713727117545929</v>
      </c>
      <c r="D29" s="89">
        <v>46.463320202625873</v>
      </c>
      <c r="E29" s="89">
        <v>46.984416767595498</v>
      </c>
    </row>
    <row r="30" spans="1:13" ht="15.75" x14ac:dyDescent="0.25">
      <c r="A30" s="205" t="s">
        <v>15</v>
      </c>
      <c r="B30" s="205"/>
      <c r="C30" s="205"/>
      <c r="D30" s="205"/>
    </row>
    <row r="31" spans="1:13" ht="15.75" x14ac:dyDescent="0.25">
      <c r="A31" s="206" t="s">
        <v>28</v>
      </c>
      <c r="B31" s="206"/>
      <c r="C31" s="206"/>
      <c r="D31" s="206"/>
      <c r="E31" s="45"/>
      <c r="J31" s="207" t="s">
        <v>26</v>
      </c>
      <c r="K31" s="207"/>
      <c r="L31" s="207"/>
      <c r="M31" s="207"/>
    </row>
  </sheetData>
  <mergeCells count="7">
    <mergeCell ref="A1:M1"/>
    <mergeCell ref="A3:A14"/>
    <mergeCell ref="A30:D30"/>
    <mergeCell ref="A31:D31"/>
    <mergeCell ref="J31:M31"/>
    <mergeCell ref="A15:A26"/>
    <mergeCell ref="A27:A29"/>
  </mergeCells>
  <hyperlinks>
    <hyperlink ref="J31:M31" location="Content!A1" display="Content"/>
  </hyperlinks>
  <pageMargins left="0.7" right="0.7" top="0.75" bottom="0.75" header="0.3" footer="0.3"/>
  <pageSetup paperSize="9" scale="47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R32"/>
  <sheetViews>
    <sheetView view="pageBreakPreview" zoomScale="75" zoomScaleNormal="100" zoomScaleSheetLayoutView="75" workbookViewId="0">
      <selection sqref="A1:N1"/>
    </sheetView>
  </sheetViews>
  <sheetFormatPr defaultRowHeight="15" x14ac:dyDescent="0.25"/>
  <cols>
    <col min="4" max="4" width="11.42578125" customWidth="1"/>
    <col min="5" max="5" width="13.28515625" customWidth="1"/>
  </cols>
  <sheetData>
    <row r="1" spans="1:18" ht="15.75" x14ac:dyDescent="0.25">
      <c r="A1" s="204" t="s">
        <v>274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12"/>
      <c r="P1" s="12"/>
      <c r="Q1" s="12"/>
      <c r="R1" s="12"/>
    </row>
    <row r="2" spans="1:18" ht="76.5" x14ac:dyDescent="0.25">
      <c r="A2" s="39" t="s">
        <v>11</v>
      </c>
      <c r="B2" s="39" t="s">
        <v>76</v>
      </c>
      <c r="C2" s="93" t="s">
        <v>180</v>
      </c>
      <c r="D2" s="93" t="s">
        <v>179</v>
      </c>
    </row>
    <row r="3" spans="1:18" x14ac:dyDescent="0.25">
      <c r="A3" s="270">
        <v>2018</v>
      </c>
      <c r="B3" s="114">
        <v>1</v>
      </c>
      <c r="C3" s="92">
        <v>7.6</v>
      </c>
      <c r="D3" s="92">
        <v>11.899999999999999</v>
      </c>
    </row>
    <row r="4" spans="1:18" x14ac:dyDescent="0.25">
      <c r="A4" s="271"/>
      <c r="B4" s="114">
        <v>2</v>
      </c>
      <c r="C4" s="92">
        <v>7.3999999999999995</v>
      </c>
      <c r="D4" s="92">
        <v>11.5</v>
      </c>
    </row>
    <row r="5" spans="1:18" x14ac:dyDescent="0.25">
      <c r="A5" s="271"/>
      <c r="B5" s="114">
        <v>3</v>
      </c>
      <c r="C5" s="92">
        <v>7.3999999999999995</v>
      </c>
      <c r="D5" s="92">
        <v>11.600000000000001</v>
      </c>
    </row>
    <row r="6" spans="1:18" x14ac:dyDescent="0.25">
      <c r="A6" s="271"/>
      <c r="B6" s="114">
        <v>4</v>
      </c>
      <c r="C6" s="92">
        <v>7.3</v>
      </c>
      <c r="D6" s="92">
        <v>11.600000000000001</v>
      </c>
    </row>
    <row r="7" spans="1:18" x14ac:dyDescent="0.25">
      <c r="A7" s="271"/>
      <c r="B7" s="114">
        <v>5</v>
      </c>
      <c r="C7" s="92">
        <v>7.3</v>
      </c>
      <c r="D7" s="92">
        <v>11.4</v>
      </c>
    </row>
    <row r="8" spans="1:18" x14ac:dyDescent="0.25">
      <c r="A8" s="271"/>
      <c r="B8" s="114">
        <v>6</v>
      </c>
      <c r="C8" s="92">
        <v>7.1</v>
      </c>
      <c r="D8" s="92">
        <v>11.200000000000001</v>
      </c>
    </row>
    <row r="9" spans="1:18" x14ac:dyDescent="0.25">
      <c r="A9" s="271"/>
      <c r="B9" s="114">
        <v>7</v>
      </c>
      <c r="C9" s="92">
        <v>7.0000000000000009</v>
      </c>
      <c r="D9" s="92">
        <v>11.3</v>
      </c>
    </row>
    <row r="10" spans="1:18" x14ac:dyDescent="0.25">
      <c r="A10" s="271"/>
      <c r="B10" s="114">
        <v>8</v>
      </c>
      <c r="C10" s="92">
        <v>7.1</v>
      </c>
      <c r="D10" s="92">
        <v>11.200000000000001</v>
      </c>
    </row>
    <row r="11" spans="1:18" x14ac:dyDescent="0.25">
      <c r="A11" s="271"/>
      <c r="B11" s="114">
        <v>9</v>
      </c>
      <c r="C11" s="92">
        <v>6.8000000000000007</v>
      </c>
      <c r="D11" s="92">
        <v>10.8</v>
      </c>
    </row>
    <row r="12" spans="1:18" x14ac:dyDescent="0.25">
      <c r="A12" s="271"/>
      <c r="B12" s="114">
        <v>10</v>
      </c>
      <c r="C12" s="92">
        <v>7.1</v>
      </c>
      <c r="D12" s="92">
        <v>10.7</v>
      </c>
    </row>
    <row r="13" spans="1:18" x14ac:dyDescent="0.25">
      <c r="A13" s="271"/>
      <c r="B13" s="114">
        <v>11</v>
      </c>
      <c r="C13" s="92">
        <v>7.2000000000000011</v>
      </c>
      <c r="D13" s="92">
        <v>10.6</v>
      </c>
    </row>
    <row r="14" spans="1:18" x14ac:dyDescent="0.25">
      <c r="A14" s="272"/>
      <c r="B14" s="114">
        <v>12</v>
      </c>
      <c r="C14" s="92">
        <v>7.1</v>
      </c>
      <c r="D14" s="92">
        <v>10.4</v>
      </c>
    </row>
    <row r="15" spans="1:18" x14ac:dyDescent="0.25">
      <c r="A15" s="273">
        <v>2019</v>
      </c>
      <c r="B15" s="114">
        <v>1</v>
      </c>
      <c r="C15" s="92">
        <v>7.1</v>
      </c>
      <c r="D15" s="92">
        <v>10.199999999999999</v>
      </c>
    </row>
    <row r="16" spans="1:18" x14ac:dyDescent="0.25">
      <c r="A16" s="274"/>
      <c r="B16" s="114">
        <v>2</v>
      </c>
      <c r="C16" s="92">
        <v>7.2000000000000011</v>
      </c>
      <c r="D16" s="92">
        <v>9.5</v>
      </c>
    </row>
    <row r="17" spans="1:14" x14ac:dyDescent="0.25">
      <c r="A17" s="274"/>
      <c r="B17" s="114">
        <v>3</v>
      </c>
      <c r="C17" s="92">
        <v>7.1999999999999993</v>
      </c>
      <c r="D17" s="92">
        <v>9.4</v>
      </c>
    </row>
    <row r="18" spans="1:14" x14ac:dyDescent="0.25">
      <c r="A18" s="274"/>
      <c r="B18" s="114">
        <v>4</v>
      </c>
      <c r="C18" s="92">
        <v>7.1999999999999993</v>
      </c>
      <c r="D18" s="92">
        <v>9.9</v>
      </c>
    </row>
    <row r="19" spans="1:14" x14ac:dyDescent="0.25">
      <c r="A19" s="274"/>
      <c r="B19" s="114">
        <v>5</v>
      </c>
      <c r="C19" s="92">
        <v>7.2000000000000011</v>
      </c>
      <c r="D19" s="92">
        <v>9.3000000000000007</v>
      </c>
    </row>
    <row r="20" spans="1:14" x14ac:dyDescent="0.25">
      <c r="A20" s="274"/>
      <c r="B20" s="114">
        <v>6</v>
      </c>
      <c r="C20" s="92">
        <v>7.2000000000000011</v>
      </c>
      <c r="D20" s="92">
        <v>9.4</v>
      </c>
      <c r="K20" s="51"/>
      <c r="L20" s="51"/>
    </row>
    <row r="21" spans="1:14" x14ac:dyDescent="0.25">
      <c r="A21" s="274"/>
      <c r="B21" s="114">
        <v>7</v>
      </c>
      <c r="C21" s="102">
        <v>7.2000000000000011</v>
      </c>
      <c r="D21" s="102">
        <v>9.6999999999999993</v>
      </c>
      <c r="K21" s="91"/>
      <c r="L21" s="91"/>
    </row>
    <row r="22" spans="1:14" x14ac:dyDescent="0.25">
      <c r="A22" s="274"/>
      <c r="B22" s="114">
        <v>8</v>
      </c>
      <c r="C22" s="102">
        <v>7.2000000000000011</v>
      </c>
      <c r="D22" s="102">
        <v>9.4</v>
      </c>
    </row>
    <row r="23" spans="1:14" x14ac:dyDescent="0.25">
      <c r="A23" s="274"/>
      <c r="B23" s="114">
        <v>9</v>
      </c>
      <c r="C23" s="102">
        <v>7.2000000000000011</v>
      </c>
      <c r="D23" s="102">
        <v>9.3000000000000007</v>
      </c>
    </row>
    <row r="24" spans="1:14" x14ac:dyDescent="0.25">
      <c r="A24" s="274"/>
      <c r="B24" s="114">
        <v>10</v>
      </c>
      <c r="C24" s="102">
        <v>7.2000000000000011</v>
      </c>
      <c r="D24" s="102">
        <v>9.1999999999999993</v>
      </c>
    </row>
    <row r="25" spans="1:14" x14ac:dyDescent="0.25">
      <c r="A25" s="275"/>
      <c r="B25" s="114">
        <v>11</v>
      </c>
      <c r="C25" s="102">
        <v>7.2000000000000011</v>
      </c>
      <c r="D25" s="102">
        <v>9.1</v>
      </c>
    </row>
    <row r="26" spans="1:14" x14ac:dyDescent="0.25">
      <c r="A26" s="276"/>
      <c r="B26" s="114">
        <v>12</v>
      </c>
      <c r="C26" s="102">
        <v>7.4000000000000012</v>
      </c>
      <c r="D26" s="102">
        <v>9</v>
      </c>
    </row>
    <row r="27" spans="1:14" x14ac:dyDescent="0.25">
      <c r="A27" s="277">
        <v>2020</v>
      </c>
      <c r="B27" s="114">
        <v>1</v>
      </c>
      <c r="C27" s="102">
        <v>7.3</v>
      </c>
      <c r="D27" s="102">
        <v>9.3000000000000007</v>
      </c>
    </row>
    <row r="28" spans="1:14" s="146" customFormat="1" x14ac:dyDescent="0.25">
      <c r="A28" s="277"/>
      <c r="B28" s="114">
        <v>2</v>
      </c>
      <c r="C28" s="102">
        <v>7.1</v>
      </c>
      <c r="D28" s="102">
        <v>8.9</v>
      </c>
    </row>
    <row r="29" spans="1:14" s="146" customFormat="1" x14ac:dyDescent="0.25">
      <c r="A29" s="277"/>
      <c r="B29" s="114">
        <v>3</v>
      </c>
      <c r="C29" s="102">
        <v>7.7</v>
      </c>
      <c r="D29" s="102">
        <v>9.1</v>
      </c>
    </row>
    <row r="30" spans="1:14" x14ac:dyDescent="0.25">
      <c r="A30" s="135"/>
      <c r="B30" s="132"/>
    </row>
    <row r="31" spans="1:14" ht="15.75" x14ac:dyDescent="0.25">
      <c r="B31" s="205" t="s">
        <v>15</v>
      </c>
      <c r="C31" s="205"/>
      <c r="D31" s="205"/>
      <c r="E31" s="205"/>
    </row>
    <row r="32" spans="1:14" ht="15.75" x14ac:dyDescent="0.25">
      <c r="B32" s="206" t="s">
        <v>178</v>
      </c>
      <c r="C32" s="206"/>
      <c r="D32" s="206"/>
      <c r="E32" s="206"/>
      <c r="K32" s="207" t="s">
        <v>26</v>
      </c>
      <c r="L32" s="207"/>
      <c r="M32" s="207"/>
      <c r="N32" s="207"/>
    </row>
  </sheetData>
  <mergeCells count="7">
    <mergeCell ref="A1:N1"/>
    <mergeCell ref="B31:E31"/>
    <mergeCell ref="B32:E32"/>
    <mergeCell ref="K32:N32"/>
    <mergeCell ref="A3:A14"/>
    <mergeCell ref="A15:A26"/>
    <mergeCell ref="A27:A29"/>
  </mergeCells>
  <hyperlinks>
    <hyperlink ref="K32:N32" location="Content!A1" display="Content"/>
  </hyperlinks>
  <pageMargins left="0.7" right="0.7" top="0.75" bottom="0.75" header="0.3" footer="0.3"/>
  <pageSetup paperSize="9" scale="64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O72"/>
  <sheetViews>
    <sheetView view="pageBreakPreview" zoomScale="75" zoomScaleNormal="75" zoomScaleSheetLayoutView="75" workbookViewId="0">
      <selection sqref="A1:O1"/>
    </sheetView>
  </sheetViews>
  <sheetFormatPr defaultRowHeight="15" x14ac:dyDescent="0.25"/>
  <cols>
    <col min="1" max="1" width="5.85546875" bestFit="1" customWidth="1"/>
    <col min="3" max="9" width="16.7109375" customWidth="1"/>
  </cols>
  <sheetData>
    <row r="1" spans="1:15" ht="15.75" x14ac:dyDescent="0.25">
      <c r="A1" s="205" t="s">
        <v>275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</row>
    <row r="2" spans="1:15" ht="65.25" customHeight="1" x14ac:dyDescent="0.25">
      <c r="A2" s="39" t="s">
        <v>11</v>
      </c>
      <c r="B2" s="39" t="s">
        <v>76</v>
      </c>
      <c r="C2" s="39" t="s">
        <v>151</v>
      </c>
      <c r="D2" s="39" t="s">
        <v>150</v>
      </c>
      <c r="E2" s="39" t="s">
        <v>149</v>
      </c>
      <c r="F2" s="39" t="s">
        <v>148</v>
      </c>
      <c r="G2" s="39" t="s">
        <v>147</v>
      </c>
      <c r="H2" s="39" t="s">
        <v>146</v>
      </c>
      <c r="I2" s="39" t="s">
        <v>145</v>
      </c>
      <c r="K2" s="70"/>
      <c r="L2" s="70"/>
    </row>
    <row r="3" spans="1:15" x14ac:dyDescent="0.25">
      <c r="A3" s="270">
        <v>2018</v>
      </c>
      <c r="B3" s="114">
        <v>1</v>
      </c>
      <c r="C3" s="71">
        <v>9.9491392766877743E-3</v>
      </c>
      <c r="D3" s="71">
        <v>5.4420023455502002E-2</v>
      </c>
      <c r="E3" s="72">
        <v>-4.668121609175211E-2</v>
      </c>
      <c r="F3" s="71">
        <v>-1.4667196743532528E-2</v>
      </c>
      <c r="G3" s="71">
        <v>-9.8155248017554831E-4</v>
      </c>
      <c r="H3" s="71">
        <v>-8.7500926420620623E-5</v>
      </c>
      <c r="I3" s="72">
        <v>1.9516964903089676E-3</v>
      </c>
    </row>
    <row r="4" spans="1:15" x14ac:dyDescent="0.25">
      <c r="A4" s="271"/>
      <c r="B4" s="114">
        <v>2</v>
      </c>
      <c r="C4" s="71">
        <v>5.7602409094389215E-3</v>
      </c>
      <c r="D4" s="71">
        <v>5.6652796976782091E-2</v>
      </c>
      <c r="E4" s="72">
        <v>-3.8732810877680116E-2</v>
      </c>
      <c r="F4" s="71">
        <v>-1.4233891454614058E-2</v>
      </c>
      <c r="G4" s="71">
        <v>5.6102722242093788E-3</v>
      </c>
      <c r="H4" s="71">
        <v>4.8782705938633616E-4</v>
      </c>
      <c r="I4" s="72">
        <v>1.5544434837522551E-2</v>
      </c>
    </row>
    <row r="5" spans="1:15" x14ac:dyDescent="0.25">
      <c r="A5" s="271"/>
      <c r="B5" s="114">
        <v>3</v>
      </c>
      <c r="C5" s="71">
        <v>-2.6712078639668534E-3</v>
      </c>
      <c r="D5" s="71">
        <v>5.633956884373386E-2</v>
      </c>
      <c r="E5" s="72">
        <v>-3.8715995275704837E-2</v>
      </c>
      <c r="F5" s="71">
        <v>-1.3761011923307543E-2</v>
      </c>
      <c r="G5" s="71">
        <v>3.3499579972983075E-3</v>
      </c>
      <c r="H5" s="71">
        <v>2.8207113406900823E-4</v>
      </c>
      <c r="I5" s="72">
        <v>4.8233829121219441E-3</v>
      </c>
    </row>
    <row r="6" spans="1:15" x14ac:dyDescent="0.25">
      <c r="A6" s="271"/>
      <c r="B6" s="114">
        <v>4</v>
      </c>
      <c r="C6" s="71">
        <v>-5.3884139805488503E-3</v>
      </c>
      <c r="D6" s="71">
        <v>5.8670751971067761E-2</v>
      </c>
      <c r="E6" s="72">
        <v>-4.2308275861164445E-2</v>
      </c>
      <c r="F6" s="71">
        <v>-1.415469495250116E-2</v>
      </c>
      <c r="G6" s="71">
        <v>1.1160821865719912E-2</v>
      </c>
      <c r="H6" s="71">
        <v>9.0663488162263267E-4</v>
      </c>
      <c r="I6" s="72">
        <v>8.8868239241958486E-3</v>
      </c>
    </row>
    <row r="7" spans="1:15" x14ac:dyDescent="0.25">
      <c r="A7" s="271"/>
      <c r="B7" s="114">
        <v>5</v>
      </c>
      <c r="C7" s="71">
        <v>-8.3189425062329507E-3</v>
      </c>
      <c r="D7" s="71">
        <v>6.1335860090223911E-2</v>
      </c>
      <c r="E7" s="72">
        <v>-4.4361325241439542E-2</v>
      </c>
      <c r="F7" s="71">
        <v>-1.3727036284515205E-2</v>
      </c>
      <c r="G7" s="71">
        <v>1.2701082555377457E-2</v>
      </c>
      <c r="H7" s="71">
        <v>1.0180255510867349E-3</v>
      </c>
      <c r="I7" s="72">
        <v>8.6476641645004092E-3</v>
      </c>
    </row>
    <row r="8" spans="1:15" x14ac:dyDescent="0.25">
      <c r="A8" s="271"/>
      <c r="B8" s="114">
        <v>6</v>
      </c>
      <c r="C8" s="71">
        <v>-1.195360555558049E-2</v>
      </c>
      <c r="D8" s="71">
        <v>6.2213387644571301E-2</v>
      </c>
      <c r="E8" s="72">
        <v>-4.0112499123922181E-2</v>
      </c>
      <c r="F8" s="71">
        <v>-1.425190667813634E-2</v>
      </c>
      <c r="G8" s="71">
        <v>1.3286680942018098E-2</v>
      </c>
      <c r="H8" s="71">
        <v>1.0153138596055811E-3</v>
      </c>
      <c r="I8" s="72">
        <v>1.0197371088555968E-2</v>
      </c>
    </row>
    <row r="9" spans="1:15" x14ac:dyDescent="0.25">
      <c r="A9" s="271"/>
      <c r="B9" s="114">
        <v>7</v>
      </c>
      <c r="C9" s="71">
        <v>-7.6978237915210071E-3</v>
      </c>
      <c r="D9" s="71">
        <v>6.3817593705780246E-2</v>
      </c>
      <c r="E9" s="72">
        <v>-4.5381655661641082E-2</v>
      </c>
      <c r="F9" s="71">
        <v>-1.2438711418053309E-2</v>
      </c>
      <c r="G9" s="71">
        <v>1.3114195098428044E-2</v>
      </c>
      <c r="H9" s="71">
        <v>9.9805826235597008E-4</v>
      </c>
      <c r="I9" s="72">
        <v>1.241165619534886E-2</v>
      </c>
    </row>
    <row r="10" spans="1:15" x14ac:dyDescent="0.25">
      <c r="A10" s="271"/>
      <c r="B10" s="114">
        <v>8</v>
      </c>
      <c r="C10" s="71">
        <v>-1.2848596041926336E-2</v>
      </c>
      <c r="D10" s="71">
        <v>6.1557223419983327E-2</v>
      </c>
      <c r="E10" s="72">
        <v>-5.6906986842229036E-2</v>
      </c>
      <c r="F10" s="71">
        <v>-1.3409031639892906E-2</v>
      </c>
      <c r="G10" s="71">
        <v>1.8901802203929372E-2</v>
      </c>
      <c r="H10" s="71">
        <v>1.4124211708267465E-3</v>
      </c>
      <c r="I10" s="72">
        <v>-1.2931677293088291E-3</v>
      </c>
    </row>
    <row r="11" spans="1:15" x14ac:dyDescent="0.25">
      <c r="A11" s="271"/>
      <c r="B11" s="114">
        <v>9</v>
      </c>
      <c r="C11" s="71">
        <v>-4.2410797510824161E-2</v>
      </c>
      <c r="D11" s="71">
        <v>6.2716065890269526E-2</v>
      </c>
      <c r="E11" s="72">
        <v>-6.1323133588765538E-2</v>
      </c>
      <c r="F11" s="71">
        <v>-1.4230740840290601E-2</v>
      </c>
      <c r="G11" s="71">
        <v>1.2385974895447502E-2</v>
      </c>
      <c r="H11" s="71">
        <v>8.9410909609098459E-4</v>
      </c>
      <c r="I11" s="72">
        <v>-4.1968522058072284E-2</v>
      </c>
    </row>
    <row r="12" spans="1:15" x14ac:dyDescent="0.25">
      <c r="A12" s="271"/>
      <c r="B12" s="114">
        <v>10</v>
      </c>
      <c r="C12" s="71">
        <v>-4.1403961723252891E-2</v>
      </c>
      <c r="D12" s="71">
        <v>6.5207264247386362E-2</v>
      </c>
      <c r="E12" s="72">
        <v>-5.6743142951767599E-2</v>
      </c>
      <c r="F12" s="71">
        <v>-1.3800987041252332E-2</v>
      </c>
      <c r="G12" s="71">
        <v>1.9805966079992011E-2</v>
      </c>
      <c r="H12" s="71">
        <v>1.3664134995793732E-3</v>
      </c>
      <c r="I12" s="72">
        <v>-2.5568447889315071E-2</v>
      </c>
    </row>
    <row r="13" spans="1:15" x14ac:dyDescent="0.25">
      <c r="A13" s="271"/>
      <c r="B13" s="114">
        <v>11</v>
      </c>
      <c r="C13" s="71">
        <v>-2.6136655302309856E-2</v>
      </c>
      <c r="D13" s="71">
        <v>6.7717557309135298E-2</v>
      </c>
      <c r="E13" s="72">
        <v>-5.737696630516663E-2</v>
      </c>
      <c r="F13" s="71">
        <v>-1.4009055002923513E-2</v>
      </c>
      <c r="G13" s="71">
        <v>2.2472781721404961E-2</v>
      </c>
      <c r="H13" s="71">
        <v>1.5066137387540362E-3</v>
      </c>
      <c r="I13" s="72">
        <v>-5.8257238411057021E-3</v>
      </c>
    </row>
    <row r="14" spans="1:15" x14ac:dyDescent="0.25">
      <c r="A14" s="272"/>
      <c r="B14" s="114">
        <v>12</v>
      </c>
      <c r="C14" s="71">
        <v>-1.177086539823018E-2</v>
      </c>
      <c r="D14" s="71">
        <v>6.9032792713433447E-2</v>
      </c>
      <c r="E14" s="72">
        <v>-4.7756741699844209E-2</v>
      </c>
      <c r="F14" s="71">
        <v>-1.0942942624799119E-2</v>
      </c>
      <c r="G14" s="71">
        <v>2.9994936892059634E-2</v>
      </c>
      <c r="H14" s="71">
        <v>1.8560640469272565E-3</v>
      </c>
      <c r="I14" s="72">
        <v>3.0413243929546835E-2</v>
      </c>
    </row>
    <row r="15" spans="1:15" x14ac:dyDescent="0.25">
      <c r="A15" s="273">
        <v>2019</v>
      </c>
      <c r="B15" s="114">
        <v>1</v>
      </c>
      <c r="C15" s="71">
        <v>-2.5242890961258001E-2</v>
      </c>
      <c r="D15" s="71">
        <v>7.1511885227344488E-2</v>
      </c>
      <c r="E15" s="72">
        <v>-7.3042721966732407E-2</v>
      </c>
      <c r="F15" s="71">
        <v>-9.9698551195757552E-3</v>
      </c>
      <c r="G15" s="71">
        <v>2.885817043453202E-2</v>
      </c>
      <c r="H15" s="71">
        <v>1.960360457772062E-3</v>
      </c>
      <c r="I15" s="72">
        <v>-5.9250519279175967E-3</v>
      </c>
    </row>
    <row r="16" spans="1:15" x14ac:dyDescent="0.25">
      <c r="A16" s="274"/>
      <c r="B16" s="114">
        <v>2</v>
      </c>
      <c r="C16" s="71">
        <v>-2.015895334514746E-2</v>
      </c>
      <c r="D16" s="71">
        <v>7.3195556200973594E-2</v>
      </c>
      <c r="E16" s="72">
        <v>-7.6471623103725239E-2</v>
      </c>
      <c r="F16" s="71">
        <v>-9.9160587686827097E-3</v>
      </c>
      <c r="G16" s="71">
        <v>2.6998151566263399E-2</v>
      </c>
      <c r="H16" s="71">
        <v>1.7900920695981296E-3</v>
      </c>
      <c r="I16" s="72">
        <v>-4.5628353807202829E-3</v>
      </c>
    </row>
    <row r="17" spans="1:15" x14ac:dyDescent="0.25">
      <c r="A17" s="274"/>
      <c r="B17" s="114">
        <v>3</v>
      </c>
      <c r="C17" s="71">
        <v>-2.8175028652088905E-2</v>
      </c>
      <c r="D17" s="71">
        <v>7.6148309435239203E-2</v>
      </c>
      <c r="E17" s="72">
        <v>-7.7683596315998291E-2</v>
      </c>
      <c r="F17" s="71">
        <v>-9.5056856964521041E-3</v>
      </c>
      <c r="G17" s="71">
        <v>2.9869338804185314E-2</v>
      </c>
      <c r="H17" s="71">
        <v>1.9401101726333493E-3</v>
      </c>
      <c r="I17" s="72">
        <v>-7.4065522524814293E-3</v>
      </c>
    </row>
    <row r="18" spans="1:15" x14ac:dyDescent="0.25">
      <c r="A18" s="274"/>
      <c r="B18" s="114">
        <v>4</v>
      </c>
      <c r="C18" s="71">
        <v>-2.831560113401297E-2</v>
      </c>
      <c r="D18" s="71">
        <v>7.6946567588951784E-2</v>
      </c>
      <c r="E18" s="72">
        <v>-7.6185145483472036E-2</v>
      </c>
      <c r="F18" s="71">
        <v>-9.0065503840898072E-3</v>
      </c>
      <c r="G18" s="71">
        <v>2.4457760371883637E-2</v>
      </c>
      <c r="H18" s="71">
        <v>1.550542437464348E-3</v>
      </c>
      <c r="I18" s="72">
        <v>-1.0552426603275048E-2</v>
      </c>
    </row>
    <row r="19" spans="1:15" x14ac:dyDescent="0.25">
      <c r="A19" s="274"/>
      <c r="B19" s="114">
        <v>5</v>
      </c>
      <c r="C19" s="71">
        <v>-1.9676387169411405E-2</v>
      </c>
      <c r="D19" s="71">
        <v>7.92963388721699E-2</v>
      </c>
      <c r="E19" s="72">
        <v>-7.3828691822351439E-2</v>
      </c>
      <c r="F19" s="71">
        <v>-8.8611377301057292E-3</v>
      </c>
      <c r="G19" s="71">
        <v>2.5049583989078694E-2</v>
      </c>
      <c r="H19" s="71">
        <v>1.5322254309818139E-3</v>
      </c>
      <c r="I19" s="72">
        <v>3.5119315703618331E-3</v>
      </c>
    </row>
    <row r="20" spans="1:15" x14ac:dyDescent="0.25">
      <c r="A20" s="274"/>
      <c r="B20" s="114">
        <v>6</v>
      </c>
      <c r="C20" s="71">
        <v>-1.3267490314570887E-2</v>
      </c>
      <c r="D20" s="71">
        <v>8.4971585433239377E-2</v>
      </c>
      <c r="E20" s="72">
        <v>-7.6492889934660455E-2</v>
      </c>
      <c r="F20" s="71">
        <v>-8.0048973322195457E-3</v>
      </c>
      <c r="G20" s="71">
        <v>1.7598573689715548E-2</v>
      </c>
      <c r="H20" s="71">
        <v>1.0950247021394213E-3</v>
      </c>
      <c r="I20" s="72">
        <v>5.899906243643456E-3</v>
      </c>
    </row>
    <row r="21" spans="1:15" x14ac:dyDescent="0.25">
      <c r="A21" s="274"/>
      <c r="B21" s="114">
        <v>7</v>
      </c>
      <c r="C21" s="71">
        <v>-2.1241346333818679E-2</v>
      </c>
      <c r="D21" s="71">
        <v>8.9741914488611213E-2</v>
      </c>
      <c r="E21" s="72">
        <v>-7.0354455367318047E-2</v>
      </c>
      <c r="F21" s="71">
        <v>-7.9190496465369655E-3</v>
      </c>
      <c r="G21" s="71">
        <v>1.6726612122445323E-2</v>
      </c>
      <c r="H21" s="71">
        <v>9.9557595832746714E-4</v>
      </c>
      <c r="I21" s="72">
        <v>7.9492512217103142E-3</v>
      </c>
    </row>
    <row r="22" spans="1:15" x14ac:dyDescent="0.25">
      <c r="A22" s="274"/>
      <c r="B22" s="114">
        <v>8</v>
      </c>
      <c r="C22" s="71">
        <v>-1.61E-2</v>
      </c>
      <c r="D22" s="71">
        <v>9.3399999999999997E-2</v>
      </c>
      <c r="E22" s="72">
        <v>-6.5000000000000002E-2</v>
      </c>
      <c r="F22" s="71">
        <v>-7.4999999999999997E-3</v>
      </c>
      <c r="G22" s="71">
        <v>1.0500000000000001E-2</v>
      </c>
      <c r="H22" s="71">
        <v>5.9999999999999995E-4</v>
      </c>
      <c r="I22" s="72">
        <v>1.6E-2</v>
      </c>
    </row>
    <row r="23" spans="1:15" x14ac:dyDescent="0.25">
      <c r="A23" s="274"/>
      <c r="B23" s="114">
        <v>9</v>
      </c>
      <c r="C23" s="71">
        <v>6.3E-3</v>
      </c>
      <c r="D23" s="71">
        <v>9.5799999999999996E-2</v>
      </c>
      <c r="E23" s="72">
        <v>-0.05</v>
      </c>
      <c r="F23" s="71">
        <v>-6.4000000000000003E-3</v>
      </c>
      <c r="G23" s="71">
        <v>1.1299999999999999E-2</v>
      </c>
      <c r="H23" s="71">
        <v>5.9999999999999995E-4</v>
      </c>
      <c r="I23" s="72">
        <v>5.7000000000000002E-2</v>
      </c>
    </row>
    <row r="24" spans="1:15" x14ac:dyDescent="0.25">
      <c r="A24" s="274"/>
      <c r="B24" s="114">
        <v>10</v>
      </c>
      <c r="C24" s="71">
        <v>3.3999999999999998E-3</v>
      </c>
      <c r="D24" s="71">
        <v>9.9599999999999994E-2</v>
      </c>
      <c r="E24" s="72">
        <v>-0.05</v>
      </c>
      <c r="F24" s="71">
        <v>-5.8999999999999999E-3</v>
      </c>
      <c r="G24" s="71">
        <v>8.8000000000000005E-3</v>
      </c>
      <c r="H24" s="71">
        <v>5.0000000000000001E-4</v>
      </c>
      <c r="I24" s="72">
        <v>5.7000000000000002E-2</v>
      </c>
    </row>
    <row r="25" spans="1:15" x14ac:dyDescent="0.25">
      <c r="A25" s="274"/>
      <c r="B25" s="114">
        <v>11</v>
      </c>
      <c r="C25" s="71">
        <v>5.4701109999999997E-3</v>
      </c>
      <c r="D25" s="71">
        <v>0.104151271</v>
      </c>
      <c r="E25" s="72">
        <v>-4.9383053000000003E-2</v>
      </c>
      <c r="F25" s="71">
        <v>-4.502949E-3</v>
      </c>
      <c r="G25" s="71">
        <v>6.4027629999999997E-3</v>
      </c>
      <c r="H25" s="71">
        <v>3.81796E-4</v>
      </c>
      <c r="I25" s="72">
        <v>6.3E-2</v>
      </c>
    </row>
    <row r="26" spans="1:15" x14ac:dyDescent="0.25">
      <c r="A26" s="274"/>
      <c r="B26" s="114">
        <v>12</v>
      </c>
      <c r="C26" s="71">
        <v>2.2025629999999998E-3</v>
      </c>
      <c r="D26" s="71">
        <v>0.109730337</v>
      </c>
      <c r="E26" s="72">
        <v>-4.6301767000000001E-2</v>
      </c>
      <c r="F26" s="71">
        <v>-5.9157990000000002E-3</v>
      </c>
      <c r="G26" s="71">
        <v>-7.0950899999999999E-4</v>
      </c>
      <c r="H26" s="71">
        <v>-3.11199E-5</v>
      </c>
      <c r="I26" s="72">
        <v>5.8999999999999997E-2</v>
      </c>
    </row>
    <row r="27" spans="1:15" s="146" customFormat="1" x14ac:dyDescent="0.25">
      <c r="A27" s="152">
        <v>2020</v>
      </c>
      <c r="B27" s="114">
        <v>1</v>
      </c>
      <c r="C27" s="71">
        <v>9.8582640000000003E-3</v>
      </c>
      <c r="D27" s="71">
        <v>0.11721740899999999</v>
      </c>
      <c r="E27" s="72">
        <v>-2.4871552000000002E-2</v>
      </c>
      <c r="F27" s="71">
        <v>-5.7369109999999999E-3</v>
      </c>
      <c r="G27" s="71">
        <v>0</v>
      </c>
      <c r="H27" s="71">
        <v>0</v>
      </c>
      <c r="I27" s="72">
        <v>9.6000000000000002E-2</v>
      </c>
    </row>
    <row r="28" spans="1:15" s="146" customFormat="1" x14ac:dyDescent="0.25">
      <c r="A28" s="152"/>
      <c r="B28" s="114">
        <v>2</v>
      </c>
      <c r="C28" s="154">
        <v>1.0297247866406681E-2</v>
      </c>
      <c r="D28" s="154">
        <v>0.11972357998753741</v>
      </c>
      <c r="E28" s="154">
        <v>-2.1885154350194187E-2</v>
      </c>
      <c r="F28" s="154">
        <v>-5.4195049088537877E-3</v>
      </c>
      <c r="G28" s="154">
        <v>2.6882533016082586E-3</v>
      </c>
      <c r="H28" s="154">
        <v>1.1325930933913984E-4</v>
      </c>
      <c r="I28" s="154">
        <v>0.10551768120584351</v>
      </c>
    </row>
    <row r="29" spans="1:15" x14ac:dyDescent="0.25">
      <c r="A29" s="136"/>
      <c r="B29" s="114">
        <v>3</v>
      </c>
      <c r="C29" s="154">
        <v>2.5820935935537248E-2</v>
      </c>
      <c r="D29" s="154">
        <v>0.11879610054250826</v>
      </c>
      <c r="E29" s="154">
        <v>-2.2704657415427029E-2</v>
      </c>
      <c r="F29" s="154">
        <v>-5.1661614751302648E-3</v>
      </c>
      <c r="G29" s="154">
        <v>2.8927951623347346E-2</v>
      </c>
      <c r="H29" s="154">
        <v>1.2220574658117613E-3</v>
      </c>
      <c r="I29" s="154">
        <v>0.14689622667664731</v>
      </c>
    </row>
    <row r="30" spans="1:15" ht="15.75" x14ac:dyDescent="0.25">
      <c r="A30" s="205" t="s">
        <v>15</v>
      </c>
      <c r="B30" s="205"/>
      <c r="C30" s="205"/>
      <c r="D30" s="205"/>
    </row>
    <row r="31" spans="1:15" ht="15.75" x14ac:dyDescent="0.25">
      <c r="A31" s="206" t="s">
        <v>28</v>
      </c>
      <c r="B31" s="206"/>
      <c r="C31" s="206"/>
      <c r="D31" s="206"/>
      <c r="L31" s="207" t="s">
        <v>26</v>
      </c>
      <c r="M31" s="278"/>
      <c r="N31" s="278"/>
      <c r="O31" s="278"/>
    </row>
    <row r="35" spans="3:3" x14ac:dyDescent="0.25">
      <c r="C35" s="69"/>
    </row>
    <row r="36" spans="3:3" x14ac:dyDescent="0.25">
      <c r="C36" s="69"/>
    </row>
    <row r="37" spans="3:3" x14ac:dyDescent="0.25">
      <c r="C37" s="69"/>
    </row>
    <row r="38" spans="3:3" x14ac:dyDescent="0.25">
      <c r="C38" s="69"/>
    </row>
    <row r="39" spans="3:3" x14ac:dyDescent="0.25">
      <c r="C39" s="69"/>
    </row>
    <row r="40" spans="3:3" x14ac:dyDescent="0.25">
      <c r="C40" s="69"/>
    </row>
    <row r="56" spans="1:9" x14ac:dyDescent="0.25">
      <c r="A56" s="59"/>
      <c r="B56" s="59"/>
      <c r="C56" s="69"/>
      <c r="D56" s="69"/>
      <c r="E56" s="69"/>
      <c r="F56" s="69"/>
      <c r="G56" s="69"/>
      <c r="H56" s="69"/>
      <c r="I56" s="68"/>
    </row>
    <row r="57" spans="1:9" x14ac:dyDescent="0.25">
      <c r="A57" s="59"/>
      <c r="B57" s="59"/>
      <c r="C57" s="69"/>
      <c r="D57" s="69"/>
      <c r="E57" s="69"/>
      <c r="F57" s="69"/>
      <c r="G57" s="69"/>
      <c r="H57" s="69"/>
      <c r="I57" s="68"/>
    </row>
    <row r="58" spans="1:9" x14ac:dyDescent="0.25">
      <c r="A58" s="59"/>
      <c r="B58" s="59"/>
      <c r="C58" s="69"/>
      <c r="D58" s="69"/>
      <c r="E58" s="69"/>
      <c r="F58" s="69"/>
      <c r="G58" s="69"/>
      <c r="H58" s="69"/>
      <c r="I58" s="68"/>
    </row>
    <row r="59" spans="1:9" x14ac:dyDescent="0.25">
      <c r="A59" s="59"/>
      <c r="B59" s="59"/>
      <c r="C59" s="69"/>
      <c r="D59" s="69"/>
      <c r="E59" s="69"/>
      <c r="F59" s="69"/>
      <c r="G59" s="69"/>
      <c r="H59" s="59"/>
      <c r="I59" s="69"/>
    </row>
    <row r="60" spans="1:9" x14ac:dyDescent="0.25">
      <c r="A60" s="59"/>
      <c r="B60" s="59"/>
      <c r="C60" s="69"/>
      <c r="D60" s="69"/>
      <c r="E60" s="69"/>
      <c r="F60" s="69"/>
      <c r="G60" s="69"/>
      <c r="H60" s="59"/>
      <c r="I60" s="69"/>
    </row>
    <row r="61" spans="1:9" x14ac:dyDescent="0.25">
      <c r="A61" s="59"/>
      <c r="B61" s="59"/>
      <c r="C61" s="69"/>
      <c r="D61" s="69"/>
      <c r="E61" s="69"/>
      <c r="F61" s="69"/>
      <c r="G61" s="69"/>
      <c r="H61" s="59"/>
      <c r="I61" s="69"/>
    </row>
    <row r="62" spans="1:9" x14ac:dyDescent="0.25">
      <c r="A62" s="59"/>
      <c r="B62" s="59"/>
      <c r="C62" s="69"/>
      <c r="D62" s="69"/>
      <c r="E62" s="69"/>
      <c r="F62" s="69"/>
      <c r="G62" s="69"/>
      <c r="H62" s="59"/>
      <c r="I62" s="69"/>
    </row>
    <row r="63" spans="1:9" x14ac:dyDescent="0.25">
      <c r="A63" s="59"/>
      <c r="B63" s="59"/>
      <c r="C63" s="69"/>
      <c r="D63" s="69"/>
      <c r="E63" s="69"/>
      <c r="F63" s="69"/>
      <c r="G63" s="69"/>
      <c r="H63" s="59"/>
      <c r="I63" s="69"/>
    </row>
    <row r="64" spans="1:9" x14ac:dyDescent="0.25">
      <c r="A64" s="59"/>
      <c r="B64" s="59"/>
      <c r="C64" s="69"/>
      <c r="D64" s="69"/>
      <c r="E64" s="69"/>
      <c r="F64" s="69"/>
      <c r="G64" s="69"/>
      <c r="H64" s="59"/>
      <c r="I64" s="69"/>
    </row>
    <row r="65" spans="1:9" x14ac:dyDescent="0.25">
      <c r="A65" s="59"/>
      <c r="B65" s="59"/>
      <c r="C65" s="69"/>
      <c r="D65" s="69"/>
      <c r="E65" s="69"/>
      <c r="F65" s="69"/>
      <c r="G65" s="69"/>
      <c r="H65" s="69"/>
      <c r="I65" s="68"/>
    </row>
    <row r="66" spans="1:9" x14ac:dyDescent="0.25">
      <c r="A66" s="59"/>
      <c r="B66" s="59"/>
      <c r="C66" s="69"/>
      <c r="D66" s="69"/>
      <c r="E66" s="69"/>
      <c r="F66" s="69"/>
      <c r="G66" s="69"/>
      <c r="H66" s="69"/>
      <c r="I66" s="68"/>
    </row>
    <row r="67" spans="1:9" x14ac:dyDescent="0.25">
      <c r="A67" s="59"/>
      <c r="B67" s="59"/>
      <c r="C67" s="69"/>
      <c r="D67" s="69"/>
      <c r="E67" s="69"/>
      <c r="F67" s="69"/>
      <c r="G67" s="69"/>
      <c r="H67" s="69"/>
      <c r="I67" s="68"/>
    </row>
    <row r="68" spans="1:9" x14ac:dyDescent="0.25">
      <c r="A68" s="59"/>
      <c r="B68" s="59"/>
      <c r="C68" s="69"/>
      <c r="D68" s="69"/>
      <c r="E68" s="69"/>
      <c r="F68" s="69"/>
      <c r="G68" s="69"/>
      <c r="H68" s="69"/>
      <c r="I68" s="68"/>
    </row>
    <row r="69" spans="1:9" x14ac:dyDescent="0.25">
      <c r="A69" s="59"/>
      <c r="B69" s="59"/>
      <c r="C69" s="69"/>
      <c r="D69" s="69"/>
      <c r="E69" s="69"/>
      <c r="F69" s="69"/>
      <c r="G69" s="69"/>
      <c r="H69" s="69"/>
      <c r="I69" s="68"/>
    </row>
    <row r="70" spans="1:9" x14ac:dyDescent="0.25">
      <c r="A70" s="59"/>
      <c r="B70" s="59"/>
      <c r="C70" s="69"/>
      <c r="D70" s="69"/>
      <c r="E70" s="69"/>
      <c r="F70" s="59"/>
      <c r="G70" s="59"/>
      <c r="H70" s="59"/>
      <c r="I70" s="68"/>
    </row>
    <row r="71" spans="1:9" x14ac:dyDescent="0.25">
      <c r="A71" s="59"/>
      <c r="B71" s="59"/>
      <c r="C71" s="69"/>
      <c r="D71" s="69"/>
      <c r="E71" s="69"/>
      <c r="F71" s="59"/>
      <c r="G71" s="59"/>
      <c r="H71" s="59"/>
      <c r="I71" s="68"/>
    </row>
    <row r="72" spans="1:9" x14ac:dyDescent="0.25">
      <c r="A72" s="59"/>
      <c r="B72" s="59"/>
      <c r="C72" s="69"/>
      <c r="D72" s="69"/>
      <c r="E72" s="69"/>
      <c r="F72" s="59"/>
      <c r="G72" s="59"/>
      <c r="H72" s="59"/>
      <c r="I72" s="68"/>
    </row>
  </sheetData>
  <mergeCells count="6">
    <mergeCell ref="A30:D30"/>
    <mergeCell ref="A31:D31"/>
    <mergeCell ref="L31:O31"/>
    <mergeCell ref="A1:O1"/>
    <mergeCell ref="A15:A26"/>
    <mergeCell ref="A3:A14"/>
  </mergeCells>
  <hyperlinks>
    <hyperlink ref="L31:O31" location="Content!A1" display="Content"/>
  </hyperlinks>
  <pageMargins left="0.7" right="0.7" top="0.75" bottom="0.75" header="0.3" footer="0.3"/>
  <pageSetup paperSize="9" scale="44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R31"/>
  <sheetViews>
    <sheetView view="pageBreakPreview" topLeftCell="D1" zoomScale="75" zoomScaleNormal="100" zoomScaleSheetLayoutView="75" workbookViewId="0">
      <selection sqref="A1:O1"/>
    </sheetView>
  </sheetViews>
  <sheetFormatPr defaultRowHeight="15" x14ac:dyDescent="0.25"/>
  <cols>
    <col min="1" max="3" width="0" hidden="1" customWidth="1"/>
    <col min="7" max="10" width="14" customWidth="1"/>
  </cols>
  <sheetData>
    <row r="1" spans="1:15" ht="15.75" x14ac:dyDescent="0.25">
      <c r="A1" s="205" t="s">
        <v>276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</row>
    <row r="2" spans="1:15" ht="75" x14ac:dyDescent="0.25">
      <c r="D2" s="15" t="s">
        <v>11</v>
      </c>
      <c r="E2" s="15" t="s">
        <v>12</v>
      </c>
      <c r="F2" s="17" t="s">
        <v>156</v>
      </c>
      <c r="G2" s="17" t="s">
        <v>155</v>
      </c>
      <c r="H2" s="17" t="s">
        <v>154</v>
      </c>
      <c r="I2" s="17" t="s">
        <v>153</v>
      </c>
    </row>
    <row r="3" spans="1:15" x14ac:dyDescent="0.25">
      <c r="D3" s="270">
        <v>2018</v>
      </c>
      <c r="E3" s="114">
        <v>1</v>
      </c>
      <c r="F3" s="74">
        <v>0.13046056937444239</v>
      </c>
      <c r="G3" s="74">
        <v>0.15397309045301527</v>
      </c>
      <c r="H3" s="74">
        <v>0.25176596848733462</v>
      </c>
      <c r="I3" s="74">
        <v>0.19253346958409698</v>
      </c>
    </row>
    <row r="4" spans="1:15" x14ac:dyDescent="0.25">
      <c r="D4" s="271"/>
      <c r="E4" s="114">
        <v>2</v>
      </c>
      <c r="F4" s="74">
        <v>0.12998562747715525</v>
      </c>
      <c r="G4" s="74">
        <v>0.12510518117760405</v>
      </c>
      <c r="H4" s="74">
        <v>0.21064200795738336</v>
      </c>
      <c r="I4" s="74">
        <v>0.19117619563710178</v>
      </c>
    </row>
    <row r="5" spans="1:15" x14ac:dyDescent="0.25">
      <c r="D5" s="271"/>
      <c r="E5" s="114">
        <v>3</v>
      </c>
      <c r="F5" s="74">
        <v>0.1252180575685069</v>
      </c>
      <c r="G5" s="74">
        <v>0.14241122271020454</v>
      </c>
      <c r="H5" s="74">
        <v>0.22422271649951231</v>
      </c>
      <c r="I5" s="74">
        <v>0.19300660921973165</v>
      </c>
    </row>
    <row r="6" spans="1:15" x14ac:dyDescent="0.25">
      <c r="D6" s="271"/>
      <c r="E6" s="114">
        <v>4</v>
      </c>
      <c r="F6" s="74">
        <v>0.12398831838544198</v>
      </c>
      <c r="G6" s="74">
        <v>0.11531714280089984</v>
      </c>
      <c r="H6" s="74">
        <v>0.21690291394676411</v>
      </c>
      <c r="I6" s="74">
        <v>0.19302925176217978</v>
      </c>
    </row>
    <row r="7" spans="1:15" x14ac:dyDescent="0.25">
      <c r="D7" s="271"/>
      <c r="E7" s="114">
        <v>5</v>
      </c>
      <c r="F7" s="74">
        <v>0.12317575201492012</v>
      </c>
      <c r="G7" s="74">
        <v>0.13971795246466262</v>
      </c>
      <c r="H7" s="74">
        <v>0.20202711696300585</v>
      </c>
      <c r="I7" s="74">
        <v>0.19112287626509467</v>
      </c>
    </row>
    <row r="8" spans="1:15" x14ac:dyDescent="0.25">
      <c r="D8" s="271"/>
      <c r="E8" s="114">
        <v>6</v>
      </c>
      <c r="F8" s="74">
        <v>0.1242532914507412</v>
      </c>
      <c r="G8" s="74">
        <v>0.13163504954062513</v>
      </c>
      <c r="H8" s="74">
        <v>0.19642463786593323</v>
      </c>
      <c r="I8" s="74">
        <v>0.19048473104592067</v>
      </c>
    </row>
    <row r="9" spans="1:15" x14ac:dyDescent="0.25">
      <c r="D9" s="271"/>
      <c r="E9" s="114">
        <v>7</v>
      </c>
      <c r="F9" s="74">
        <v>0.12119999999999999</v>
      </c>
      <c r="G9" s="74">
        <v>0.1318</v>
      </c>
      <c r="H9" s="74">
        <v>0.188</v>
      </c>
      <c r="I9" s="74">
        <v>0.18350000000000002</v>
      </c>
    </row>
    <row r="10" spans="1:15" x14ac:dyDescent="0.25">
      <c r="D10" s="271"/>
      <c r="E10" s="114">
        <v>8</v>
      </c>
      <c r="F10" s="74">
        <v>0.121</v>
      </c>
      <c r="G10" s="74">
        <v>0.1241</v>
      </c>
      <c r="H10" s="74">
        <v>0.2127</v>
      </c>
      <c r="I10" s="74">
        <v>0.17980000000000002</v>
      </c>
    </row>
    <row r="11" spans="1:15" x14ac:dyDescent="0.25">
      <c r="D11" s="271"/>
      <c r="E11" s="114">
        <v>9</v>
      </c>
      <c r="F11" s="74">
        <v>0.1211</v>
      </c>
      <c r="G11" s="74">
        <v>0.1258</v>
      </c>
      <c r="H11" s="74">
        <v>0.19269999999999998</v>
      </c>
      <c r="I11" s="74">
        <v>0.17329999999999998</v>
      </c>
    </row>
    <row r="12" spans="1:15" x14ac:dyDescent="0.25">
      <c r="D12" s="271"/>
      <c r="E12" s="114">
        <v>10</v>
      </c>
      <c r="F12" s="74">
        <v>0.122</v>
      </c>
      <c r="G12" s="74">
        <v>0.1439</v>
      </c>
      <c r="H12" s="74">
        <v>0.19109999999999999</v>
      </c>
      <c r="I12" s="74">
        <v>0.17050000000000001</v>
      </c>
    </row>
    <row r="13" spans="1:15" x14ac:dyDescent="0.25">
      <c r="D13" s="271"/>
      <c r="E13" s="114">
        <v>11</v>
      </c>
      <c r="F13" s="74">
        <v>0.1226</v>
      </c>
      <c r="G13" s="74">
        <v>0.13750000000000001</v>
      </c>
      <c r="H13" s="74">
        <v>0.19030000000000002</v>
      </c>
      <c r="I13" s="74">
        <v>0.16899999999999998</v>
      </c>
    </row>
    <row r="14" spans="1:15" x14ac:dyDescent="0.25">
      <c r="D14" s="272"/>
      <c r="E14" s="114">
        <v>12</v>
      </c>
      <c r="F14" s="74">
        <v>0.12689999999999999</v>
      </c>
      <c r="G14" s="74">
        <v>9.2399999999999996E-2</v>
      </c>
      <c r="H14" s="74">
        <v>0.21510000000000001</v>
      </c>
      <c r="I14" s="74">
        <v>0.1668</v>
      </c>
    </row>
    <row r="15" spans="1:15" x14ac:dyDescent="0.25">
      <c r="D15" s="277">
        <v>2019</v>
      </c>
      <c r="E15" s="114">
        <v>1</v>
      </c>
      <c r="F15" s="74">
        <v>0.12300000000000001</v>
      </c>
      <c r="G15" s="74">
        <v>0.13789999999999999</v>
      </c>
      <c r="H15" s="74">
        <v>0.20469999999999999</v>
      </c>
      <c r="I15" s="74">
        <v>0.1812</v>
      </c>
    </row>
    <row r="16" spans="1:15" x14ac:dyDescent="0.25">
      <c r="D16" s="277"/>
      <c r="E16" s="114">
        <v>2</v>
      </c>
      <c r="F16" s="74">
        <v>0.1211</v>
      </c>
      <c r="G16" s="74">
        <v>0.13539999999999999</v>
      </c>
      <c r="H16" s="74">
        <v>0.2024</v>
      </c>
      <c r="I16" s="74">
        <v>0.1794</v>
      </c>
    </row>
    <row r="17" spans="1:18" x14ac:dyDescent="0.25">
      <c r="D17" s="277"/>
      <c r="E17" s="114">
        <v>3</v>
      </c>
      <c r="F17" s="74">
        <v>0.1207</v>
      </c>
      <c r="G17" s="74">
        <v>0.11449999999999999</v>
      </c>
      <c r="H17" s="74">
        <v>0.20749999999999999</v>
      </c>
      <c r="I17" s="74">
        <v>0.1744</v>
      </c>
    </row>
    <row r="18" spans="1:18" x14ac:dyDescent="0.25">
      <c r="D18" s="277"/>
      <c r="E18" s="114">
        <v>4</v>
      </c>
      <c r="F18" s="74">
        <v>0.1186</v>
      </c>
      <c r="G18" s="74">
        <v>0.13150000000000001</v>
      </c>
      <c r="H18" s="74">
        <v>0.18960000000000002</v>
      </c>
      <c r="I18" s="74">
        <v>0.18469999999999998</v>
      </c>
    </row>
    <row r="19" spans="1:18" x14ac:dyDescent="0.25">
      <c r="D19" s="277"/>
      <c r="E19" s="114">
        <v>5</v>
      </c>
      <c r="F19" s="56">
        <v>0.11890000000000001</v>
      </c>
      <c r="G19" s="56">
        <v>0.1177</v>
      </c>
      <c r="H19" s="56">
        <v>0.19390000000000002</v>
      </c>
      <c r="I19" s="56">
        <v>0.17989999999999998</v>
      </c>
    </row>
    <row r="20" spans="1:18" x14ac:dyDescent="0.25">
      <c r="D20" s="277"/>
      <c r="E20" s="114">
        <v>6</v>
      </c>
      <c r="F20" s="56">
        <v>0.1174</v>
      </c>
      <c r="G20" s="56">
        <v>0.115</v>
      </c>
      <c r="H20" s="56">
        <v>0.19359999999999999</v>
      </c>
      <c r="I20" s="56">
        <v>0.17069999999999999</v>
      </c>
    </row>
    <row r="21" spans="1:18" x14ac:dyDescent="0.25">
      <c r="D21" s="277"/>
      <c r="E21" s="114">
        <v>7</v>
      </c>
      <c r="F21" s="56">
        <v>0.11840000000000001</v>
      </c>
      <c r="G21" s="56">
        <v>0.12770000000000001</v>
      </c>
      <c r="H21" s="56">
        <v>0.17989999999999998</v>
      </c>
      <c r="I21" s="56">
        <v>0.19020000000000001</v>
      </c>
    </row>
    <row r="22" spans="1:18" x14ac:dyDescent="0.25">
      <c r="D22" s="277"/>
      <c r="E22" s="114">
        <v>8</v>
      </c>
      <c r="F22" s="56">
        <v>0.1162</v>
      </c>
      <c r="G22" s="56">
        <v>0.13350000000000001</v>
      </c>
      <c r="H22" s="56">
        <v>0.18659999999999999</v>
      </c>
      <c r="I22" s="56">
        <v>0.18759999999999999</v>
      </c>
      <c r="R22" s="73"/>
    </row>
    <row r="23" spans="1:18" x14ac:dyDescent="0.25">
      <c r="D23" s="277"/>
      <c r="E23" s="114">
        <v>9</v>
      </c>
      <c r="F23" s="56">
        <v>0.1186</v>
      </c>
      <c r="G23" s="56">
        <v>0.1119</v>
      </c>
      <c r="H23" s="56">
        <v>0.18659999999999999</v>
      </c>
      <c r="I23" s="56">
        <v>0.18329999999999999</v>
      </c>
      <c r="R23" s="73"/>
    </row>
    <row r="24" spans="1:18" x14ac:dyDescent="0.25">
      <c r="D24" s="277"/>
      <c r="E24" s="114">
        <v>10</v>
      </c>
      <c r="F24" s="56">
        <v>0.11840000000000001</v>
      </c>
      <c r="G24" s="56">
        <v>0.12909999999999999</v>
      </c>
      <c r="H24" s="56">
        <v>0.19939999999999999</v>
      </c>
      <c r="I24" s="56">
        <v>0.1782</v>
      </c>
      <c r="R24" s="73"/>
    </row>
    <row r="25" spans="1:18" x14ac:dyDescent="0.25">
      <c r="D25" s="277"/>
      <c r="E25" s="114">
        <v>11</v>
      </c>
      <c r="F25" s="137">
        <v>0.1201</v>
      </c>
      <c r="G25" s="137">
        <v>0.1338</v>
      </c>
      <c r="H25" s="137">
        <v>0.19320000000000001</v>
      </c>
      <c r="I25" s="137">
        <v>0.16789999999999999</v>
      </c>
      <c r="L25" t="s">
        <v>130</v>
      </c>
      <c r="R25" s="73"/>
    </row>
    <row r="26" spans="1:18" x14ac:dyDescent="0.25">
      <c r="D26" s="277"/>
      <c r="E26" s="114">
        <v>12</v>
      </c>
      <c r="F26" s="137">
        <v>0.11890000000000001</v>
      </c>
      <c r="G26" s="137">
        <v>0.13070000000000001</v>
      </c>
      <c r="H26" s="137">
        <v>0.1832</v>
      </c>
      <c r="I26" s="137">
        <v>0.16639999999999999</v>
      </c>
    </row>
    <row r="27" spans="1:18" s="146" customFormat="1" x14ac:dyDescent="0.25">
      <c r="D27" s="270">
        <v>2020</v>
      </c>
      <c r="E27" s="114">
        <v>1</v>
      </c>
      <c r="F27" s="137">
        <v>0.11749999999999999</v>
      </c>
      <c r="G27" s="137">
        <v>0.154</v>
      </c>
      <c r="H27" s="137">
        <v>0.18309999999999998</v>
      </c>
      <c r="I27" s="137">
        <v>0.19020000000000001</v>
      </c>
    </row>
    <row r="28" spans="1:18" s="146" customFormat="1" x14ac:dyDescent="0.25">
      <c r="D28" s="271"/>
      <c r="E28" s="114">
        <v>2</v>
      </c>
      <c r="F28" s="137">
        <v>0.1179</v>
      </c>
      <c r="G28" s="137">
        <v>0.1336</v>
      </c>
      <c r="H28" s="137">
        <v>0.19309999999999999</v>
      </c>
      <c r="I28" s="137">
        <v>0.1898</v>
      </c>
    </row>
    <row r="29" spans="1:18" x14ac:dyDescent="0.25">
      <c r="D29" s="272"/>
      <c r="E29" s="114">
        <v>3</v>
      </c>
      <c r="F29" s="137">
        <v>0.124</v>
      </c>
      <c r="G29" s="137">
        <v>0.13120000000000001</v>
      </c>
      <c r="H29" s="137">
        <v>0.19059999999999999</v>
      </c>
      <c r="I29" s="137">
        <v>0.1754</v>
      </c>
    </row>
    <row r="30" spans="1:18" ht="15.75" x14ac:dyDescent="0.25">
      <c r="A30" s="13"/>
      <c r="B30" s="13"/>
      <c r="C30" s="13"/>
      <c r="D30" s="13"/>
      <c r="E30" s="13" t="s">
        <v>15</v>
      </c>
      <c r="F30" s="13"/>
    </row>
    <row r="31" spans="1:18" ht="15.75" x14ac:dyDescent="0.25">
      <c r="A31" s="206"/>
      <c r="B31" s="206"/>
      <c r="C31" s="206"/>
      <c r="D31" s="206"/>
      <c r="E31" t="s">
        <v>28</v>
      </c>
      <c r="L31" s="207" t="s">
        <v>26</v>
      </c>
      <c r="M31" s="207"/>
      <c r="N31" s="207"/>
      <c r="O31" s="207"/>
    </row>
  </sheetData>
  <mergeCells count="6">
    <mergeCell ref="A31:D31"/>
    <mergeCell ref="L31:O31"/>
    <mergeCell ref="A1:O1"/>
    <mergeCell ref="D3:D14"/>
    <mergeCell ref="D15:D26"/>
    <mergeCell ref="D27:D29"/>
  </mergeCells>
  <hyperlinks>
    <hyperlink ref="L31:O31" location="Content!A1" display="Content"/>
  </hyperlinks>
  <pageMargins left="0.7" right="0.7" top="0.75" bottom="0.75" header="0.3" footer="0.3"/>
  <pageSetup paperSize="9" scale="5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0.79998168889431442"/>
  </sheetPr>
  <dimension ref="A1:Q57"/>
  <sheetViews>
    <sheetView view="pageBreakPreview" zoomScale="75" zoomScaleNormal="100" zoomScaleSheetLayoutView="75" workbookViewId="0">
      <selection sqref="A1:M1"/>
    </sheetView>
  </sheetViews>
  <sheetFormatPr defaultRowHeight="15" x14ac:dyDescent="0.25"/>
  <cols>
    <col min="1" max="6" width="9.28515625" bestFit="1" customWidth="1"/>
    <col min="7" max="7" width="12" bestFit="1" customWidth="1"/>
    <col min="8" max="8" width="9.28515625" bestFit="1" customWidth="1"/>
    <col min="9" max="9" width="12.7109375" customWidth="1"/>
    <col min="10" max="10" width="9.7109375" customWidth="1"/>
  </cols>
  <sheetData>
    <row r="1" spans="1:17" ht="15.75" x14ac:dyDescent="0.25">
      <c r="A1" s="204" t="s">
        <v>252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</row>
    <row r="2" spans="1:17" ht="60" x14ac:dyDescent="0.25">
      <c r="A2" s="17"/>
      <c r="B2" s="17"/>
      <c r="C2" s="67" t="s">
        <v>144</v>
      </c>
      <c r="D2" s="67" t="s">
        <v>143</v>
      </c>
      <c r="E2" s="67" t="s">
        <v>142</v>
      </c>
      <c r="F2" s="67" t="s">
        <v>141</v>
      </c>
      <c r="G2" s="67" t="s">
        <v>140</v>
      </c>
      <c r="H2" s="67" t="s">
        <v>139</v>
      </c>
      <c r="I2" s="67" t="s">
        <v>138</v>
      </c>
      <c r="J2" s="67" t="s">
        <v>137</v>
      </c>
    </row>
    <row r="3" spans="1:17" x14ac:dyDescent="0.25">
      <c r="A3" s="217">
        <v>2017</v>
      </c>
      <c r="B3" s="66">
        <v>1</v>
      </c>
      <c r="C3" s="151">
        <v>-2.2320657750946786E-4</v>
      </c>
      <c r="D3" s="151">
        <v>3.490590076572553E-3</v>
      </c>
      <c r="E3" s="151">
        <v>5.3909603525143521E-4</v>
      </c>
      <c r="F3" s="151">
        <v>5.6332576579133072E-3</v>
      </c>
      <c r="G3" s="151">
        <v>-1.5562226125263375E-3</v>
      </c>
      <c r="H3" s="151">
        <v>-8.8563730072074788E-4</v>
      </c>
      <c r="I3" s="151">
        <v>4.5739836341552762E-3</v>
      </c>
      <c r="J3" s="151">
        <v>1.157186091313589E-2</v>
      </c>
    </row>
    <row r="4" spans="1:17" x14ac:dyDescent="0.25">
      <c r="A4" s="218"/>
      <c r="B4" s="66">
        <v>2</v>
      </c>
      <c r="C4" s="151">
        <v>5.9083090195586078E-3</v>
      </c>
      <c r="D4" s="151">
        <v>4.5739942728034106E-3</v>
      </c>
      <c r="E4" s="151">
        <v>3.321853637563241E-3</v>
      </c>
      <c r="F4" s="151">
        <v>5.0257626545354046E-3</v>
      </c>
      <c r="G4" s="151">
        <v>-5.6468226822924399E-4</v>
      </c>
      <c r="H4" s="151">
        <v>1.4276386099434807E-3</v>
      </c>
      <c r="I4" s="151">
        <v>6.3076488066458117E-3</v>
      </c>
      <c r="J4" s="151">
        <v>2.6000524732820551E-2</v>
      </c>
    </row>
    <row r="5" spans="1:17" x14ac:dyDescent="0.25">
      <c r="A5" s="218"/>
      <c r="B5" s="66">
        <v>3</v>
      </c>
      <c r="C5" s="151">
        <v>6.9679496610584521E-4</v>
      </c>
      <c r="D5" s="151">
        <v>4.0981451785734634E-3</v>
      </c>
      <c r="E5" s="151">
        <v>2.2267721486997081E-3</v>
      </c>
      <c r="F5" s="151">
        <v>5.5084859409442128E-3</v>
      </c>
      <c r="G5" s="151">
        <v>-9.2297386755717107E-4</v>
      </c>
      <c r="H5" s="151">
        <v>1.2275434705480508E-3</v>
      </c>
      <c r="I5" s="151">
        <v>7.5825647678390918E-3</v>
      </c>
      <c r="J5" s="151">
        <v>2.0417332605153327E-2</v>
      </c>
    </row>
    <row r="6" spans="1:17" x14ac:dyDescent="0.25">
      <c r="A6" s="219"/>
      <c r="B6" s="66">
        <v>4</v>
      </c>
      <c r="C6" s="151">
        <v>4.5433595756535139E-3</v>
      </c>
      <c r="D6" s="151">
        <v>3.5510818885424416E-3</v>
      </c>
      <c r="E6" s="151">
        <v>1.7585765968563467E-3</v>
      </c>
      <c r="F6" s="151">
        <v>5.5876864880564248E-3</v>
      </c>
      <c r="G6" s="151">
        <v>-5.2054904144796413E-4</v>
      </c>
      <c r="H6" s="151">
        <v>2.5163640928736069E-3</v>
      </c>
      <c r="I6" s="151">
        <v>5.7553184247837947E-3</v>
      </c>
      <c r="J6" s="151">
        <v>2.3191838025318212E-2</v>
      </c>
    </row>
    <row r="7" spans="1:17" x14ac:dyDescent="0.25">
      <c r="A7" s="217">
        <v>2018</v>
      </c>
      <c r="B7" s="66">
        <v>1</v>
      </c>
      <c r="C7" s="151">
        <v>8.2967214255989484E-3</v>
      </c>
      <c r="D7" s="151">
        <v>2.2141906279555205E-3</v>
      </c>
      <c r="E7" s="151">
        <v>1.7128426420615968E-3</v>
      </c>
      <c r="F7" s="151">
        <v>6.0503432009547274E-3</v>
      </c>
      <c r="G7" s="151">
        <v>7.1632125927904207E-5</v>
      </c>
      <c r="H7" s="151">
        <v>3.3636364791252743E-3</v>
      </c>
      <c r="I7" s="151">
        <v>1.6413774736383294E-3</v>
      </c>
      <c r="J7" s="151">
        <v>2.3350743975262489E-2</v>
      </c>
    </row>
    <row r="8" spans="1:17" x14ac:dyDescent="0.25">
      <c r="A8" s="218"/>
      <c r="B8" s="66">
        <v>2</v>
      </c>
      <c r="C8" s="151">
        <v>2.8215980241209347E-3</v>
      </c>
      <c r="D8" s="151">
        <v>-1.190899941074628E-3</v>
      </c>
      <c r="E8" s="151">
        <v>4.2001531604163219E-4</v>
      </c>
      <c r="F8" s="151">
        <v>3.3161907323564551E-3</v>
      </c>
      <c r="G8" s="151">
        <v>-1.7041724730085608E-3</v>
      </c>
      <c r="H8" s="151">
        <v>2.7534941234312609E-3</v>
      </c>
      <c r="I8" s="151">
        <v>1.9352028049170952E-3</v>
      </c>
      <c r="J8" s="151">
        <v>8.3514285867842819E-3</v>
      </c>
    </row>
    <row r="9" spans="1:17" x14ac:dyDescent="0.25">
      <c r="A9" s="218"/>
      <c r="B9" s="66">
        <v>3</v>
      </c>
      <c r="C9" s="151">
        <v>7.0510051727404859E-3</v>
      </c>
      <c r="D9" s="151">
        <v>-1.4496229544717536E-3</v>
      </c>
      <c r="E9" s="151">
        <v>1.7797888189964977E-4</v>
      </c>
      <c r="F9" s="151">
        <v>4.9773502323744211E-3</v>
      </c>
      <c r="G9" s="151">
        <v>-1.1001035671142421E-3</v>
      </c>
      <c r="H9" s="151">
        <v>1.5029732255581699E-3</v>
      </c>
      <c r="I9" s="151">
        <v>1.0476624861919072E-3</v>
      </c>
      <c r="J9" s="151">
        <v>1.220724347717872E-2</v>
      </c>
    </row>
    <row r="10" spans="1:17" x14ac:dyDescent="0.25">
      <c r="A10" s="219"/>
      <c r="B10" s="66">
        <v>4</v>
      </c>
      <c r="C10" s="151">
        <v>4.2387837047046361E-3</v>
      </c>
      <c r="D10" s="151">
        <v>-3.6873696821133539E-3</v>
      </c>
      <c r="E10" s="151">
        <v>5.0798486852799936E-4</v>
      </c>
      <c r="F10" s="151">
        <v>3.9351041075853816E-3</v>
      </c>
      <c r="G10" s="151">
        <v>-1.7764208470329441E-3</v>
      </c>
      <c r="H10" s="151">
        <v>1.1842697320971671E-3</v>
      </c>
      <c r="I10" s="151">
        <v>2.6517340892866846E-3</v>
      </c>
      <c r="J10" s="151">
        <v>7.0540859730554573E-3</v>
      </c>
    </row>
    <row r="11" spans="1:17" x14ac:dyDescent="0.25">
      <c r="A11" s="217">
        <v>2019</v>
      </c>
      <c r="B11" s="66">
        <v>1</v>
      </c>
      <c r="C11" s="151">
        <v>-3.4928180517812985E-4</v>
      </c>
      <c r="D11" s="151">
        <v>-1.7539187793850829E-3</v>
      </c>
      <c r="E11" s="151">
        <v>4.2815767787492446E-4</v>
      </c>
      <c r="F11" s="151">
        <v>4.3051446136999393E-3</v>
      </c>
      <c r="G11" s="151">
        <v>-2.2964296000142696E-3</v>
      </c>
      <c r="H11" s="151">
        <v>2.5845985027568019E-3</v>
      </c>
      <c r="I11" s="151">
        <v>4.2607142605753604E-3</v>
      </c>
      <c r="J11" s="151">
        <v>7.1789848703296411E-3</v>
      </c>
    </row>
    <row r="12" spans="1:17" x14ac:dyDescent="0.25">
      <c r="A12" s="218"/>
      <c r="B12" s="66">
        <v>2</v>
      </c>
      <c r="C12" s="151">
        <v>-4.2799764154629087E-4</v>
      </c>
      <c r="D12" s="151">
        <v>-1.9065787926132983E-3</v>
      </c>
      <c r="E12" s="151">
        <v>6.1263445477371373E-4</v>
      </c>
      <c r="F12" s="151">
        <v>5.2959797387939662E-3</v>
      </c>
      <c r="G12" s="151">
        <v>-4.8408156637120859E-4</v>
      </c>
      <c r="H12" s="151">
        <v>5.7253826945360053E-4</v>
      </c>
      <c r="I12" s="151">
        <v>1.7579116431502E-3</v>
      </c>
      <c r="J12" s="151">
        <v>5.4204061056406516E-3</v>
      </c>
    </row>
    <row r="13" spans="1:17" x14ac:dyDescent="0.25">
      <c r="A13" s="218"/>
      <c r="B13" s="66">
        <v>3</v>
      </c>
      <c r="C13" s="151">
        <v>-3.4011565788641488E-4</v>
      </c>
      <c r="D13" s="151">
        <v>-1.0871131345855675E-3</v>
      </c>
      <c r="E13" s="151">
        <v>6.3379878252630307E-4</v>
      </c>
      <c r="F13" s="151">
        <v>5.1072814111132823E-3</v>
      </c>
      <c r="G13" s="151">
        <v>-1.1741802322993362E-3</v>
      </c>
      <c r="H13" s="151">
        <v>1.5400859153614798E-3</v>
      </c>
      <c r="I13" s="151">
        <v>3.9767360816396905E-3</v>
      </c>
      <c r="J13" s="151">
        <v>8.6564931658694722E-3</v>
      </c>
    </row>
    <row r="14" spans="1:17" x14ac:dyDescent="0.25">
      <c r="A14" s="219"/>
      <c r="B14" s="66">
        <v>4</v>
      </c>
      <c r="C14" s="151">
        <v>-6.0081536806895269E-4</v>
      </c>
      <c r="D14" s="151">
        <v>-1.6001070438369706E-3</v>
      </c>
      <c r="E14" s="151">
        <v>1.3209193846428896E-3</v>
      </c>
      <c r="F14" s="151">
        <v>5.097605173540346E-3</v>
      </c>
      <c r="G14" s="151">
        <v>-1.6350021549396162E-3</v>
      </c>
      <c r="H14" s="151">
        <v>1.5714747162032198E-3</v>
      </c>
      <c r="I14" s="151">
        <v>5.6850758338769956E-3</v>
      </c>
      <c r="J14" s="151">
        <v>9.8391505414181513E-3</v>
      </c>
    </row>
    <row r="15" spans="1:17" x14ac:dyDescent="0.25">
      <c r="A15" s="217">
        <v>2020</v>
      </c>
      <c r="B15" s="66">
        <v>1</v>
      </c>
      <c r="C15" s="151">
        <v>-5.9560541544118745E-3</v>
      </c>
      <c r="D15" s="151">
        <v>-1.2251276155629364E-2</v>
      </c>
      <c r="E15" s="151">
        <v>-6.9527412152207437E-4</v>
      </c>
      <c r="F15" s="151">
        <v>-2.0961783472551541E-2</v>
      </c>
      <c r="G15" s="151">
        <v>-5.1982731409661673E-3</v>
      </c>
      <c r="H15" s="151">
        <v>-1.3182845066112183E-3</v>
      </c>
      <c r="I15" s="151">
        <v>-9.5515249212017594E-3</v>
      </c>
      <c r="J15" s="151">
        <v>-5.5932470472893958E-2</v>
      </c>
      <c r="Q15" t="s">
        <v>130</v>
      </c>
    </row>
    <row r="16" spans="1:17" x14ac:dyDescent="0.25">
      <c r="A16" s="218"/>
      <c r="B16" s="66">
        <v>2</v>
      </c>
      <c r="C16" s="151">
        <v>-3.2308409946460628E-2</v>
      </c>
      <c r="D16" s="151">
        <v>-2.4961237975127486E-2</v>
      </c>
      <c r="E16" s="151">
        <v>-3.4073199253947268E-3</v>
      </c>
      <c r="F16" s="151">
        <v>-1.5574407175649412E-2</v>
      </c>
      <c r="G16" s="151">
        <v>-6.8778045071954215E-3</v>
      </c>
      <c r="H16" s="151">
        <v>-5.0170803427193661E-3</v>
      </c>
      <c r="I16" s="151">
        <v>-3.3493477391916764E-2</v>
      </c>
      <c r="J16" s="151">
        <v>-0.12163973726446375</v>
      </c>
    </row>
    <row r="17" spans="1:13" x14ac:dyDescent="0.25">
      <c r="A17" s="218"/>
      <c r="B17" s="66">
        <v>3</v>
      </c>
      <c r="C17" s="151">
        <v>-9.2014351852426918E-3</v>
      </c>
      <c r="D17" s="151">
        <v>-6.5086251042932239E-3</v>
      </c>
      <c r="E17" s="151">
        <v>-1.4006856283647145E-3</v>
      </c>
      <c r="F17" s="151">
        <v>-2.7819898764969012E-4</v>
      </c>
      <c r="G17" s="151">
        <v>-2.1382332503015935E-3</v>
      </c>
      <c r="H17" s="151">
        <v>-1.9916186980388942E-3</v>
      </c>
      <c r="I17" s="151">
        <v>-5.5737802957679826E-3</v>
      </c>
      <c r="J17" s="151">
        <v>-2.7092577149658625E-2</v>
      </c>
    </row>
    <row r="18" spans="1:13" x14ac:dyDescent="0.25">
      <c r="A18" s="219"/>
      <c r="B18" s="66">
        <v>4</v>
      </c>
      <c r="C18" s="151">
        <v>-5.4181967672186351E-3</v>
      </c>
      <c r="D18" s="151">
        <v>1.0370070000777359E-3</v>
      </c>
      <c r="E18" s="151">
        <v>-9.2692751661532715E-4</v>
      </c>
      <c r="F18" s="151">
        <v>2.5444260398426151E-3</v>
      </c>
      <c r="G18" s="151">
        <v>-1.9082621234617098E-3</v>
      </c>
      <c r="H18" s="151">
        <v>1.5770277370422976E-3</v>
      </c>
      <c r="I18" s="151">
        <v>-1.1066491211132359E-3</v>
      </c>
      <c r="J18" s="151">
        <v>-4.2015747514463353E-3</v>
      </c>
    </row>
    <row r="19" spans="1:13" x14ac:dyDescent="0.25">
      <c r="A19" s="220">
        <v>2021</v>
      </c>
      <c r="B19" s="66">
        <v>1</v>
      </c>
      <c r="C19" s="151">
        <v>1.3956076016305586E-3</v>
      </c>
      <c r="D19" s="151">
        <v>9.3308590505744513E-3</v>
      </c>
      <c r="E19" s="151">
        <v>1.8215015347275802E-3</v>
      </c>
      <c r="F19" s="151">
        <v>3.1912174902264945E-2</v>
      </c>
      <c r="G19" s="151">
        <v>2.0659103418873793E-3</v>
      </c>
      <c r="H19" s="151">
        <v>4.0904792855322534E-3</v>
      </c>
      <c r="I19" s="151">
        <v>1.5089188183136423E-2</v>
      </c>
      <c r="J19" s="151">
        <v>6.5705720899753572E-2</v>
      </c>
    </row>
    <row r="20" spans="1:13" x14ac:dyDescent="0.25">
      <c r="A20" s="220"/>
      <c r="B20" s="99">
        <v>2</v>
      </c>
      <c r="C20" s="151">
        <v>3.5219596221702162E-2</v>
      </c>
      <c r="D20" s="151">
        <v>2.5345527736350598E-2</v>
      </c>
      <c r="E20" s="151">
        <v>5.0831154457154255E-3</v>
      </c>
      <c r="F20" s="151">
        <v>2.709633644900138E-2</v>
      </c>
      <c r="G20" s="151">
        <v>4.147996451153985E-3</v>
      </c>
      <c r="H20" s="151">
        <v>9.9493756219300438E-3</v>
      </c>
      <c r="I20" s="151">
        <v>4.4577786098406742E-2</v>
      </c>
      <c r="J20" s="151">
        <v>0.15141973402426046</v>
      </c>
    </row>
    <row r="21" spans="1:13" x14ac:dyDescent="0.25">
      <c r="A21" s="220"/>
      <c r="B21" s="66">
        <v>3</v>
      </c>
      <c r="C21" s="151">
        <v>1.0883411864247104E-2</v>
      </c>
      <c r="D21" s="151">
        <v>3.8293228876256813E-3</v>
      </c>
      <c r="E21" s="151">
        <v>3.6375449512655979E-3</v>
      </c>
      <c r="F21" s="151">
        <v>8.4819975091798942E-3</v>
      </c>
      <c r="G21" s="151">
        <v>-7.6320142367478528E-4</v>
      </c>
      <c r="H21" s="151">
        <v>5.0639506848194592E-3</v>
      </c>
      <c r="I21" s="151">
        <v>1.0932858078777233E-2</v>
      </c>
      <c r="J21" s="151">
        <v>4.2065884552239918E-2</v>
      </c>
    </row>
    <row r="22" spans="1:13" x14ac:dyDescent="0.25">
      <c r="A22" s="220"/>
      <c r="B22" s="99">
        <v>4</v>
      </c>
      <c r="C22" s="151">
        <v>6.9415732509790157E-3</v>
      </c>
      <c r="D22" s="151">
        <v>-7.0643070178592372E-4</v>
      </c>
      <c r="E22" s="151">
        <v>2.0735444207268402E-3</v>
      </c>
      <c r="F22" s="151">
        <v>5.6643131066683103E-3</v>
      </c>
      <c r="G22" s="151">
        <v>-1.0197792278140415E-3</v>
      </c>
      <c r="H22" s="151">
        <v>1.8076504707199138E-3</v>
      </c>
      <c r="I22" s="151">
        <v>5.1235139383226007E-3</v>
      </c>
      <c r="J22" s="151">
        <v>1.9884385257816772E-2</v>
      </c>
    </row>
    <row r="24" spans="1:13" ht="39" customHeight="1" x14ac:dyDescent="0.25"/>
    <row r="25" spans="1:13" ht="39" customHeight="1" x14ac:dyDescent="0.25">
      <c r="A25" s="65"/>
      <c r="B25" s="65"/>
      <c r="C25" s="65"/>
      <c r="D25" s="65"/>
    </row>
    <row r="26" spans="1:13" ht="39" customHeight="1" x14ac:dyDescent="0.25">
      <c r="A26" s="65"/>
      <c r="B26" s="65"/>
      <c r="C26" s="65"/>
      <c r="D26" s="65"/>
    </row>
    <row r="27" spans="1:13" ht="39" customHeight="1" x14ac:dyDescent="0.25">
      <c r="A27" s="65"/>
      <c r="B27" s="65"/>
      <c r="C27" s="65"/>
      <c r="D27" s="65"/>
    </row>
    <row r="28" spans="1:13" ht="39" customHeight="1" x14ac:dyDescent="0.25">
      <c r="A28" s="65"/>
      <c r="B28" s="65"/>
      <c r="C28" s="65"/>
      <c r="D28" s="65"/>
    </row>
    <row r="29" spans="1:13" ht="39" customHeight="1" x14ac:dyDescent="0.25">
      <c r="A29" s="65"/>
      <c r="B29" s="65"/>
      <c r="C29" s="65"/>
      <c r="D29" s="65"/>
    </row>
    <row r="30" spans="1:13" ht="39" customHeight="1" x14ac:dyDescent="0.25">
      <c r="A30" s="65"/>
      <c r="B30" s="65"/>
      <c r="C30" s="65"/>
      <c r="D30" s="65"/>
    </row>
    <row r="31" spans="1:13" ht="15.75" x14ac:dyDescent="0.25">
      <c r="A31" s="205" t="s">
        <v>15</v>
      </c>
      <c r="B31" s="205"/>
      <c r="C31" s="205"/>
      <c r="D31" s="205"/>
    </row>
    <row r="32" spans="1:13" ht="15.75" x14ac:dyDescent="0.25">
      <c r="A32" s="216" t="s">
        <v>131</v>
      </c>
      <c r="B32" s="216"/>
      <c r="C32" s="216"/>
      <c r="D32" s="216"/>
      <c r="J32" s="207" t="s">
        <v>26</v>
      </c>
      <c r="K32" s="207"/>
      <c r="L32" s="207"/>
      <c r="M32" s="207"/>
    </row>
    <row r="33" spans="1:6" x14ac:dyDescent="0.25">
      <c r="A33" s="62"/>
      <c r="B33" s="62"/>
      <c r="C33" s="62"/>
      <c r="D33" s="62"/>
      <c r="E33" s="62"/>
      <c r="F33" s="62"/>
    </row>
    <row r="34" spans="1:6" x14ac:dyDescent="0.25">
      <c r="A34" s="62">
        <v>2017</v>
      </c>
      <c r="B34" s="62">
        <v>1</v>
      </c>
      <c r="C34" s="62"/>
      <c r="D34" s="62"/>
      <c r="E34" s="62"/>
      <c r="F34" s="62"/>
    </row>
    <row r="35" spans="1:6" x14ac:dyDescent="0.25">
      <c r="A35" s="62"/>
      <c r="B35" s="62">
        <v>2</v>
      </c>
      <c r="C35" s="62"/>
      <c r="D35" s="62"/>
      <c r="E35" s="62"/>
      <c r="F35" s="62"/>
    </row>
    <row r="36" spans="1:6" x14ac:dyDescent="0.25">
      <c r="A36" s="62"/>
      <c r="B36" s="62">
        <v>3</v>
      </c>
      <c r="C36" s="62"/>
      <c r="D36" s="62"/>
      <c r="E36" s="62"/>
      <c r="F36" s="62"/>
    </row>
    <row r="37" spans="1:6" x14ac:dyDescent="0.25">
      <c r="A37" s="62"/>
      <c r="B37" s="62">
        <v>4</v>
      </c>
      <c r="C37" s="62"/>
      <c r="D37" s="62"/>
      <c r="E37" s="62"/>
      <c r="F37" s="62"/>
    </row>
    <row r="38" spans="1:6" x14ac:dyDescent="0.25">
      <c r="A38" s="62">
        <v>2018</v>
      </c>
      <c r="B38" s="62">
        <v>1</v>
      </c>
      <c r="C38" s="62"/>
      <c r="D38" s="62"/>
      <c r="E38" s="62"/>
      <c r="F38" s="62"/>
    </row>
    <row r="39" spans="1:6" x14ac:dyDescent="0.25">
      <c r="A39" s="62"/>
      <c r="B39" s="62">
        <v>2</v>
      </c>
      <c r="C39" s="62"/>
      <c r="D39" s="62"/>
      <c r="E39" s="62"/>
      <c r="F39" s="62"/>
    </row>
    <row r="40" spans="1:6" x14ac:dyDescent="0.25">
      <c r="A40" s="62"/>
      <c r="B40" s="62">
        <v>3</v>
      </c>
      <c r="C40" s="62"/>
      <c r="D40" s="62"/>
      <c r="E40" s="62"/>
      <c r="F40" s="62"/>
    </row>
    <row r="41" spans="1:6" x14ac:dyDescent="0.25">
      <c r="A41" s="62"/>
      <c r="B41" s="62">
        <v>4</v>
      </c>
      <c r="C41" s="62"/>
      <c r="D41" s="62"/>
      <c r="E41" s="62"/>
      <c r="F41" s="62"/>
    </row>
    <row r="42" spans="1:6" x14ac:dyDescent="0.25">
      <c r="A42" s="62">
        <v>2019</v>
      </c>
      <c r="B42" s="62">
        <v>1</v>
      </c>
      <c r="C42" s="62"/>
      <c r="D42" s="62"/>
      <c r="E42" s="62"/>
      <c r="F42" s="62"/>
    </row>
    <row r="43" spans="1:6" x14ac:dyDescent="0.25">
      <c r="A43" s="62"/>
      <c r="B43" s="62">
        <v>2</v>
      </c>
      <c r="C43" s="62"/>
      <c r="D43" s="62"/>
      <c r="E43" s="62"/>
      <c r="F43" s="62"/>
    </row>
    <row r="44" spans="1:6" x14ac:dyDescent="0.25">
      <c r="A44" s="62"/>
      <c r="B44" s="62">
        <v>3</v>
      </c>
      <c r="C44" s="62"/>
      <c r="D44" s="62"/>
      <c r="E44" s="62"/>
      <c r="F44" s="62"/>
    </row>
    <row r="45" spans="1:6" x14ac:dyDescent="0.25">
      <c r="A45" s="62"/>
      <c r="B45" s="62">
        <v>4</v>
      </c>
      <c r="C45" s="62"/>
      <c r="D45" s="62"/>
      <c r="E45" s="62"/>
      <c r="F45" s="62"/>
    </row>
    <row r="46" spans="1:6" x14ac:dyDescent="0.25">
      <c r="A46" s="62">
        <v>2020</v>
      </c>
      <c r="B46" s="62">
        <v>1</v>
      </c>
      <c r="C46" s="62"/>
      <c r="D46" s="62"/>
      <c r="E46" s="62"/>
      <c r="F46" s="62"/>
    </row>
    <row r="47" spans="1:6" x14ac:dyDescent="0.25">
      <c r="A47" s="62"/>
      <c r="B47" s="62">
        <v>2</v>
      </c>
      <c r="C47" s="62">
        <v>-0.13</v>
      </c>
      <c r="D47" s="62">
        <v>0.16</v>
      </c>
      <c r="E47" s="62"/>
      <c r="F47" s="62"/>
    </row>
    <row r="48" spans="1:6" x14ac:dyDescent="0.25">
      <c r="A48" s="62"/>
      <c r="B48" s="62">
        <v>3</v>
      </c>
      <c r="C48" s="62">
        <v>-0.13</v>
      </c>
      <c r="D48" s="62">
        <v>0.16</v>
      </c>
      <c r="E48" s="62"/>
      <c r="F48" s="62"/>
    </row>
    <row r="49" spans="1:6" x14ac:dyDescent="0.25">
      <c r="A49" s="62"/>
      <c r="B49" s="62">
        <v>4</v>
      </c>
      <c r="C49" s="62">
        <v>-0.13</v>
      </c>
      <c r="D49" s="62">
        <v>0.16</v>
      </c>
      <c r="E49" s="62"/>
      <c r="F49" s="62"/>
    </row>
    <row r="50" spans="1:6" x14ac:dyDescent="0.25">
      <c r="A50" s="62">
        <v>2021</v>
      </c>
      <c r="B50" s="62">
        <v>1</v>
      </c>
      <c r="C50" s="62">
        <v>-0.13</v>
      </c>
      <c r="D50" s="62">
        <v>0.16</v>
      </c>
      <c r="E50" s="62"/>
      <c r="F50" s="62"/>
    </row>
    <row r="51" spans="1:6" x14ac:dyDescent="0.25">
      <c r="A51" s="62"/>
      <c r="B51" s="62">
        <v>2</v>
      </c>
      <c r="C51" s="62">
        <v>-0.13</v>
      </c>
      <c r="D51" s="62">
        <v>0.16</v>
      </c>
      <c r="E51" s="62"/>
      <c r="F51" s="62"/>
    </row>
    <row r="52" spans="1:6" x14ac:dyDescent="0.25">
      <c r="A52" s="62"/>
      <c r="B52" s="62">
        <v>3</v>
      </c>
      <c r="C52" s="62">
        <v>-0.13</v>
      </c>
      <c r="D52" s="62">
        <v>0.16</v>
      </c>
      <c r="E52" s="62"/>
      <c r="F52" s="62"/>
    </row>
    <row r="53" spans="1:6" x14ac:dyDescent="0.25">
      <c r="A53" s="62"/>
      <c r="B53" s="62">
        <v>4</v>
      </c>
      <c r="C53" s="62">
        <v>-0.13</v>
      </c>
      <c r="D53" s="62">
        <v>0.16</v>
      </c>
      <c r="E53" s="62"/>
      <c r="F53" s="62"/>
    </row>
    <row r="54" spans="1:6" x14ac:dyDescent="0.25">
      <c r="A54" s="62"/>
      <c r="B54" s="62"/>
      <c r="C54" s="62"/>
      <c r="D54" s="62"/>
      <c r="E54" s="62"/>
      <c r="F54" s="62"/>
    </row>
    <row r="55" spans="1:6" x14ac:dyDescent="0.25">
      <c r="A55" s="62"/>
      <c r="B55" s="62"/>
      <c r="C55" s="62"/>
      <c r="D55" s="62"/>
      <c r="E55" s="62"/>
      <c r="F55" s="62"/>
    </row>
    <row r="56" spans="1:6" x14ac:dyDescent="0.25">
      <c r="A56" s="62"/>
      <c r="B56" s="62"/>
      <c r="C56" s="62"/>
      <c r="D56" s="62"/>
      <c r="E56" s="62"/>
      <c r="F56" s="62"/>
    </row>
    <row r="57" spans="1:6" x14ac:dyDescent="0.25">
      <c r="A57" s="62"/>
      <c r="B57" s="62"/>
      <c r="C57" s="62"/>
      <c r="D57" s="62"/>
      <c r="E57" s="62"/>
      <c r="F57" s="62"/>
    </row>
  </sheetData>
  <mergeCells count="9">
    <mergeCell ref="A1:M1"/>
    <mergeCell ref="A31:D31"/>
    <mergeCell ref="A32:D32"/>
    <mergeCell ref="J32:M32"/>
    <mergeCell ref="A3:A6"/>
    <mergeCell ref="A7:A10"/>
    <mergeCell ref="A11:A14"/>
    <mergeCell ref="A15:A18"/>
    <mergeCell ref="A19:A22"/>
  </mergeCells>
  <hyperlinks>
    <hyperlink ref="J32:M32" location="Content!A1" display="Content"/>
  </hyperlinks>
  <pageMargins left="0.7" right="0.7" top="0.75" bottom="0.75" header="0.3" footer="0.3"/>
  <pageSetup paperSize="9" scale="6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L32"/>
  <sheetViews>
    <sheetView view="pageBreakPreview" zoomScale="75" zoomScaleNormal="85" zoomScaleSheetLayoutView="75" workbookViewId="0">
      <selection sqref="A1:L1"/>
    </sheetView>
  </sheetViews>
  <sheetFormatPr defaultRowHeight="15" x14ac:dyDescent="0.25"/>
  <cols>
    <col min="7" max="7" width="9.28515625" customWidth="1"/>
  </cols>
  <sheetData>
    <row r="1" spans="1:12" ht="15.75" x14ac:dyDescent="0.25">
      <c r="A1" s="205" t="s">
        <v>249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</row>
    <row r="2" spans="1:12" ht="60" x14ac:dyDescent="0.25">
      <c r="A2" s="113" t="s">
        <v>11</v>
      </c>
      <c r="B2" s="113" t="s">
        <v>76</v>
      </c>
      <c r="C2" s="11" t="s">
        <v>128</v>
      </c>
      <c r="D2" s="11" t="s">
        <v>79</v>
      </c>
    </row>
    <row r="3" spans="1:12" x14ac:dyDescent="0.25">
      <c r="A3" s="215">
        <v>2018</v>
      </c>
      <c r="B3" s="53">
        <v>1</v>
      </c>
      <c r="C3" s="27">
        <v>5.9999999999999429E-3</v>
      </c>
      <c r="D3" s="27">
        <v>6.8490493202823757E-2</v>
      </c>
    </row>
    <row r="4" spans="1:12" x14ac:dyDescent="0.25">
      <c r="A4" s="215"/>
      <c r="B4" s="53">
        <v>2</v>
      </c>
      <c r="C4" s="27">
        <v>7.0000000000000288E-3</v>
      </c>
      <c r="D4" s="27">
        <v>6.5316759064597538E-2</v>
      </c>
    </row>
    <row r="5" spans="1:12" x14ac:dyDescent="0.25">
      <c r="A5" s="215"/>
      <c r="B5" s="53">
        <v>3</v>
      </c>
      <c r="C5" s="27">
        <v>5.0000000000000001E-3</v>
      </c>
      <c r="D5" s="27">
        <v>6.5634890686854561E-2</v>
      </c>
    </row>
    <row r="6" spans="1:12" x14ac:dyDescent="0.25">
      <c r="A6" s="215"/>
      <c r="B6" s="53">
        <v>4</v>
      </c>
      <c r="C6" s="27">
        <v>4.0000000000000565E-3</v>
      </c>
      <c r="D6" s="27">
        <v>6.4998437437390214E-2</v>
      </c>
    </row>
    <row r="7" spans="1:12" x14ac:dyDescent="0.25">
      <c r="A7" s="215"/>
      <c r="B7" s="53">
        <v>5</v>
      </c>
      <c r="C7" s="27">
        <v>2.0000000000000282E-3</v>
      </c>
      <c r="D7" s="27">
        <v>6.1819337624144308E-2</v>
      </c>
    </row>
    <row r="8" spans="1:12" x14ac:dyDescent="0.25">
      <c r="A8" s="215"/>
      <c r="B8" s="53">
        <v>6</v>
      </c>
      <c r="C8" s="27">
        <v>2.0000000000000282E-3</v>
      </c>
      <c r="D8" s="27">
        <v>5.9335578908531375E-2</v>
      </c>
    </row>
    <row r="9" spans="1:12" x14ac:dyDescent="0.25">
      <c r="A9" s="215"/>
      <c r="B9" s="53">
        <v>7</v>
      </c>
      <c r="C9" s="27">
        <v>9.9999999999994321E-4</v>
      </c>
      <c r="D9" s="27">
        <v>5.9335578908531514E-2</v>
      </c>
    </row>
    <row r="10" spans="1:12" x14ac:dyDescent="0.25">
      <c r="A10" s="215"/>
      <c r="B10" s="53">
        <v>8</v>
      </c>
      <c r="C10" s="27">
        <v>2.0000000000000282E-3</v>
      </c>
      <c r="D10" s="27">
        <v>6.0393856210138638E-2</v>
      </c>
    </row>
    <row r="11" spans="1:12" x14ac:dyDescent="0.25">
      <c r="A11" s="215"/>
      <c r="B11" s="53">
        <v>9</v>
      </c>
      <c r="C11" s="27">
        <v>4.0000000000000565E-3</v>
      </c>
      <c r="D11" s="27">
        <v>6.1451078399779958E-2</v>
      </c>
    </row>
    <row r="12" spans="1:12" x14ac:dyDescent="0.25">
      <c r="A12" s="215"/>
      <c r="B12" s="53">
        <v>10</v>
      </c>
      <c r="C12" s="27">
        <v>4.0000000000000565E-3</v>
      </c>
      <c r="D12" s="27">
        <v>5.3372425336936972E-2</v>
      </c>
    </row>
    <row r="13" spans="1:12" x14ac:dyDescent="0.25">
      <c r="A13" s="215"/>
      <c r="B13" s="53">
        <v>11</v>
      </c>
      <c r="C13" s="27">
        <v>9.0000000000000566E-3</v>
      </c>
      <c r="D13" s="27">
        <v>5.338286934714262E-2</v>
      </c>
    </row>
    <row r="14" spans="1:12" x14ac:dyDescent="0.25">
      <c r="A14" s="215"/>
      <c r="B14" s="53">
        <v>12</v>
      </c>
      <c r="C14" s="27">
        <v>7.0000000000000288E-3</v>
      </c>
      <c r="D14" s="27">
        <v>5.3069051213275598E-2</v>
      </c>
    </row>
    <row r="15" spans="1:12" x14ac:dyDescent="0.25">
      <c r="A15" s="215">
        <v>2019</v>
      </c>
      <c r="B15" s="53">
        <v>1</v>
      </c>
      <c r="C15" s="27">
        <v>5.0000000000000001E-3</v>
      </c>
      <c r="D15" s="27">
        <v>5.2336080808732394E-2</v>
      </c>
    </row>
    <row r="16" spans="1:12" x14ac:dyDescent="0.25">
      <c r="A16" s="215"/>
      <c r="B16" s="53">
        <v>2</v>
      </c>
      <c r="C16" s="27">
        <v>3.0000000000000001E-3</v>
      </c>
      <c r="D16" s="27">
        <v>4.8000000000000001E-2</v>
      </c>
    </row>
    <row r="17" spans="1:12" x14ac:dyDescent="0.25">
      <c r="A17" s="215"/>
      <c r="B17" s="53">
        <v>3</v>
      </c>
      <c r="C17" s="27">
        <v>5.0000000000000001E-3</v>
      </c>
      <c r="D17" s="27">
        <v>4.8000000000000001E-2</v>
      </c>
    </row>
    <row r="18" spans="1:12" x14ac:dyDescent="0.25">
      <c r="A18" s="215"/>
      <c r="B18" s="53">
        <v>4</v>
      </c>
      <c r="C18" s="27">
        <v>5.0000000000000001E-3</v>
      </c>
      <c r="D18" s="27">
        <v>4.9000000000000002E-2</v>
      </c>
    </row>
    <row r="19" spans="1:12" x14ac:dyDescent="0.25">
      <c r="A19" s="215"/>
      <c r="B19" s="53">
        <v>5</v>
      </c>
      <c r="C19" s="27">
        <v>6.0000000000000001E-3</v>
      </c>
      <c r="D19" s="27">
        <v>5.2999999999999999E-2</v>
      </c>
    </row>
    <row r="20" spans="1:12" x14ac:dyDescent="0.25">
      <c r="A20" s="215"/>
      <c r="B20" s="53">
        <v>6</v>
      </c>
      <c r="C20" s="27">
        <v>2E-3</v>
      </c>
      <c r="D20" s="27">
        <v>5.3999999999999999E-2</v>
      </c>
    </row>
    <row r="21" spans="1:12" x14ac:dyDescent="0.25">
      <c r="A21" s="215"/>
      <c r="B21" s="53">
        <v>7</v>
      </c>
      <c r="C21" s="27">
        <v>2E-3</v>
      </c>
      <c r="D21" s="27">
        <v>5.3999999999999999E-2</v>
      </c>
    </row>
    <row r="22" spans="1:12" x14ac:dyDescent="0.25">
      <c r="A22" s="215"/>
      <c r="B22" s="53">
        <v>8</v>
      </c>
      <c r="C22" s="52">
        <v>2E-3</v>
      </c>
      <c r="D22" s="52">
        <v>5.5E-2</v>
      </c>
      <c r="E22" s="51"/>
      <c r="F22" s="51"/>
      <c r="G22" s="51"/>
      <c r="H22" s="51"/>
    </row>
    <row r="23" spans="1:12" x14ac:dyDescent="0.25">
      <c r="A23" s="215"/>
      <c r="B23" s="53">
        <v>9</v>
      </c>
      <c r="C23" s="52">
        <v>3.0000000000000001E-3</v>
      </c>
      <c r="D23" s="52">
        <v>5.2999999999999999E-2</v>
      </c>
      <c r="E23" s="51"/>
      <c r="F23" s="51"/>
      <c r="G23" s="51"/>
      <c r="H23" s="51"/>
    </row>
    <row r="24" spans="1:12" x14ac:dyDescent="0.25">
      <c r="A24" s="215"/>
      <c r="B24" s="53">
        <v>10</v>
      </c>
      <c r="C24" s="52">
        <v>6.0000000000000001E-3</v>
      </c>
      <c r="D24" s="52">
        <v>5.5E-2</v>
      </c>
      <c r="E24" s="51"/>
      <c r="F24" s="51"/>
      <c r="G24" s="51"/>
      <c r="H24" s="51"/>
    </row>
    <row r="25" spans="1:12" x14ac:dyDescent="0.25">
      <c r="A25" s="215"/>
      <c r="B25" s="53">
        <v>11</v>
      </c>
      <c r="C25" s="52">
        <v>7.0000000000000001E-3</v>
      </c>
      <c r="D25" s="52">
        <v>5.3999999999999999E-2</v>
      </c>
      <c r="E25" s="51"/>
      <c r="F25" s="51"/>
      <c r="G25" s="51"/>
      <c r="H25" s="51"/>
    </row>
    <row r="26" spans="1:12" s="146" customFormat="1" x14ac:dyDescent="0.25">
      <c r="A26" s="215"/>
      <c r="B26" s="53">
        <v>12</v>
      </c>
      <c r="C26" s="52">
        <v>7.0000000000000001E-3</v>
      </c>
      <c r="D26" s="52">
        <v>5.3999999999999999E-2</v>
      </c>
      <c r="E26" s="51"/>
      <c r="F26" s="51"/>
      <c r="G26" s="51"/>
      <c r="H26" s="51"/>
    </row>
    <row r="27" spans="1:12" s="146" customFormat="1" x14ac:dyDescent="0.25">
      <c r="A27" s="215">
        <v>2020</v>
      </c>
      <c r="B27" s="53">
        <v>1</v>
      </c>
      <c r="C27" s="52">
        <v>7.0000000000000001E-3</v>
      </c>
      <c r="D27" s="52">
        <v>5.6000000000000001E-2</v>
      </c>
      <c r="E27" s="51"/>
      <c r="F27" s="51"/>
      <c r="G27" s="51"/>
      <c r="H27" s="51"/>
    </row>
    <row r="28" spans="1:12" s="146" customFormat="1" x14ac:dyDescent="0.25">
      <c r="A28" s="215"/>
      <c r="B28" s="53">
        <v>2</v>
      </c>
      <c r="C28" s="52">
        <v>6.0000000000000001E-3</v>
      </c>
      <c r="D28" s="52">
        <v>0.06</v>
      </c>
      <c r="E28" s="51"/>
      <c r="F28" s="51"/>
      <c r="G28" s="51"/>
      <c r="H28" s="51"/>
    </row>
    <row r="29" spans="1:12" s="146" customFormat="1" x14ac:dyDescent="0.25">
      <c r="A29" s="215"/>
      <c r="B29" s="53">
        <v>3</v>
      </c>
      <c r="C29" s="52">
        <v>8.9999999999999993E-3</v>
      </c>
      <c r="D29" s="52">
        <v>6.4000000000000001E-2</v>
      </c>
      <c r="E29" s="51"/>
      <c r="F29" s="51"/>
      <c r="G29" s="51"/>
      <c r="H29" s="51"/>
    </row>
    <row r="30" spans="1:12" x14ac:dyDescent="0.25">
      <c r="E30" s="51"/>
      <c r="F30" s="51"/>
      <c r="G30" s="51"/>
      <c r="H30" s="51"/>
    </row>
    <row r="31" spans="1:12" ht="15.75" x14ac:dyDescent="0.25">
      <c r="A31" s="205" t="s">
        <v>15</v>
      </c>
      <c r="B31" s="205"/>
      <c r="C31" s="205"/>
      <c r="D31" s="205"/>
    </row>
    <row r="32" spans="1:12" ht="15.75" x14ac:dyDescent="0.25">
      <c r="A32" s="206" t="s">
        <v>83</v>
      </c>
      <c r="B32" s="206"/>
      <c r="C32" s="206"/>
      <c r="D32" s="206"/>
      <c r="I32" s="207" t="s">
        <v>26</v>
      </c>
      <c r="J32" s="207"/>
      <c r="K32" s="207"/>
      <c r="L32" s="207"/>
    </row>
  </sheetData>
  <mergeCells count="7">
    <mergeCell ref="A1:L1"/>
    <mergeCell ref="A31:D31"/>
    <mergeCell ref="A32:D32"/>
    <mergeCell ref="I32:L32"/>
    <mergeCell ref="A3:A14"/>
    <mergeCell ref="A15:A26"/>
    <mergeCell ref="A27:A29"/>
  </mergeCells>
  <hyperlinks>
    <hyperlink ref="I32:L32" location="Content!A1" display="Content"/>
  </hyperlinks>
  <pageMargins left="0.7" right="0.7" top="0.75" bottom="0.75" header="0.3" footer="0.3"/>
  <pageSetup paperSize="9" scale="5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34"/>
  <sheetViews>
    <sheetView view="pageBreakPreview" zoomScale="75" zoomScaleNormal="70" zoomScaleSheetLayoutView="75" workbookViewId="0">
      <selection sqref="A1:M1"/>
    </sheetView>
  </sheetViews>
  <sheetFormatPr defaultRowHeight="15" x14ac:dyDescent="0.25"/>
  <sheetData>
    <row r="1" spans="1:13" ht="15.75" x14ac:dyDescent="0.25">
      <c r="A1" s="205" t="s">
        <v>250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</row>
    <row r="2" spans="1:13" ht="60" x14ac:dyDescent="0.25">
      <c r="A2" s="113" t="s">
        <v>11</v>
      </c>
      <c r="B2" s="113" t="s">
        <v>76</v>
      </c>
      <c r="C2" s="11" t="s">
        <v>128</v>
      </c>
      <c r="D2" s="11" t="s">
        <v>79</v>
      </c>
    </row>
    <row r="3" spans="1:13" x14ac:dyDescent="0.25">
      <c r="A3" s="212">
        <v>2018</v>
      </c>
      <c r="B3" s="54">
        <v>1</v>
      </c>
      <c r="C3" s="27">
        <v>5.9999999999999429E-3</v>
      </c>
      <c r="D3" s="27">
        <v>5.9000000000000059E-2</v>
      </c>
    </row>
    <row r="4" spans="1:13" x14ac:dyDescent="0.25">
      <c r="A4" s="213"/>
      <c r="B4" s="54">
        <v>2</v>
      </c>
      <c r="C4" s="27">
        <v>7.9999999999999724E-3</v>
      </c>
      <c r="D4" s="27">
        <v>5.2999999999999971E-2</v>
      </c>
    </row>
    <row r="5" spans="1:13" x14ac:dyDescent="0.25">
      <c r="A5" s="213"/>
      <c r="B5" s="54">
        <v>3</v>
      </c>
      <c r="C5" s="27">
        <v>7.9999999999999724E-3</v>
      </c>
      <c r="D5" s="27">
        <v>5.5E-2</v>
      </c>
    </row>
    <row r="6" spans="1:13" x14ac:dyDescent="0.25">
      <c r="A6" s="213"/>
      <c r="B6" s="54">
        <v>4</v>
      </c>
      <c r="C6" s="27">
        <v>5.9999999999999429E-3</v>
      </c>
      <c r="D6" s="27">
        <v>5.5E-2</v>
      </c>
    </row>
    <row r="7" spans="1:13" x14ac:dyDescent="0.25">
      <c r="A7" s="213"/>
      <c r="B7" s="54">
        <v>5</v>
      </c>
      <c r="C7" s="27">
        <v>9.9999999999994321E-4</v>
      </c>
      <c r="D7" s="27">
        <v>5.0999999999999941E-2</v>
      </c>
    </row>
    <row r="8" spans="1:13" x14ac:dyDescent="0.25">
      <c r="A8" s="213"/>
      <c r="B8" s="54">
        <v>6</v>
      </c>
      <c r="C8" s="27">
        <v>-9.9999999999994321E-4</v>
      </c>
      <c r="D8" s="27">
        <v>4.200000000000003E-2</v>
      </c>
    </row>
    <row r="9" spans="1:13" x14ac:dyDescent="0.25">
      <c r="A9" s="213"/>
      <c r="B9" s="54">
        <v>7</v>
      </c>
      <c r="C9" s="27">
        <v>-4.0000000000000565E-3</v>
      </c>
      <c r="D9" s="27">
        <v>4.400000000000006E-2</v>
      </c>
    </row>
    <row r="10" spans="1:13" x14ac:dyDescent="0.25">
      <c r="A10" s="213"/>
      <c r="B10" s="54">
        <v>8</v>
      </c>
      <c r="C10" s="27">
        <v>-2.0000000000000282E-3</v>
      </c>
      <c r="D10" s="27">
        <v>5.0999999999999941E-2</v>
      </c>
    </row>
    <row r="11" spans="1:13" x14ac:dyDescent="0.25">
      <c r="A11" s="213"/>
      <c r="B11" s="54">
        <v>9</v>
      </c>
      <c r="C11" s="27">
        <v>0</v>
      </c>
      <c r="D11" s="27">
        <v>5.700000000000003E-2</v>
      </c>
    </row>
    <row r="12" spans="1:13" x14ac:dyDescent="0.25">
      <c r="A12" s="213"/>
      <c r="B12" s="54">
        <v>10</v>
      </c>
      <c r="C12" s="27">
        <v>2.9999999999999701E-3</v>
      </c>
      <c r="D12" s="27">
        <v>4.7000000000000028E-2</v>
      </c>
    </row>
    <row r="13" spans="1:13" x14ac:dyDescent="0.25">
      <c r="A13" s="213"/>
      <c r="B13" s="54">
        <v>11</v>
      </c>
      <c r="C13" s="27">
        <v>1.0999999999999944E-2</v>
      </c>
      <c r="D13" s="27">
        <v>0.05</v>
      </c>
    </row>
    <row r="14" spans="1:13" x14ac:dyDescent="0.25">
      <c r="A14" s="214"/>
      <c r="B14" s="54">
        <v>12</v>
      </c>
      <c r="C14" s="27">
        <v>1.2000000000000028E-2</v>
      </c>
      <c r="D14" s="27">
        <v>5.0999999999999941E-2</v>
      </c>
    </row>
    <row r="15" spans="1:13" x14ac:dyDescent="0.25">
      <c r="A15" s="215">
        <v>2019</v>
      </c>
      <c r="B15" s="54">
        <v>1</v>
      </c>
      <c r="C15" s="151">
        <v>1.2999999999999999E-2</v>
      </c>
      <c r="D15" s="151">
        <v>5.7999999999999968E-2</v>
      </c>
    </row>
    <row r="16" spans="1:13" x14ac:dyDescent="0.25">
      <c r="A16" s="215"/>
      <c r="B16" s="54">
        <v>2</v>
      </c>
      <c r="C16" s="151">
        <v>1.4999999999999999E-2</v>
      </c>
      <c r="D16" s="151">
        <v>6.5999999999999948E-2</v>
      </c>
    </row>
    <row r="17" spans="1:4" x14ac:dyDescent="0.25">
      <c r="A17" s="215"/>
      <c r="B17" s="54">
        <v>3</v>
      </c>
      <c r="C17" s="151">
        <v>0.01</v>
      </c>
      <c r="D17" s="151">
        <v>6.7000000000000032E-2</v>
      </c>
    </row>
    <row r="18" spans="1:4" x14ac:dyDescent="0.25">
      <c r="A18" s="215"/>
      <c r="B18" s="54">
        <v>4</v>
      </c>
      <c r="C18" s="151">
        <v>8.9999999999999993E-3</v>
      </c>
      <c r="D18" s="151">
        <v>7.0999999999999938E-2</v>
      </c>
    </row>
    <row r="19" spans="1:4" x14ac:dyDescent="0.25">
      <c r="A19" s="215"/>
      <c r="B19" s="54">
        <v>5</v>
      </c>
      <c r="C19" s="151">
        <v>8.9999999999999993E-3</v>
      </c>
      <c r="D19" s="151">
        <v>7.9000000000000001E-2</v>
      </c>
    </row>
    <row r="20" spans="1:4" x14ac:dyDescent="0.25">
      <c r="A20" s="215"/>
      <c r="B20" s="54">
        <v>6</v>
      </c>
      <c r="C20" s="151">
        <v>2E-3</v>
      </c>
      <c r="D20" s="151">
        <v>8.2000000000000003E-2</v>
      </c>
    </row>
    <row r="21" spans="1:4" x14ac:dyDescent="0.25">
      <c r="A21" s="215"/>
      <c r="B21" s="54">
        <v>7</v>
      </c>
      <c r="C21" s="151">
        <v>1E-3</v>
      </c>
      <c r="D21" s="151">
        <v>8.6999999999999994E-2</v>
      </c>
    </row>
    <row r="22" spans="1:4" x14ac:dyDescent="0.25">
      <c r="A22" s="215"/>
      <c r="B22" s="54">
        <v>8</v>
      </c>
      <c r="C22" s="151">
        <v>1E-3</v>
      </c>
      <c r="D22" s="151">
        <v>0.09</v>
      </c>
    </row>
    <row r="23" spans="1:4" x14ac:dyDescent="0.25">
      <c r="A23" s="215"/>
      <c r="B23" s="54">
        <v>9</v>
      </c>
      <c r="C23" s="151">
        <v>1E-3</v>
      </c>
      <c r="D23" s="151">
        <v>9.0999999999999998E-2</v>
      </c>
    </row>
    <row r="24" spans="1:4" x14ac:dyDescent="0.25">
      <c r="A24" s="215"/>
      <c r="B24" s="54">
        <v>10</v>
      </c>
      <c r="C24" s="151">
        <v>8.9999999999999993E-3</v>
      </c>
      <c r="D24" s="151">
        <v>9.7000000000000003E-2</v>
      </c>
    </row>
    <row r="25" spans="1:4" x14ac:dyDescent="0.25">
      <c r="A25" s="215"/>
      <c r="B25" s="54">
        <v>11</v>
      </c>
      <c r="C25" s="151">
        <v>1.2E-2</v>
      </c>
      <c r="D25" s="151">
        <v>9.7000000000000003E-2</v>
      </c>
    </row>
    <row r="26" spans="1:4" s="146" customFormat="1" x14ac:dyDescent="0.25">
      <c r="A26" s="215"/>
      <c r="B26" s="54">
        <v>12</v>
      </c>
      <c r="C26" s="151">
        <v>1.0999999999999999E-2</v>
      </c>
      <c r="D26" s="151">
        <v>9.6000000000000002E-2</v>
      </c>
    </row>
    <row r="27" spans="1:4" s="146" customFormat="1" x14ac:dyDescent="0.25">
      <c r="A27" s="215">
        <v>2020</v>
      </c>
      <c r="B27" s="54">
        <v>1</v>
      </c>
      <c r="C27" s="151">
        <v>8.9999999999999993E-3</v>
      </c>
      <c r="D27" s="151">
        <v>9.1999999999999998E-2</v>
      </c>
    </row>
    <row r="28" spans="1:4" s="146" customFormat="1" x14ac:dyDescent="0.25">
      <c r="A28" s="215"/>
      <c r="B28" s="54">
        <v>2</v>
      </c>
      <c r="C28" s="151">
        <v>8.9999999999999993E-3</v>
      </c>
      <c r="D28" s="151">
        <v>8.5999999999999993E-2</v>
      </c>
    </row>
    <row r="29" spans="1:4" s="146" customFormat="1" x14ac:dyDescent="0.25">
      <c r="A29" s="215"/>
      <c r="B29" s="54">
        <v>3</v>
      </c>
      <c r="C29" s="151">
        <v>1.7000000000000001E-2</v>
      </c>
      <c r="D29" s="151">
        <v>9.2999999999999999E-2</v>
      </c>
    </row>
    <row r="30" spans="1:4" s="146" customFormat="1" x14ac:dyDescent="0.25">
      <c r="A30" s="95"/>
      <c r="B30" s="125"/>
      <c r="C30" s="175"/>
      <c r="D30" s="175"/>
    </row>
    <row r="31" spans="1:4" s="146" customFormat="1" x14ac:dyDescent="0.25">
      <c r="A31" s="95"/>
      <c r="B31" s="125"/>
      <c r="C31" s="175"/>
      <c r="D31" s="175"/>
    </row>
    <row r="33" spans="1:13" ht="15.75" x14ac:dyDescent="0.25">
      <c r="A33" s="205" t="s">
        <v>15</v>
      </c>
      <c r="B33" s="205"/>
      <c r="C33" s="205"/>
      <c r="D33" s="205"/>
    </row>
    <row r="34" spans="1:13" ht="15.75" x14ac:dyDescent="0.25">
      <c r="A34" s="206" t="s">
        <v>83</v>
      </c>
      <c r="B34" s="206"/>
      <c r="C34" s="206"/>
      <c r="D34" s="206"/>
      <c r="J34" s="207" t="s">
        <v>26</v>
      </c>
      <c r="K34" s="207"/>
      <c r="L34" s="207"/>
      <c r="M34" s="207"/>
    </row>
  </sheetData>
  <mergeCells count="7">
    <mergeCell ref="A1:M1"/>
    <mergeCell ref="A33:D33"/>
    <mergeCell ref="A34:D34"/>
    <mergeCell ref="J34:M34"/>
    <mergeCell ref="A3:A14"/>
    <mergeCell ref="A15:A26"/>
    <mergeCell ref="A27:A29"/>
  </mergeCells>
  <hyperlinks>
    <hyperlink ref="J34:M34" location="Content!A1" display="Content"/>
  </hyperlinks>
  <pageMargins left="0.7" right="0.7" top="0.75" bottom="0.75" header="0.3" footer="0.3"/>
  <pageSetup paperSize="9" scale="56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5EDF7"/>
  </sheetPr>
  <dimension ref="A1:M33"/>
  <sheetViews>
    <sheetView view="pageBreakPreview" zoomScale="75" zoomScaleNormal="70" zoomScaleSheetLayoutView="75" workbookViewId="0">
      <selection sqref="A1:M1"/>
    </sheetView>
  </sheetViews>
  <sheetFormatPr defaultColWidth="8.85546875" defaultRowHeight="15" x14ac:dyDescent="0.25"/>
  <cols>
    <col min="1" max="3" width="8.85546875" style="146"/>
    <col min="4" max="4" width="9.5703125" style="146" bestFit="1" customWidth="1"/>
    <col min="5" max="5" width="13.5703125" style="146" customWidth="1"/>
    <col min="6" max="16384" width="8.85546875" style="146"/>
  </cols>
  <sheetData>
    <row r="1" spans="1:13" ht="15.75" x14ac:dyDescent="0.25">
      <c r="A1" s="205" t="s">
        <v>220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</row>
    <row r="2" spans="1:13" ht="75" x14ac:dyDescent="0.25">
      <c r="A2" s="173" t="s">
        <v>11</v>
      </c>
      <c r="B2" s="173" t="s">
        <v>76</v>
      </c>
      <c r="C2" s="173" t="s">
        <v>216</v>
      </c>
      <c r="D2" s="173" t="s">
        <v>217</v>
      </c>
      <c r="E2" s="173" t="s">
        <v>218</v>
      </c>
      <c r="F2" s="173" t="s">
        <v>219</v>
      </c>
    </row>
    <row r="3" spans="1:13" x14ac:dyDescent="0.25">
      <c r="A3" s="220">
        <v>2018</v>
      </c>
      <c r="B3" s="66">
        <v>1</v>
      </c>
      <c r="C3" s="141">
        <v>2.5999999999999943E-2</v>
      </c>
      <c r="D3" s="141">
        <v>0.105</v>
      </c>
      <c r="E3" s="141">
        <v>9.0000000000000566E-3</v>
      </c>
      <c r="F3" s="141"/>
    </row>
    <row r="4" spans="1:13" x14ac:dyDescent="0.25">
      <c r="A4" s="220"/>
      <c r="B4" s="66">
        <v>2</v>
      </c>
      <c r="C4" s="141">
        <v>3.4000000000000058E-2</v>
      </c>
      <c r="D4" s="141">
        <v>8.5000000000000006E-2</v>
      </c>
      <c r="E4" s="141">
        <v>2.9999999999999714E-3</v>
      </c>
      <c r="F4" s="141"/>
    </row>
    <row r="5" spans="1:13" x14ac:dyDescent="0.25">
      <c r="A5" s="220"/>
      <c r="B5" s="66">
        <v>3</v>
      </c>
      <c r="C5" s="141">
        <v>3.2000000000000028E-2</v>
      </c>
      <c r="D5" s="141">
        <v>8.5000000000000006E-2</v>
      </c>
      <c r="E5" s="141">
        <v>-7.9999999999999724E-3</v>
      </c>
      <c r="F5" s="141"/>
    </row>
    <row r="6" spans="1:13" x14ac:dyDescent="0.25">
      <c r="A6" s="220"/>
      <c r="B6" s="66">
        <v>4</v>
      </c>
      <c r="C6" s="141">
        <v>2.5000000000000001E-2</v>
      </c>
      <c r="D6" s="141">
        <v>8.4000000000000061E-2</v>
      </c>
      <c r="E6" s="141">
        <v>7.9999999999999724E-3</v>
      </c>
      <c r="F6" s="141"/>
    </row>
    <row r="7" spans="1:13" x14ac:dyDescent="0.25">
      <c r="A7" s="220"/>
      <c r="B7" s="66">
        <v>5</v>
      </c>
      <c r="C7" s="141">
        <v>2.2999999999999972E-2</v>
      </c>
      <c r="D7" s="141">
        <v>0.08</v>
      </c>
      <c r="E7" s="141">
        <v>-0.01</v>
      </c>
      <c r="F7" s="141"/>
    </row>
    <row r="8" spans="1:13" x14ac:dyDescent="0.25">
      <c r="A8" s="220"/>
      <c r="B8" s="66">
        <v>6</v>
      </c>
      <c r="C8" s="141">
        <v>0.03</v>
      </c>
      <c r="D8" s="141">
        <v>7.7999999999999972E-2</v>
      </c>
      <c r="E8" s="141">
        <v>-7.0000000000000288E-3</v>
      </c>
      <c r="F8" s="141"/>
    </row>
    <row r="9" spans="1:13" x14ac:dyDescent="0.25">
      <c r="A9" s="220"/>
      <c r="B9" s="66">
        <v>7</v>
      </c>
      <c r="C9" s="141">
        <v>7.9999999999999724E-3</v>
      </c>
      <c r="D9" s="141">
        <v>7.2000000000000022E-2</v>
      </c>
      <c r="E9" s="141">
        <v>-9.9999999999994321E-4</v>
      </c>
      <c r="F9" s="141"/>
    </row>
    <row r="10" spans="1:13" x14ac:dyDescent="0.25">
      <c r="A10" s="220"/>
      <c r="B10" s="66">
        <v>8</v>
      </c>
      <c r="C10" s="141">
        <v>0</v>
      </c>
      <c r="D10" s="141">
        <v>6.9000000000000061E-2</v>
      </c>
      <c r="E10" s="141">
        <v>5.9999999999999429E-3</v>
      </c>
      <c r="F10" s="141"/>
    </row>
    <row r="11" spans="1:13" x14ac:dyDescent="0.25">
      <c r="A11" s="220"/>
      <c r="B11" s="66">
        <v>9</v>
      </c>
      <c r="C11" s="141">
        <v>9.9999999999994321E-4</v>
      </c>
      <c r="D11" s="141">
        <v>6.9000000000000061E-2</v>
      </c>
      <c r="E11" s="141">
        <v>1.4000000000000058E-2</v>
      </c>
      <c r="F11" s="141"/>
    </row>
    <row r="12" spans="1:13" x14ac:dyDescent="0.25">
      <c r="A12" s="220"/>
      <c r="B12" s="66">
        <v>10</v>
      </c>
      <c r="C12" s="141">
        <v>5.9999999999999429E-3</v>
      </c>
      <c r="D12" s="141">
        <v>7.4000000000000052E-2</v>
      </c>
      <c r="E12" s="141">
        <v>2.9000000000000057E-2</v>
      </c>
      <c r="F12" s="141"/>
    </row>
    <row r="13" spans="1:13" x14ac:dyDescent="0.25">
      <c r="A13" s="220"/>
      <c r="B13" s="66">
        <v>11</v>
      </c>
      <c r="C13" s="141">
        <v>1.7000000000000029E-2</v>
      </c>
      <c r="D13" s="141">
        <v>7.4999999999999997E-2</v>
      </c>
      <c r="E13" s="141">
        <v>5.2999999999999971E-2</v>
      </c>
      <c r="F13" s="141"/>
    </row>
    <row r="14" spans="1:13" x14ac:dyDescent="0.25">
      <c r="A14" s="220"/>
      <c r="B14" s="66">
        <v>12</v>
      </c>
      <c r="C14" s="141">
        <v>3.9000000000000055E-2</v>
      </c>
      <c r="D14" s="141">
        <v>7.4999999999999997E-2</v>
      </c>
      <c r="E14" s="141">
        <v>9.2999999999999972E-2</v>
      </c>
      <c r="F14" s="141"/>
    </row>
    <row r="15" spans="1:13" x14ac:dyDescent="0.25">
      <c r="A15" s="222">
        <v>2019</v>
      </c>
      <c r="B15" s="66">
        <v>1</v>
      </c>
      <c r="C15" s="141">
        <v>4.7000000000000028E-2</v>
      </c>
      <c r="D15" s="141">
        <v>0.08</v>
      </c>
      <c r="E15" s="141">
        <v>0.10700000000000003</v>
      </c>
      <c r="F15" s="141">
        <v>0.1</v>
      </c>
    </row>
    <row r="16" spans="1:13" x14ac:dyDescent="0.25">
      <c r="A16" s="222"/>
      <c r="B16" s="66">
        <v>2</v>
      </c>
      <c r="C16" s="141">
        <v>3.7000000000000026E-2</v>
      </c>
      <c r="D16" s="141">
        <v>8.2000000000000031E-2</v>
      </c>
      <c r="E16" s="141">
        <v>9.7000000000000031E-2</v>
      </c>
      <c r="F16" s="141">
        <v>0.10400000000000005</v>
      </c>
    </row>
    <row r="17" spans="1:6" x14ac:dyDescent="0.25">
      <c r="A17" s="222"/>
      <c r="B17" s="66">
        <v>3</v>
      </c>
      <c r="C17" s="141">
        <v>3.2000000000000028E-2</v>
      </c>
      <c r="D17" s="141">
        <v>7.7000000000000027E-2</v>
      </c>
      <c r="E17" s="141">
        <v>0.11200000000000003</v>
      </c>
      <c r="F17" s="141">
        <v>0.13500000000000001</v>
      </c>
    </row>
    <row r="18" spans="1:6" x14ac:dyDescent="0.25">
      <c r="A18" s="222"/>
      <c r="B18" s="66">
        <v>4</v>
      </c>
      <c r="C18" s="141">
        <v>3.0999999999999944E-2</v>
      </c>
      <c r="D18" s="141">
        <v>0.08</v>
      </c>
      <c r="E18" s="141">
        <v>0.11700000000000003</v>
      </c>
      <c r="F18" s="141">
        <v>0.13599999999999995</v>
      </c>
    </row>
    <row r="19" spans="1:6" x14ac:dyDescent="0.25">
      <c r="A19" s="222"/>
      <c r="B19" s="66">
        <v>5</v>
      </c>
      <c r="C19" s="141">
        <v>0.02</v>
      </c>
      <c r="D19" s="141">
        <v>9.0999999999999942E-2</v>
      </c>
      <c r="E19" s="141">
        <v>0.10299999999999997</v>
      </c>
      <c r="F19" s="141">
        <v>0.13</v>
      </c>
    </row>
    <row r="20" spans="1:6" x14ac:dyDescent="0.25">
      <c r="A20" s="222"/>
      <c r="B20" s="66">
        <v>6</v>
      </c>
      <c r="C20" s="141">
        <v>2.9000000000000057E-2</v>
      </c>
      <c r="D20" s="141">
        <v>0.10599999999999994</v>
      </c>
      <c r="E20" s="141">
        <v>0.105</v>
      </c>
      <c r="F20" s="141">
        <v>0.11799999999999997</v>
      </c>
    </row>
    <row r="21" spans="1:6" x14ac:dyDescent="0.25">
      <c r="A21" s="222"/>
      <c r="B21" s="66">
        <v>7</v>
      </c>
      <c r="C21" s="141">
        <v>6.2999999999999973E-2</v>
      </c>
      <c r="D21" s="141">
        <v>0.11599999999999994</v>
      </c>
      <c r="E21" s="141">
        <v>0.11700000000000003</v>
      </c>
      <c r="F21" s="141">
        <v>0.10099999999999994</v>
      </c>
    </row>
    <row r="22" spans="1:6" x14ac:dyDescent="0.25">
      <c r="A22" s="222"/>
      <c r="B22" s="66">
        <v>8</v>
      </c>
      <c r="C22" s="141">
        <v>8.5000000000000006E-2</v>
      </c>
      <c r="D22" s="141">
        <v>0.12799999999999997</v>
      </c>
      <c r="E22" s="141">
        <v>0.13400000000000006</v>
      </c>
      <c r="F22" s="141">
        <v>6.2000000000000027E-2</v>
      </c>
    </row>
    <row r="23" spans="1:6" x14ac:dyDescent="0.25">
      <c r="A23" s="222"/>
      <c r="B23" s="66">
        <v>9</v>
      </c>
      <c r="C23" s="141">
        <v>9.2999999999999972E-2</v>
      </c>
      <c r="D23" s="141">
        <v>0.13500000000000001</v>
      </c>
      <c r="E23" s="141">
        <v>0.12200000000000003</v>
      </c>
      <c r="F23" s="141">
        <v>4.9000000000000057E-2</v>
      </c>
    </row>
    <row r="24" spans="1:6" x14ac:dyDescent="0.25">
      <c r="A24" s="222"/>
      <c r="B24" s="66">
        <v>10</v>
      </c>
      <c r="C24" s="141">
        <v>6.0999999999999943E-2</v>
      </c>
      <c r="D24" s="141">
        <v>0.13799999999999998</v>
      </c>
      <c r="E24" s="141">
        <v>0.115</v>
      </c>
      <c r="F24" s="141">
        <v>6.0999999999999943E-2</v>
      </c>
    </row>
    <row r="25" spans="1:6" x14ac:dyDescent="0.25">
      <c r="A25" s="222"/>
      <c r="B25" s="66">
        <v>11</v>
      </c>
      <c r="C25" s="141">
        <v>5.5E-2</v>
      </c>
      <c r="D25" s="141">
        <v>0.13400000000000006</v>
      </c>
      <c r="E25" s="141">
        <v>0.10099999999999994</v>
      </c>
      <c r="F25" s="141">
        <v>4.5999999999999944E-2</v>
      </c>
    </row>
    <row r="26" spans="1:6" x14ac:dyDescent="0.25">
      <c r="A26" s="222"/>
      <c r="B26" s="66">
        <v>12</v>
      </c>
      <c r="C26" s="141">
        <v>4.9000000000000057E-2</v>
      </c>
      <c r="D26" s="141">
        <v>0.13200000000000003</v>
      </c>
      <c r="E26" s="141">
        <v>5.4000000000000055E-2</v>
      </c>
      <c r="F26" s="141">
        <v>6.9000000000000061E-2</v>
      </c>
    </row>
    <row r="27" spans="1:6" x14ac:dyDescent="0.25">
      <c r="A27" s="222">
        <v>2020</v>
      </c>
      <c r="B27" s="99">
        <v>1</v>
      </c>
      <c r="C27" s="141">
        <v>3.5000000000000003E-2</v>
      </c>
      <c r="D27" s="141">
        <v>0.13</v>
      </c>
      <c r="E27" s="141">
        <v>4.7999999999999973E-2</v>
      </c>
      <c r="F27" s="141">
        <v>6.9000000000000061E-2</v>
      </c>
    </row>
    <row r="28" spans="1:6" x14ac:dyDescent="0.25">
      <c r="A28" s="222"/>
      <c r="B28" s="99">
        <v>2</v>
      </c>
      <c r="C28" s="141">
        <v>3.7999999999999999E-2</v>
      </c>
      <c r="D28" s="141">
        <v>0.13100000000000001</v>
      </c>
      <c r="E28" s="141">
        <v>5.3999999999999999E-2</v>
      </c>
      <c r="F28" s="141">
        <v>6.8000000000000005E-2</v>
      </c>
    </row>
    <row r="29" spans="1:6" x14ac:dyDescent="0.25">
      <c r="A29" s="222"/>
      <c r="B29" s="99">
        <v>3</v>
      </c>
      <c r="C29" s="141">
        <v>0.04</v>
      </c>
      <c r="D29" s="141">
        <v>0.14099999999999999</v>
      </c>
      <c r="E29" s="141">
        <v>4.2999999999999997E-2</v>
      </c>
      <c r="F29" s="141"/>
    </row>
    <row r="32" spans="1:6" ht="15.75" x14ac:dyDescent="0.25">
      <c r="A32" s="205" t="s">
        <v>15</v>
      </c>
      <c r="B32" s="205"/>
      <c r="C32" s="205"/>
      <c r="D32" s="205"/>
    </row>
    <row r="33" spans="1:13" ht="15.75" x14ac:dyDescent="0.25">
      <c r="A33" s="206" t="s">
        <v>16</v>
      </c>
      <c r="B33" s="206"/>
      <c r="C33" s="206"/>
      <c r="D33" s="206"/>
      <c r="J33" s="221" t="s">
        <v>26</v>
      </c>
      <c r="K33" s="221"/>
      <c r="L33" s="221"/>
      <c r="M33" s="221"/>
    </row>
  </sheetData>
  <mergeCells count="7">
    <mergeCell ref="A33:D33"/>
    <mergeCell ref="J33:M33"/>
    <mergeCell ref="A1:M1"/>
    <mergeCell ref="A3:A14"/>
    <mergeCell ref="A15:A26"/>
    <mergeCell ref="A27:A29"/>
    <mergeCell ref="A32:D32"/>
  </mergeCells>
  <hyperlinks>
    <hyperlink ref="J33:M33" location="Содержание!A1" display="Содержание"/>
  </hyperlinks>
  <pageMargins left="0.7" right="0.7" top="0.75" bottom="0.75" header="0.3" footer="0.3"/>
  <pageSetup paperSize="9" scale="7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5EDF7"/>
  </sheetPr>
  <dimension ref="A1:M27"/>
  <sheetViews>
    <sheetView view="pageBreakPreview" zoomScale="75" zoomScaleNormal="40" zoomScaleSheetLayoutView="75" workbookViewId="0">
      <selection sqref="A1:M1"/>
    </sheetView>
  </sheetViews>
  <sheetFormatPr defaultColWidth="8.85546875" defaultRowHeight="15" x14ac:dyDescent="0.25"/>
  <cols>
    <col min="1" max="1" width="17" style="146" customWidth="1"/>
    <col min="2" max="16384" width="8.85546875" style="146"/>
  </cols>
  <sheetData>
    <row r="1" spans="1:13" ht="15.75" x14ac:dyDescent="0.25">
      <c r="A1" s="205" t="s">
        <v>233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</row>
    <row r="2" spans="1:13" ht="60" x14ac:dyDescent="0.25">
      <c r="A2" s="176" t="s">
        <v>130</v>
      </c>
      <c r="B2" s="173" t="s">
        <v>221</v>
      </c>
      <c r="C2" s="173" t="s">
        <v>222</v>
      </c>
      <c r="D2" s="173" t="s">
        <v>223</v>
      </c>
      <c r="E2" s="173" t="s">
        <v>224</v>
      </c>
      <c r="F2" s="173" t="s">
        <v>225</v>
      </c>
      <c r="G2" s="173" t="s">
        <v>226</v>
      </c>
      <c r="H2" s="173" t="s">
        <v>227</v>
      </c>
      <c r="I2" s="173" t="s">
        <v>228</v>
      </c>
    </row>
    <row r="3" spans="1:13" x14ac:dyDescent="0.25">
      <c r="A3" s="96" t="s">
        <v>229</v>
      </c>
      <c r="B3" s="151">
        <v>0.02</v>
      </c>
      <c r="C3" s="151">
        <v>1.7999999999999971E-2</v>
      </c>
      <c r="D3" s="151">
        <v>1.4000000000000058E-2</v>
      </c>
      <c r="E3" s="151">
        <v>2.0000000000000282E-3</v>
      </c>
      <c r="F3" s="151">
        <v>2.9999999999999714E-3</v>
      </c>
      <c r="G3" s="151">
        <v>0</v>
      </c>
      <c r="H3" s="151">
        <v>7.0000000000000288E-3</v>
      </c>
      <c r="I3" s="151">
        <v>5.9999999999999429E-3</v>
      </c>
    </row>
    <row r="4" spans="1:13" x14ac:dyDescent="0.25">
      <c r="A4" s="96" t="s">
        <v>229</v>
      </c>
      <c r="B4" s="151">
        <v>7.0000000000000288E-3</v>
      </c>
      <c r="C4" s="151">
        <v>2.9999999999999714E-3</v>
      </c>
      <c r="D4" s="151">
        <v>-1.4000000000000058E-2</v>
      </c>
      <c r="E4" s="151">
        <v>-1.4000000000000058E-2</v>
      </c>
      <c r="F4" s="151">
        <v>-5.5999999999999946E-2</v>
      </c>
      <c r="G4" s="151">
        <v>-0.05</v>
      </c>
      <c r="H4" s="151">
        <v>-3.2999999999999974E-2</v>
      </c>
      <c r="I4" s="177">
        <v>-7.9999999999999724E-3</v>
      </c>
    </row>
    <row r="5" spans="1:13" x14ac:dyDescent="0.25">
      <c r="A5" s="21" t="s">
        <v>230</v>
      </c>
      <c r="B5" s="151">
        <v>5.0000000000000001E-3</v>
      </c>
      <c r="C5" s="151">
        <v>4.0000000000000565E-3</v>
      </c>
      <c r="D5" s="151">
        <v>9.9999999999994321E-4</v>
      </c>
      <c r="E5" s="151">
        <v>2.5000000000000001E-2</v>
      </c>
      <c r="F5" s="151">
        <v>-9.9999999999994321E-4</v>
      </c>
      <c r="G5" s="151">
        <v>-4.0000000000000565E-3</v>
      </c>
      <c r="H5" s="151">
        <v>0.01</v>
      </c>
      <c r="I5" s="177">
        <v>1.4000000000000058E-2</v>
      </c>
    </row>
    <row r="6" spans="1:13" x14ac:dyDescent="0.25">
      <c r="A6" s="21" t="s">
        <v>231</v>
      </c>
      <c r="B6" s="178">
        <v>5.0000000000000001E-3</v>
      </c>
      <c r="C6" s="178">
        <v>7.0000000000000288E-3</v>
      </c>
      <c r="D6" s="178">
        <v>-1.4999999999999999E-2</v>
      </c>
      <c r="E6" s="178">
        <v>1.9E-2</v>
      </c>
      <c r="F6" s="178">
        <v>8.0000000000000002E-3</v>
      </c>
      <c r="G6" s="178">
        <v>-1.2000000000000028E-2</v>
      </c>
      <c r="H6" s="178">
        <v>2.0999999999999942E-2</v>
      </c>
      <c r="I6" s="179">
        <v>3.9000000000000055E-2</v>
      </c>
    </row>
    <row r="7" spans="1:13" x14ac:dyDescent="0.25">
      <c r="A7" s="21" t="s">
        <v>232</v>
      </c>
      <c r="B7" s="180">
        <v>8.0000000000000002E-3</v>
      </c>
      <c r="C7" s="180">
        <v>1.2E-2</v>
      </c>
      <c r="D7" s="180">
        <v>8.5000000000000006E-2</v>
      </c>
      <c r="E7" s="181">
        <v>4.0000000000000001E-3</v>
      </c>
      <c r="F7" s="180">
        <v>-7.0000000000000001E-3</v>
      </c>
      <c r="G7" s="180">
        <v>0</v>
      </c>
      <c r="H7" s="180">
        <v>2E-3</v>
      </c>
      <c r="I7" s="182">
        <v>1.7999999999999999E-2</v>
      </c>
    </row>
    <row r="8" spans="1:13" x14ac:dyDescent="0.25">
      <c r="A8" s="183"/>
      <c r="B8" s="184"/>
      <c r="C8" s="184"/>
      <c r="D8" s="184"/>
      <c r="E8" s="184"/>
      <c r="F8" s="184"/>
      <c r="G8" s="184"/>
      <c r="H8" s="184"/>
      <c r="I8" s="184"/>
    </row>
    <row r="9" spans="1:13" x14ac:dyDescent="0.25">
      <c r="A9" s="185"/>
      <c r="B9" s="186"/>
      <c r="C9" s="187"/>
      <c r="D9" s="175"/>
      <c r="E9" s="124"/>
      <c r="F9" s="51"/>
    </row>
    <row r="10" spans="1:13" x14ac:dyDescent="0.25">
      <c r="A10" s="185"/>
      <c r="B10" s="186"/>
      <c r="C10" s="187"/>
      <c r="D10" s="175"/>
      <c r="E10" s="124"/>
      <c r="F10" s="51"/>
    </row>
    <row r="11" spans="1:13" x14ac:dyDescent="0.25">
      <c r="A11" s="185"/>
      <c r="B11" s="186"/>
      <c r="C11" s="187"/>
      <c r="D11" s="175"/>
      <c r="E11" s="124"/>
      <c r="F11" s="51"/>
    </row>
    <row r="12" spans="1:13" x14ac:dyDescent="0.25">
      <c r="A12" s="185"/>
      <c r="B12" s="186"/>
      <c r="C12" s="187"/>
      <c r="D12" s="175"/>
      <c r="E12" s="187"/>
      <c r="F12" s="51"/>
    </row>
    <row r="13" spans="1:13" x14ac:dyDescent="0.25">
      <c r="A13" s="185"/>
      <c r="B13" s="186"/>
      <c r="C13" s="187"/>
      <c r="D13" s="175"/>
      <c r="E13" s="187"/>
      <c r="F13" s="51"/>
    </row>
    <row r="14" spans="1:13" x14ac:dyDescent="0.25">
      <c r="A14" s="185"/>
      <c r="B14" s="186"/>
      <c r="C14" s="187"/>
      <c r="D14" s="175"/>
      <c r="E14" s="187"/>
      <c r="F14" s="51"/>
    </row>
    <row r="15" spans="1:13" x14ac:dyDescent="0.25">
      <c r="A15" s="185"/>
      <c r="B15" s="186"/>
      <c r="C15" s="187"/>
      <c r="D15" s="175"/>
      <c r="E15" s="187"/>
      <c r="F15" s="51"/>
    </row>
    <row r="16" spans="1:13" x14ac:dyDescent="0.25">
      <c r="A16" s="185"/>
      <c r="B16" s="186"/>
      <c r="C16" s="187"/>
      <c r="D16" s="175"/>
      <c r="E16" s="124"/>
      <c r="F16" s="51"/>
    </row>
    <row r="17" spans="1:13" x14ac:dyDescent="0.25">
      <c r="A17" s="185"/>
      <c r="B17" s="186"/>
      <c r="C17" s="187"/>
      <c r="D17" s="175"/>
      <c r="E17" s="124"/>
      <c r="F17" s="51"/>
    </row>
    <row r="18" spans="1:13" x14ac:dyDescent="0.25">
      <c r="A18" s="185"/>
      <c r="B18" s="186"/>
      <c r="C18" s="187"/>
      <c r="D18" s="175"/>
      <c r="E18" s="124"/>
      <c r="F18" s="51"/>
    </row>
    <row r="19" spans="1:13" x14ac:dyDescent="0.25">
      <c r="A19" s="185"/>
      <c r="B19" s="186"/>
      <c r="C19" s="187"/>
      <c r="D19" s="175"/>
      <c r="E19" s="124"/>
      <c r="F19" s="51"/>
    </row>
    <row r="20" spans="1:13" x14ac:dyDescent="0.25">
      <c r="A20" s="185"/>
      <c r="B20" s="186"/>
      <c r="C20" s="187"/>
      <c r="D20" s="175"/>
      <c r="E20" s="124"/>
      <c r="F20" s="51"/>
    </row>
    <row r="21" spans="1:13" x14ac:dyDescent="0.25">
      <c r="A21" s="185"/>
      <c r="B21" s="186"/>
      <c r="C21" s="187"/>
      <c r="D21" s="188"/>
      <c r="E21" s="187"/>
      <c r="F21" s="51"/>
    </row>
    <row r="22" spans="1:13" x14ac:dyDescent="0.25">
      <c r="A22" s="185"/>
      <c r="B22" s="186"/>
      <c r="C22" s="187"/>
      <c r="D22" s="100"/>
      <c r="E22" s="124"/>
      <c r="F22" s="51"/>
    </row>
    <row r="23" spans="1:13" x14ac:dyDescent="0.25">
      <c r="A23" s="185"/>
      <c r="B23" s="186"/>
      <c r="C23" s="189"/>
      <c r="D23" s="100"/>
      <c r="E23" s="124"/>
      <c r="F23" s="51"/>
    </row>
    <row r="24" spans="1:13" x14ac:dyDescent="0.25">
      <c r="A24" s="185"/>
      <c r="B24" s="186"/>
      <c r="C24" s="51"/>
      <c r="D24" s="100"/>
      <c r="E24" s="124"/>
      <c r="F24" s="51"/>
    </row>
    <row r="26" spans="1:13" ht="15.75" x14ac:dyDescent="0.25">
      <c r="A26" s="205" t="s">
        <v>15</v>
      </c>
      <c r="B26" s="205"/>
      <c r="C26" s="205"/>
      <c r="D26" s="205"/>
    </row>
    <row r="27" spans="1:13" ht="15.75" x14ac:dyDescent="0.25">
      <c r="A27" s="206" t="s">
        <v>16</v>
      </c>
      <c r="B27" s="206"/>
      <c r="C27" s="206"/>
      <c r="D27" s="206"/>
      <c r="J27" s="221" t="s">
        <v>26</v>
      </c>
      <c r="K27" s="221"/>
      <c r="L27" s="221"/>
      <c r="M27" s="221"/>
    </row>
  </sheetData>
  <mergeCells count="4">
    <mergeCell ref="A1:M1"/>
    <mergeCell ref="A26:D26"/>
    <mergeCell ref="A27:D27"/>
    <mergeCell ref="J27:M27"/>
  </mergeCells>
  <hyperlinks>
    <hyperlink ref="J27:M27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32"/>
  <sheetViews>
    <sheetView view="pageBreakPreview" zoomScale="75" zoomScaleNormal="85" zoomScaleSheetLayoutView="75" workbookViewId="0">
      <selection sqref="A1:M1"/>
    </sheetView>
  </sheetViews>
  <sheetFormatPr defaultRowHeight="15" x14ac:dyDescent="0.25"/>
  <sheetData>
    <row r="1" spans="1:13" ht="15.75" x14ac:dyDescent="0.25">
      <c r="A1" s="205" t="s">
        <v>234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</row>
    <row r="2" spans="1:13" ht="60" x14ac:dyDescent="0.25">
      <c r="A2" s="113" t="s">
        <v>11</v>
      </c>
      <c r="B2" s="113" t="s">
        <v>76</v>
      </c>
      <c r="C2" s="11" t="s">
        <v>128</v>
      </c>
      <c r="D2" s="11" t="s">
        <v>79</v>
      </c>
    </row>
    <row r="3" spans="1:13" x14ac:dyDescent="0.25">
      <c r="A3" s="212">
        <v>2018</v>
      </c>
      <c r="B3" s="54">
        <v>1</v>
      </c>
      <c r="C3" s="56">
        <v>2.9999999999999714E-3</v>
      </c>
      <c r="D3" s="56">
        <v>8.5000000000000006E-2</v>
      </c>
    </row>
    <row r="4" spans="1:13" x14ac:dyDescent="0.25">
      <c r="A4" s="213"/>
      <c r="B4" s="54">
        <v>2</v>
      </c>
      <c r="C4" s="56">
        <v>5.0000000000000001E-3</v>
      </c>
      <c r="D4" s="56">
        <v>8.4000000000000061E-2</v>
      </c>
    </row>
    <row r="5" spans="1:13" x14ac:dyDescent="0.25">
      <c r="A5" s="213"/>
      <c r="B5" s="54">
        <v>3</v>
      </c>
      <c r="C5" s="56">
        <v>5.0000000000000001E-3</v>
      </c>
      <c r="D5" s="56">
        <v>8.5000000000000006E-2</v>
      </c>
    </row>
    <row r="6" spans="1:13" x14ac:dyDescent="0.25">
      <c r="A6" s="213"/>
      <c r="B6" s="54">
        <v>4</v>
      </c>
      <c r="C6" s="56">
        <v>4.0000000000000565E-3</v>
      </c>
      <c r="D6" s="56">
        <v>8.5000000000000006E-2</v>
      </c>
    </row>
    <row r="7" spans="1:13" x14ac:dyDescent="0.25">
      <c r="A7" s="213"/>
      <c r="B7" s="54">
        <v>5</v>
      </c>
      <c r="C7" s="56">
        <v>4.0000000000000565E-3</v>
      </c>
      <c r="D7" s="56">
        <v>8.4000000000000061E-2</v>
      </c>
    </row>
    <row r="8" spans="1:13" x14ac:dyDescent="0.25">
      <c r="A8" s="213"/>
      <c r="B8" s="54">
        <v>6</v>
      </c>
      <c r="C8" s="56">
        <v>4.0000000000000565E-3</v>
      </c>
      <c r="D8" s="56">
        <v>8.4000000000000061E-2</v>
      </c>
    </row>
    <row r="9" spans="1:13" x14ac:dyDescent="0.25">
      <c r="A9" s="213"/>
      <c r="B9" s="54">
        <v>7</v>
      </c>
      <c r="C9" s="56">
        <v>4.0000000000000565E-3</v>
      </c>
      <c r="D9" s="56">
        <v>8.4000000000000061E-2</v>
      </c>
    </row>
    <row r="10" spans="1:13" x14ac:dyDescent="0.25">
      <c r="A10" s="213"/>
      <c r="B10" s="54">
        <v>8</v>
      </c>
      <c r="C10" s="56">
        <v>5.9999999999999429E-3</v>
      </c>
      <c r="D10" s="56">
        <v>8.2000000000000031E-2</v>
      </c>
    </row>
    <row r="11" spans="1:13" x14ac:dyDescent="0.25">
      <c r="A11" s="213"/>
      <c r="B11" s="54">
        <v>9</v>
      </c>
      <c r="C11" s="56">
        <v>7.9999999999999724E-3</v>
      </c>
      <c r="D11" s="56">
        <v>7.7000000000000027E-2</v>
      </c>
    </row>
    <row r="12" spans="1:13" x14ac:dyDescent="0.25">
      <c r="A12" s="213"/>
      <c r="B12" s="54">
        <v>10</v>
      </c>
      <c r="C12" s="56">
        <v>7.0000000000000288E-3</v>
      </c>
      <c r="D12" s="56">
        <v>6.5000000000000002E-2</v>
      </c>
    </row>
    <row r="13" spans="1:13" x14ac:dyDescent="0.25">
      <c r="A13" s="213"/>
      <c r="B13" s="54">
        <v>11</v>
      </c>
      <c r="C13" s="56">
        <v>7.9999999999999724E-3</v>
      </c>
      <c r="D13" s="56">
        <v>6.5000000000000002E-2</v>
      </c>
    </row>
    <row r="14" spans="1:13" x14ac:dyDescent="0.25">
      <c r="A14" s="214"/>
      <c r="B14" s="54">
        <v>12</v>
      </c>
      <c r="C14" s="56">
        <v>5.0000000000000001E-3</v>
      </c>
      <c r="D14" s="56">
        <v>6.4000000000000098E-2</v>
      </c>
    </row>
    <row r="15" spans="1:13" x14ac:dyDescent="0.25">
      <c r="A15" s="215">
        <v>2019</v>
      </c>
      <c r="B15" s="54">
        <v>1</v>
      </c>
      <c r="C15" s="56">
        <v>3.0000000000000001E-3</v>
      </c>
      <c r="D15" s="56">
        <v>6.4000000000000057E-2</v>
      </c>
    </row>
    <row r="16" spans="1:13" x14ac:dyDescent="0.25">
      <c r="A16" s="215"/>
      <c r="B16" s="54">
        <v>2</v>
      </c>
      <c r="C16" s="56">
        <v>3.0000000000000001E-3</v>
      </c>
      <c r="D16" s="56">
        <v>6.2000000000000027E-2</v>
      </c>
    </row>
    <row r="17" spans="1:13" x14ac:dyDescent="0.25">
      <c r="A17" s="215"/>
      <c r="B17" s="54">
        <v>3</v>
      </c>
      <c r="C17" s="56">
        <v>3.0000000000000001E-3</v>
      </c>
      <c r="D17" s="56">
        <v>0.06</v>
      </c>
    </row>
    <row r="18" spans="1:13" x14ac:dyDescent="0.25">
      <c r="A18" s="215"/>
      <c r="B18" s="54">
        <v>4</v>
      </c>
      <c r="C18" s="56">
        <v>4.0000000000000001E-3</v>
      </c>
      <c r="D18" s="56">
        <v>0.06</v>
      </c>
    </row>
    <row r="19" spans="1:13" x14ac:dyDescent="0.25">
      <c r="A19" s="215"/>
      <c r="B19" s="54">
        <v>5</v>
      </c>
      <c r="C19" s="56">
        <v>5.0000000000000001E-3</v>
      </c>
      <c r="D19" s="56">
        <v>6.0999999999999999E-2</v>
      </c>
    </row>
    <row r="20" spans="1:13" x14ac:dyDescent="0.25">
      <c r="A20" s="215"/>
      <c r="B20" s="54">
        <v>6</v>
      </c>
      <c r="C20" s="56">
        <v>4.0000000000000001E-3</v>
      </c>
      <c r="D20" s="56">
        <v>6.0999999999999999E-2</v>
      </c>
    </row>
    <row r="21" spans="1:13" x14ac:dyDescent="0.25">
      <c r="A21" s="215"/>
      <c r="B21" s="54">
        <v>7</v>
      </c>
      <c r="C21" s="56">
        <v>3.0000000000000001E-3</v>
      </c>
      <c r="D21" s="56">
        <v>0.06</v>
      </c>
    </row>
    <row r="22" spans="1:13" x14ac:dyDescent="0.25">
      <c r="A22" s="215"/>
      <c r="B22" s="54">
        <v>8</v>
      </c>
      <c r="C22" s="56">
        <v>4.0000000000000001E-3</v>
      </c>
      <c r="D22" s="56">
        <v>5.7000000000000002E-2</v>
      </c>
      <c r="E22" s="51"/>
    </row>
    <row r="23" spans="1:13" x14ac:dyDescent="0.25">
      <c r="A23" s="215"/>
      <c r="B23" s="54">
        <v>9</v>
      </c>
      <c r="C23" s="56">
        <v>4.0000000000000001E-3</v>
      </c>
      <c r="D23" s="56">
        <v>5.3999999999999999E-2</v>
      </c>
      <c r="E23" s="51"/>
    </row>
    <row r="24" spans="1:13" x14ac:dyDescent="0.25">
      <c r="A24" s="215"/>
      <c r="B24" s="54">
        <v>10</v>
      </c>
      <c r="C24" s="56">
        <v>5.0000000000000001E-3</v>
      </c>
      <c r="D24" s="56">
        <v>5.1999999999999998E-2</v>
      </c>
      <c r="E24" s="51"/>
    </row>
    <row r="25" spans="1:13" x14ac:dyDescent="0.25">
      <c r="A25" s="215"/>
      <c r="B25" s="54">
        <v>11</v>
      </c>
      <c r="C25" s="56">
        <v>5.0000000000000001E-3</v>
      </c>
      <c r="D25" s="56">
        <v>4.8000000000000001E-2</v>
      </c>
      <c r="E25" s="51"/>
    </row>
    <row r="26" spans="1:13" s="146" customFormat="1" x14ac:dyDescent="0.25">
      <c r="A26" s="215"/>
      <c r="B26" s="54">
        <v>12</v>
      </c>
      <c r="C26" s="56">
        <v>6.0000000000000001E-3</v>
      </c>
      <c r="D26" s="56">
        <v>0.05</v>
      </c>
      <c r="E26" s="51"/>
    </row>
    <row r="27" spans="1:13" s="146" customFormat="1" x14ac:dyDescent="0.25">
      <c r="A27" s="215">
        <v>2020</v>
      </c>
      <c r="B27" s="54">
        <v>1</v>
      </c>
      <c r="C27" s="56">
        <v>5.0000000000000001E-3</v>
      </c>
      <c r="D27" s="56">
        <v>5.1999999999999998E-2</v>
      </c>
      <c r="E27" s="51"/>
    </row>
    <row r="28" spans="1:13" s="146" customFormat="1" x14ac:dyDescent="0.25">
      <c r="A28" s="215"/>
      <c r="B28" s="54">
        <v>2</v>
      </c>
      <c r="C28" s="56">
        <v>5.0000000000000001E-3</v>
      </c>
      <c r="D28" s="56">
        <v>5.3999999999999999E-2</v>
      </c>
      <c r="E28" s="51"/>
    </row>
    <row r="29" spans="1:13" s="146" customFormat="1" x14ac:dyDescent="0.25">
      <c r="A29" s="215"/>
      <c r="B29" s="54">
        <v>3</v>
      </c>
      <c r="C29" s="56">
        <v>4.0000000000000001E-3</v>
      </c>
      <c r="D29" s="56">
        <v>5.5E-2</v>
      </c>
      <c r="E29" s="51"/>
    </row>
    <row r="31" spans="1:13" ht="15.75" x14ac:dyDescent="0.25">
      <c r="A31" s="205" t="s">
        <v>15</v>
      </c>
      <c r="B31" s="205"/>
      <c r="C31" s="205"/>
      <c r="D31" s="205"/>
    </row>
    <row r="32" spans="1:13" ht="15.75" x14ac:dyDescent="0.25">
      <c r="A32" s="206" t="s">
        <v>83</v>
      </c>
      <c r="B32" s="206"/>
      <c r="C32" s="206"/>
      <c r="D32" s="206"/>
      <c r="J32" s="207" t="s">
        <v>26</v>
      </c>
      <c r="K32" s="207"/>
      <c r="L32" s="207"/>
      <c r="M32" s="207"/>
    </row>
  </sheetData>
  <mergeCells count="7">
    <mergeCell ref="A1:M1"/>
    <mergeCell ref="A31:D31"/>
    <mergeCell ref="A32:D32"/>
    <mergeCell ref="J32:M32"/>
    <mergeCell ref="A3:A14"/>
    <mergeCell ref="A15:A26"/>
    <mergeCell ref="A27:A29"/>
  </mergeCells>
  <hyperlinks>
    <hyperlink ref="J32:M32" location="Content!A1" display="Content"/>
  </hyperlinks>
  <pageMargins left="0.7" right="0.7" top="0.75" bottom="0.75" header="0.3" footer="0.3"/>
  <pageSetup paperSize="9"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33</vt:i4>
      </vt:variant>
      <vt:variant>
        <vt:lpstr>Именованные диапазоны</vt:lpstr>
      </vt:variant>
      <vt:variant>
        <vt:i4>12</vt:i4>
      </vt:variant>
    </vt:vector>
  </HeadingPairs>
  <TitlesOfParts>
    <vt:vector size="45" baseType="lpstr">
      <vt:lpstr>Content</vt:lpstr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</vt:lpstr>
      <vt:lpstr>Figure 11</vt:lpstr>
      <vt:lpstr>Figure 12</vt:lpstr>
      <vt:lpstr>Figure 13</vt:lpstr>
      <vt:lpstr>Figure 14</vt:lpstr>
      <vt:lpstr>Figure 15</vt:lpstr>
      <vt:lpstr>Figure 16</vt:lpstr>
      <vt:lpstr>Figure 17</vt:lpstr>
      <vt:lpstr>Figure 18</vt:lpstr>
      <vt:lpstr>Figure 19</vt:lpstr>
      <vt:lpstr>Figure 20</vt:lpstr>
      <vt:lpstr>Figure 21</vt:lpstr>
      <vt:lpstr>Figure 22</vt:lpstr>
      <vt:lpstr>Figure 23</vt:lpstr>
      <vt:lpstr>Figure 24</vt:lpstr>
      <vt:lpstr>Figure 25</vt:lpstr>
      <vt:lpstr>Figure 26</vt:lpstr>
      <vt:lpstr>Figure 27</vt:lpstr>
      <vt:lpstr>Figure 28</vt:lpstr>
      <vt:lpstr>Figure29</vt:lpstr>
      <vt:lpstr>Figure 30</vt:lpstr>
      <vt:lpstr>Figure 31</vt:lpstr>
      <vt:lpstr>Figure 32</vt:lpstr>
      <vt:lpstr>Content!Область_печати</vt:lpstr>
      <vt:lpstr>'Figure 1'!Область_печати</vt:lpstr>
      <vt:lpstr>'Figure 11'!Область_печати</vt:lpstr>
      <vt:lpstr>'Figure 13'!Область_печати</vt:lpstr>
      <vt:lpstr>'Figure 14'!Область_печати</vt:lpstr>
      <vt:lpstr>'Figure 15'!Область_печати</vt:lpstr>
      <vt:lpstr>'Figure 17'!Область_печати</vt:lpstr>
      <vt:lpstr>'Figure 2'!Область_печати</vt:lpstr>
      <vt:lpstr>'Figure 20'!Область_печати</vt:lpstr>
      <vt:lpstr>'Figure 27'!Область_печати</vt:lpstr>
      <vt:lpstr>'Figure 3'!Область_печати</vt:lpstr>
      <vt:lpstr>'Figure 30'!Область_печати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Bayan Seidakhmetova</cp:lastModifiedBy>
  <dcterms:created xsi:type="dcterms:W3CDTF">2015-06-05T18:19:34Z</dcterms:created>
  <dcterms:modified xsi:type="dcterms:W3CDTF">2020-06-12T09:13:08Z</dcterms:modified>
</cp:coreProperties>
</file>