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Лист1!$A$8:$WVC$41</definedName>
    <definedName name="_xlnm.Print_Titles" localSheetId="0">Лист1!$7:$8</definedName>
    <definedName name="_xlnm.Print_Area" localSheetId="0">Лист1!$A$1:$N$42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6" i="1"/>
  <c r="H25" i="1"/>
  <c r="H24" i="1"/>
  <c r="H19" i="1" l="1"/>
  <c r="H23" i="1" l="1"/>
  <c r="H21" i="1" l="1"/>
  <c r="H35" i="1" l="1"/>
  <c r="H13" i="1" l="1"/>
  <c r="H12" i="1"/>
  <c r="H11" i="1"/>
  <c r="H10" i="1"/>
  <c r="H9" i="1"/>
</calcChain>
</file>

<file path=xl/sharedStrings.xml><?xml version="1.0" encoding="utf-8"?>
<sst xmlns="http://schemas.openxmlformats.org/spreadsheetml/2006/main" count="248" uniqueCount="93">
  <si>
    <t>О внесении изменений и дополнений в План закупок товаров, работ, услуг Национального Банка Республики Казахстан на 2020 год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</si>
  <si>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</si>
  <si>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</si>
  <si>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</si>
  <si>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</si>
  <si>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</si>
  <si>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</si>
  <si>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</si>
  <si>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</si>
  <si>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</si>
  <si>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</si>
  <si>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</si>
  <si>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</si>
  <si>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</si>
  <si>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</si>
  <si>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Административное управление</t>
  </si>
  <si>
    <t xml:space="preserve">Прямое заключение договора </t>
  </si>
  <si>
    <t xml:space="preserve">III квартал </t>
  </si>
  <si>
    <t>Прямое заключение договора</t>
  </si>
  <si>
    <t>Штука</t>
  </si>
  <si>
    <t>III квартал</t>
  </si>
  <si>
    <t>IV квартал</t>
  </si>
  <si>
    <t>Департамент безопасности</t>
  </si>
  <si>
    <t>Бланочная продукция 
(Постановление Правления)</t>
  </si>
  <si>
    <t>Бланочная продукция 
(Постановление Совета Директоров)</t>
  </si>
  <si>
    <t>Бланочная продукция (Распоряжение)</t>
  </si>
  <si>
    <t>Комплект</t>
  </si>
  <si>
    <t>Бланк өнімдері 
(Басқарма қаулысы)</t>
  </si>
  <si>
    <t>Бланк өнімдері 
(Директорлар Кеңесінің Қаулысы)</t>
  </si>
  <si>
    <t>Набор</t>
  </si>
  <si>
    <t>Работа</t>
  </si>
  <si>
    <t>Шымкентский филиал</t>
  </si>
  <si>
    <t>Мерзімді баспасөз басылымдары  (Эксперт Казахстан)</t>
  </si>
  <si>
    <t>Периодические печатные издания (Эксперт Казахстан)</t>
  </si>
  <si>
    <t>Мерзімді баспасөз басылымдары (Банкноты стран мира: текущая информация)</t>
  </si>
  <si>
    <t>Периодические печатные издания (Банкноты стран мира: Текущая информация)</t>
  </si>
  <si>
    <t>Мерзімді баспасөз басылымдары (Оңтүстік Қазақстан)</t>
  </si>
  <si>
    <t>Периодические печатные издания (Оңтүстік Қазақстан)</t>
  </si>
  <si>
    <t>Мерзімді баспасөз басылымдары (Рабат)</t>
  </si>
  <si>
    <t>Периодические печатные издания (Рабат)</t>
  </si>
  <si>
    <t>Мерзімді баспасөз басылымдары (Южный Казахстан)</t>
  </si>
  <si>
    <t>Периодические печатные издания (Южный Казахстан)</t>
  </si>
  <si>
    <t>Мерзімді баспасөз басылымдары (Замана)</t>
  </si>
  <si>
    <t>Периодические печатные издания (Замана)</t>
  </si>
  <si>
    <t>Исключение</t>
  </si>
  <si>
    <t>Туркестанский филиал</t>
  </si>
  <si>
    <t>Кызылординский филиал</t>
  </si>
  <si>
    <t>ҚРҰБ логотипі бар жүгірткіш папка</t>
  </si>
  <si>
    <t>Папка бегунок с логотипом НБРК</t>
  </si>
  <si>
    <t>Қысқышы бар папка</t>
  </si>
  <si>
    <t>Папка с зажимом</t>
  </si>
  <si>
    <t>Маркер мәтінді белгілеу үшін</t>
  </si>
  <si>
    <t>Маркер для выделения текста</t>
  </si>
  <si>
    <t>Қалам</t>
  </si>
  <si>
    <t>Ручка</t>
  </si>
  <si>
    <t>Тіркеуші</t>
  </si>
  <si>
    <t>Регистратор</t>
  </si>
  <si>
    <t>Оборудование системы охранной сигнализации с сопутствующими услугами</t>
  </si>
  <si>
    <t>Ілеспе қызметтері бар күзет дабылнама жүйесінің жабдығы</t>
  </si>
  <si>
    <t>Работы по разработке проектно-сметной документации по демонтажу склада</t>
  </si>
  <si>
    <t>Қойманы демонтаждау бойынша жобалау-сметалық құжаттаманы әзірлеу бойынша жұмыстар</t>
  </si>
  <si>
    <t>Акмолинский филиал</t>
  </si>
  <si>
    <t>Работы по ремонту охранной сигнализации</t>
  </si>
  <si>
    <t>Күзет сигнализациясын жөндеу бойынша жұмыстар</t>
  </si>
  <si>
    <t>Работы по устройству (монтажу) системы видеонаблюдения и системы контроля и управления доступом</t>
  </si>
  <si>
    <t>Бейнебақылау жүйесін және қолжетімділікті бақылау және басқару жүйесін орнату (монтаждау) бойынша жұмыстар</t>
  </si>
  <si>
    <t>Работы по модернизации систем оповещения</t>
  </si>
  <si>
    <t>Работы по модернизации системы видеонаблюдения</t>
  </si>
  <si>
    <t>Құлақтандыру жүйелерін жаңғырту бойынша жұмыстар</t>
  </si>
  <si>
    <t>Бейнебақылау жүйесін жаңғырту бойынша жұмыстар</t>
  </si>
  <si>
    <t>Тексеру айнасы</t>
  </si>
  <si>
    <t>Досмотровое зеркало</t>
  </si>
  <si>
    <t>Портативті (тасымалданатын) радиостанция</t>
  </si>
  <si>
    <t xml:space="preserve">Портативная (носимая) радиостанция </t>
  </si>
  <si>
    <t>Видеодомофон</t>
  </si>
  <si>
    <t>Бейнедомофон</t>
  </si>
  <si>
    <t>Металлоискатель досмотровый ручной</t>
  </si>
  <si>
    <t>Тексермелі, қолдан металл іздегіш</t>
  </si>
  <si>
    <t>Метр квадратный</t>
  </si>
  <si>
    <t>Карточка почтовая</t>
  </si>
  <si>
    <t xml:space="preserve">Пошталық карточка </t>
  </si>
  <si>
    <t>Бланк өнімдері 
(Хаттарға арналған елтаңбалы бланк)</t>
  </si>
  <si>
    <t>Бланочная продукция 
(Гербовый бланк для писем)</t>
  </si>
  <si>
    <t>Бланк өнімдері 
(Бұйрық)</t>
  </si>
  <si>
    <t>Бланочная продукция 
(Приказ)</t>
  </si>
  <si>
    <t>Бланк өнімдері 
(Өкім)</t>
  </si>
  <si>
    <t>Дополнительная 
закупка</t>
  </si>
  <si>
    <t xml:space="preserve">IV квартал </t>
  </si>
  <si>
    <t>РАСПОРЯЖЕНИЕ № 13</t>
  </si>
  <si>
    <t>Изменение</t>
  </si>
  <si>
    <t>Роллет металлды</t>
  </si>
  <si>
    <t>Роллеты металлические</t>
  </si>
  <si>
    <t>"14"09.2020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</si>
</sst>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/>
    <xf numFmtId="43" fontId="10" fillId="0" borderId="1" xfId="0" applyNumberFormat="1" applyFont="1" applyFill="1" applyBorder="1"/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/>
    <xf numFmtId="43" fontId="4" fillId="0" borderId="0" xfId="1" applyFont="1" applyFill="1" applyBorder="1" applyAlignment="1">
      <alignment horizontal="center" vertical="center" wrapText="1"/>
    </xf>
    <xf numFmtId="43" fontId="1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10" fillId="0" borderId="1" xfId="1" applyFon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right" vertical="center" wrapText="1"/>
    </xf>
    <xf numFmtId="43" fontId="5" fillId="0" borderId="0" xfId="1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2"/>
    <cellStyle name="Обычный 7" xfId="5"/>
    <cellStyle name="Финансовый" xfId="1" builtinId="3"/>
    <cellStyle name="Финансовый 2" xfId="4"/>
    <cellStyle name="Финансовый 2 3" xfId="6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5"/>
  <sheetViews>
    <sheetView showGridLines="0" tabSelected="1" view="pageBreakPreview" zoomScale="40" zoomScaleNormal="40" zoomScaleSheetLayoutView="40" zoomScalePageLayoutView="30" workbookViewId="0"/>
  </sheetViews>
  <sheetFormatPr defaultColWidth="23.140625" defaultRowHeight="21" x14ac:dyDescent="0.35"/>
  <cols>
    <col min="1" max="1" width="30.85546875" style="5" customWidth="1"/>
    <col min="2" max="2" width="56.42578125" style="5" customWidth="1"/>
    <col min="3" max="3" width="53.5703125" style="5" customWidth="1"/>
    <col min="4" max="4" width="36" style="5" customWidth="1"/>
    <col min="5" max="5" width="20.140625" style="5" customWidth="1"/>
    <col min="6" max="6" width="22.28515625" style="5" customWidth="1"/>
    <col min="7" max="8" width="28" style="23" customWidth="1"/>
    <col min="9" max="11" width="25.28515625" style="5" customWidth="1"/>
    <col min="12" max="12" width="26.85546875" style="5" customWidth="1"/>
    <col min="13" max="13" width="43.5703125" style="5" customWidth="1"/>
    <col min="14" max="14" width="6" style="5" customWidth="1"/>
    <col min="15" max="233" width="23.140625" style="5"/>
    <col min="234" max="234" width="28.5703125" style="5" customWidth="1"/>
    <col min="235" max="235" width="14.28515625" style="5" customWidth="1"/>
    <col min="236" max="237" width="45.140625" style="5" customWidth="1"/>
    <col min="238" max="238" width="24.7109375" style="5" customWidth="1"/>
    <col min="239" max="239" width="15.42578125" style="5" customWidth="1"/>
    <col min="240" max="240" width="16" style="5" customWidth="1"/>
    <col min="241" max="241" width="20.85546875" style="5" customWidth="1"/>
    <col min="242" max="242" width="20.7109375" style="5" customWidth="1"/>
    <col min="243" max="245" width="24.42578125" style="5" customWidth="1"/>
    <col min="246" max="246" width="21.5703125" style="5" customWidth="1"/>
    <col min="247" max="247" width="28.7109375" style="5" customWidth="1"/>
    <col min="248" max="248" width="35.85546875" style="5" customWidth="1"/>
    <col min="249" max="489" width="23.140625" style="5"/>
    <col min="490" max="490" width="28.5703125" style="5" customWidth="1"/>
    <col min="491" max="491" width="14.28515625" style="5" customWidth="1"/>
    <col min="492" max="493" width="45.140625" style="5" customWidth="1"/>
    <col min="494" max="494" width="24.7109375" style="5" customWidth="1"/>
    <col min="495" max="495" width="15.42578125" style="5" customWidth="1"/>
    <col min="496" max="496" width="16" style="5" customWidth="1"/>
    <col min="497" max="497" width="20.85546875" style="5" customWidth="1"/>
    <col min="498" max="498" width="20.7109375" style="5" customWidth="1"/>
    <col min="499" max="501" width="24.42578125" style="5" customWidth="1"/>
    <col min="502" max="502" width="21.5703125" style="5" customWidth="1"/>
    <col min="503" max="503" width="28.7109375" style="5" customWidth="1"/>
    <col min="504" max="504" width="35.85546875" style="5" customWidth="1"/>
    <col min="505" max="745" width="23.140625" style="5"/>
    <col min="746" max="746" width="28.5703125" style="5" customWidth="1"/>
    <col min="747" max="747" width="14.28515625" style="5" customWidth="1"/>
    <col min="748" max="749" width="45.140625" style="5" customWidth="1"/>
    <col min="750" max="750" width="24.7109375" style="5" customWidth="1"/>
    <col min="751" max="751" width="15.42578125" style="5" customWidth="1"/>
    <col min="752" max="752" width="16" style="5" customWidth="1"/>
    <col min="753" max="753" width="20.85546875" style="5" customWidth="1"/>
    <col min="754" max="754" width="20.7109375" style="5" customWidth="1"/>
    <col min="755" max="757" width="24.42578125" style="5" customWidth="1"/>
    <col min="758" max="758" width="21.5703125" style="5" customWidth="1"/>
    <col min="759" max="759" width="28.7109375" style="5" customWidth="1"/>
    <col min="760" max="760" width="35.85546875" style="5" customWidth="1"/>
    <col min="761" max="1001" width="23.140625" style="5"/>
    <col min="1002" max="1002" width="28.5703125" style="5" customWidth="1"/>
    <col min="1003" max="1003" width="14.28515625" style="5" customWidth="1"/>
    <col min="1004" max="1005" width="45.140625" style="5" customWidth="1"/>
    <col min="1006" max="1006" width="24.7109375" style="5" customWidth="1"/>
    <col min="1007" max="1007" width="15.42578125" style="5" customWidth="1"/>
    <col min="1008" max="1008" width="16" style="5" customWidth="1"/>
    <col min="1009" max="1009" width="20.85546875" style="5" customWidth="1"/>
    <col min="1010" max="1010" width="20.7109375" style="5" customWidth="1"/>
    <col min="1011" max="1013" width="24.42578125" style="5" customWidth="1"/>
    <col min="1014" max="1014" width="21.5703125" style="5" customWidth="1"/>
    <col min="1015" max="1015" width="28.7109375" style="5" customWidth="1"/>
    <col min="1016" max="1016" width="35.85546875" style="5" customWidth="1"/>
    <col min="1017" max="1257" width="23.140625" style="5"/>
    <col min="1258" max="1258" width="28.5703125" style="5" customWidth="1"/>
    <col min="1259" max="1259" width="14.28515625" style="5" customWidth="1"/>
    <col min="1260" max="1261" width="45.140625" style="5" customWidth="1"/>
    <col min="1262" max="1262" width="24.7109375" style="5" customWidth="1"/>
    <col min="1263" max="1263" width="15.42578125" style="5" customWidth="1"/>
    <col min="1264" max="1264" width="16" style="5" customWidth="1"/>
    <col min="1265" max="1265" width="20.85546875" style="5" customWidth="1"/>
    <col min="1266" max="1266" width="20.7109375" style="5" customWidth="1"/>
    <col min="1267" max="1269" width="24.42578125" style="5" customWidth="1"/>
    <col min="1270" max="1270" width="21.5703125" style="5" customWidth="1"/>
    <col min="1271" max="1271" width="28.7109375" style="5" customWidth="1"/>
    <col min="1272" max="1272" width="35.85546875" style="5" customWidth="1"/>
    <col min="1273" max="1513" width="23.140625" style="5"/>
    <col min="1514" max="1514" width="28.5703125" style="5" customWidth="1"/>
    <col min="1515" max="1515" width="14.28515625" style="5" customWidth="1"/>
    <col min="1516" max="1517" width="45.140625" style="5" customWidth="1"/>
    <col min="1518" max="1518" width="24.7109375" style="5" customWidth="1"/>
    <col min="1519" max="1519" width="15.42578125" style="5" customWidth="1"/>
    <col min="1520" max="1520" width="16" style="5" customWidth="1"/>
    <col min="1521" max="1521" width="20.85546875" style="5" customWidth="1"/>
    <col min="1522" max="1522" width="20.7109375" style="5" customWidth="1"/>
    <col min="1523" max="1525" width="24.42578125" style="5" customWidth="1"/>
    <col min="1526" max="1526" width="21.5703125" style="5" customWidth="1"/>
    <col min="1527" max="1527" width="28.7109375" style="5" customWidth="1"/>
    <col min="1528" max="1528" width="35.85546875" style="5" customWidth="1"/>
    <col min="1529" max="1769" width="23.140625" style="5"/>
    <col min="1770" max="1770" width="28.5703125" style="5" customWidth="1"/>
    <col min="1771" max="1771" width="14.28515625" style="5" customWidth="1"/>
    <col min="1772" max="1773" width="45.140625" style="5" customWidth="1"/>
    <col min="1774" max="1774" width="24.7109375" style="5" customWidth="1"/>
    <col min="1775" max="1775" width="15.42578125" style="5" customWidth="1"/>
    <col min="1776" max="1776" width="16" style="5" customWidth="1"/>
    <col min="1777" max="1777" width="20.85546875" style="5" customWidth="1"/>
    <col min="1778" max="1778" width="20.7109375" style="5" customWidth="1"/>
    <col min="1779" max="1781" width="24.42578125" style="5" customWidth="1"/>
    <col min="1782" max="1782" width="21.5703125" style="5" customWidth="1"/>
    <col min="1783" max="1783" width="28.7109375" style="5" customWidth="1"/>
    <col min="1784" max="1784" width="35.85546875" style="5" customWidth="1"/>
    <col min="1785" max="2025" width="23.140625" style="5"/>
    <col min="2026" max="2026" width="28.5703125" style="5" customWidth="1"/>
    <col min="2027" max="2027" width="14.28515625" style="5" customWidth="1"/>
    <col min="2028" max="2029" width="45.140625" style="5" customWidth="1"/>
    <col min="2030" max="2030" width="24.7109375" style="5" customWidth="1"/>
    <col min="2031" max="2031" width="15.42578125" style="5" customWidth="1"/>
    <col min="2032" max="2032" width="16" style="5" customWidth="1"/>
    <col min="2033" max="2033" width="20.85546875" style="5" customWidth="1"/>
    <col min="2034" max="2034" width="20.7109375" style="5" customWidth="1"/>
    <col min="2035" max="2037" width="24.42578125" style="5" customWidth="1"/>
    <col min="2038" max="2038" width="21.5703125" style="5" customWidth="1"/>
    <col min="2039" max="2039" width="28.7109375" style="5" customWidth="1"/>
    <col min="2040" max="2040" width="35.85546875" style="5" customWidth="1"/>
    <col min="2041" max="2281" width="23.140625" style="5"/>
    <col min="2282" max="2282" width="28.5703125" style="5" customWidth="1"/>
    <col min="2283" max="2283" width="14.28515625" style="5" customWidth="1"/>
    <col min="2284" max="2285" width="45.140625" style="5" customWidth="1"/>
    <col min="2286" max="2286" width="24.7109375" style="5" customWidth="1"/>
    <col min="2287" max="2287" width="15.42578125" style="5" customWidth="1"/>
    <col min="2288" max="2288" width="16" style="5" customWidth="1"/>
    <col min="2289" max="2289" width="20.85546875" style="5" customWidth="1"/>
    <col min="2290" max="2290" width="20.7109375" style="5" customWidth="1"/>
    <col min="2291" max="2293" width="24.42578125" style="5" customWidth="1"/>
    <col min="2294" max="2294" width="21.5703125" style="5" customWidth="1"/>
    <col min="2295" max="2295" width="28.7109375" style="5" customWidth="1"/>
    <col min="2296" max="2296" width="35.85546875" style="5" customWidth="1"/>
    <col min="2297" max="2537" width="23.140625" style="5"/>
    <col min="2538" max="2538" width="28.5703125" style="5" customWidth="1"/>
    <col min="2539" max="2539" width="14.28515625" style="5" customWidth="1"/>
    <col min="2540" max="2541" width="45.140625" style="5" customWidth="1"/>
    <col min="2542" max="2542" width="24.7109375" style="5" customWidth="1"/>
    <col min="2543" max="2543" width="15.42578125" style="5" customWidth="1"/>
    <col min="2544" max="2544" width="16" style="5" customWidth="1"/>
    <col min="2545" max="2545" width="20.85546875" style="5" customWidth="1"/>
    <col min="2546" max="2546" width="20.7109375" style="5" customWidth="1"/>
    <col min="2547" max="2549" width="24.42578125" style="5" customWidth="1"/>
    <col min="2550" max="2550" width="21.5703125" style="5" customWidth="1"/>
    <col min="2551" max="2551" width="28.7109375" style="5" customWidth="1"/>
    <col min="2552" max="2552" width="35.85546875" style="5" customWidth="1"/>
    <col min="2553" max="2793" width="23.140625" style="5"/>
    <col min="2794" max="2794" width="28.5703125" style="5" customWidth="1"/>
    <col min="2795" max="2795" width="14.28515625" style="5" customWidth="1"/>
    <col min="2796" max="2797" width="45.140625" style="5" customWidth="1"/>
    <col min="2798" max="2798" width="24.7109375" style="5" customWidth="1"/>
    <col min="2799" max="2799" width="15.42578125" style="5" customWidth="1"/>
    <col min="2800" max="2800" width="16" style="5" customWidth="1"/>
    <col min="2801" max="2801" width="20.85546875" style="5" customWidth="1"/>
    <col min="2802" max="2802" width="20.7109375" style="5" customWidth="1"/>
    <col min="2803" max="2805" width="24.42578125" style="5" customWidth="1"/>
    <col min="2806" max="2806" width="21.5703125" style="5" customWidth="1"/>
    <col min="2807" max="2807" width="28.7109375" style="5" customWidth="1"/>
    <col min="2808" max="2808" width="35.85546875" style="5" customWidth="1"/>
    <col min="2809" max="3049" width="23.140625" style="5"/>
    <col min="3050" max="3050" width="28.5703125" style="5" customWidth="1"/>
    <col min="3051" max="3051" width="14.28515625" style="5" customWidth="1"/>
    <col min="3052" max="3053" width="45.140625" style="5" customWidth="1"/>
    <col min="3054" max="3054" width="24.7109375" style="5" customWidth="1"/>
    <col min="3055" max="3055" width="15.42578125" style="5" customWidth="1"/>
    <col min="3056" max="3056" width="16" style="5" customWidth="1"/>
    <col min="3057" max="3057" width="20.85546875" style="5" customWidth="1"/>
    <col min="3058" max="3058" width="20.7109375" style="5" customWidth="1"/>
    <col min="3059" max="3061" width="24.42578125" style="5" customWidth="1"/>
    <col min="3062" max="3062" width="21.5703125" style="5" customWidth="1"/>
    <col min="3063" max="3063" width="28.7109375" style="5" customWidth="1"/>
    <col min="3064" max="3064" width="35.85546875" style="5" customWidth="1"/>
    <col min="3065" max="3305" width="23.140625" style="5"/>
    <col min="3306" max="3306" width="28.5703125" style="5" customWidth="1"/>
    <col min="3307" max="3307" width="14.28515625" style="5" customWidth="1"/>
    <col min="3308" max="3309" width="45.140625" style="5" customWidth="1"/>
    <col min="3310" max="3310" width="24.7109375" style="5" customWidth="1"/>
    <col min="3311" max="3311" width="15.42578125" style="5" customWidth="1"/>
    <col min="3312" max="3312" width="16" style="5" customWidth="1"/>
    <col min="3313" max="3313" width="20.85546875" style="5" customWidth="1"/>
    <col min="3314" max="3314" width="20.7109375" style="5" customWidth="1"/>
    <col min="3315" max="3317" width="24.42578125" style="5" customWidth="1"/>
    <col min="3318" max="3318" width="21.5703125" style="5" customWidth="1"/>
    <col min="3319" max="3319" width="28.7109375" style="5" customWidth="1"/>
    <col min="3320" max="3320" width="35.85546875" style="5" customWidth="1"/>
    <col min="3321" max="3561" width="23.140625" style="5"/>
    <col min="3562" max="3562" width="28.5703125" style="5" customWidth="1"/>
    <col min="3563" max="3563" width="14.28515625" style="5" customWidth="1"/>
    <col min="3564" max="3565" width="45.140625" style="5" customWidth="1"/>
    <col min="3566" max="3566" width="24.7109375" style="5" customWidth="1"/>
    <col min="3567" max="3567" width="15.42578125" style="5" customWidth="1"/>
    <col min="3568" max="3568" width="16" style="5" customWidth="1"/>
    <col min="3569" max="3569" width="20.85546875" style="5" customWidth="1"/>
    <col min="3570" max="3570" width="20.7109375" style="5" customWidth="1"/>
    <col min="3571" max="3573" width="24.42578125" style="5" customWidth="1"/>
    <col min="3574" max="3574" width="21.5703125" style="5" customWidth="1"/>
    <col min="3575" max="3575" width="28.7109375" style="5" customWidth="1"/>
    <col min="3576" max="3576" width="35.85546875" style="5" customWidth="1"/>
    <col min="3577" max="3817" width="23.140625" style="5"/>
    <col min="3818" max="3818" width="28.5703125" style="5" customWidth="1"/>
    <col min="3819" max="3819" width="14.28515625" style="5" customWidth="1"/>
    <col min="3820" max="3821" width="45.140625" style="5" customWidth="1"/>
    <col min="3822" max="3822" width="24.7109375" style="5" customWidth="1"/>
    <col min="3823" max="3823" width="15.42578125" style="5" customWidth="1"/>
    <col min="3824" max="3824" width="16" style="5" customWidth="1"/>
    <col min="3825" max="3825" width="20.85546875" style="5" customWidth="1"/>
    <col min="3826" max="3826" width="20.7109375" style="5" customWidth="1"/>
    <col min="3827" max="3829" width="24.42578125" style="5" customWidth="1"/>
    <col min="3830" max="3830" width="21.5703125" style="5" customWidth="1"/>
    <col min="3831" max="3831" width="28.7109375" style="5" customWidth="1"/>
    <col min="3832" max="3832" width="35.85546875" style="5" customWidth="1"/>
    <col min="3833" max="4073" width="23.140625" style="5"/>
    <col min="4074" max="4074" width="28.5703125" style="5" customWidth="1"/>
    <col min="4075" max="4075" width="14.28515625" style="5" customWidth="1"/>
    <col min="4076" max="4077" width="45.140625" style="5" customWidth="1"/>
    <col min="4078" max="4078" width="24.7109375" style="5" customWidth="1"/>
    <col min="4079" max="4079" width="15.42578125" style="5" customWidth="1"/>
    <col min="4080" max="4080" width="16" style="5" customWidth="1"/>
    <col min="4081" max="4081" width="20.85546875" style="5" customWidth="1"/>
    <col min="4082" max="4082" width="20.7109375" style="5" customWidth="1"/>
    <col min="4083" max="4085" width="24.42578125" style="5" customWidth="1"/>
    <col min="4086" max="4086" width="21.5703125" style="5" customWidth="1"/>
    <col min="4087" max="4087" width="28.7109375" style="5" customWidth="1"/>
    <col min="4088" max="4088" width="35.85546875" style="5" customWidth="1"/>
    <col min="4089" max="4329" width="23.140625" style="5"/>
    <col min="4330" max="4330" width="28.5703125" style="5" customWidth="1"/>
    <col min="4331" max="4331" width="14.28515625" style="5" customWidth="1"/>
    <col min="4332" max="4333" width="45.140625" style="5" customWidth="1"/>
    <col min="4334" max="4334" width="24.7109375" style="5" customWidth="1"/>
    <col min="4335" max="4335" width="15.42578125" style="5" customWidth="1"/>
    <col min="4336" max="4336" width="16" style="5" customWidth="1"/>
    <col min="4337" max="4337" width="20.85546875" style="5" customWidth="1"/>
    <col min="4338" max="4338" width="20.7109375" style="5" customWidth="1"/>
    <col min="4339" max="4341" width="24.42578125" style="5" customWidth="1"/>
    <col min="4342" max="4342" width="21.5703125" style="5" customWidth="1"/>
    <col min="4343" max="4343" width="28.7109375" style="5" customWidth="1"/>
    <col min="4344" max="4344" width="35.85546875" style="5" customWidth="1"/>
    <col min="4345" max="4585" width="23.140625" style="5"/>
    <col min="4586" max="4586" width="28.5703125" style="5" customWidth="1"/>
    <col min="4587" max="4587" width="14.28515625" style="5" customWidth="1"/>
    <col min="4588" max="4589" width="45.140625" style="5" customWidth="1"/>
    <col min="4590" max="4590" width="24.7109375" style="5" customWidth="1"/>
    <col min="4591" max="4591" width="15.42578125" style="5" customWidth="1"/>
    <col min="4592" max="4592" width="16" style="5" customWidth="1"/>
    <col min="4593" max="4593" width="20.85546875" style="5" customWidth="1"/>
    <col min="4594" max="4594" width="20.7109375" style="5" customWidth="1"/>
    <col min="4595" max="4597" width="24.42578125" style="5" customWidth="1"/>
    <col min="4598" max="4598" width="21.5703125" style="5" customWidth="1"/>
    <col min="4599" max="4599" width="28.7109375" style="5" customWidth="1"/>
    <col min="4600" max="4600" width="35.85546875" style="5" customWidth="1"/>
    <col min="4601" max="4841" width="23.140625" style="5"/>
    <col min="4842" max="4842" width="28.5703125" style="5" customWidth="1"/>
    <col min="4843" max="4843" width="14.28515625" style="5" customWidth="1"/>
    <col min="4844" max="4845" width="45.140625" style="5" customWidth="1"/>
    <col min="4846" max="4846" width="24.7109375" style="5" customWidth="1"/>
    <col min="4847" max="4847" width="15.42578125" style="5" customWidth="1"/>
    <col min="4848" max="4848" width="16" style="5" customWidth="1"/>
    <col min="4849" max="4849" width="20.85546875" style="5" customWidth="1"/>
    <col min="4850" max="4850" width="20.7109375" style="5" customWidth="1"/>
    <col min="4851" max="4853" width="24.42578125" style="5" customWidth="1"/>
    <col min="4854" max="4854" width="21.5703125" style="5" customWidth="1"/>
    <col min="4855" max="4855" width="28.7109375" style="5" customWidth="1"/>
    <col min="4856" max="4856" width="35.85546875" style="5" customWidth="1"/>
    <col min="4857" max="5097" width="23.140625" style="5"/>
    <col min="5098" max="5098" width="28.5703125" style="5" customWidth="1"/>
    <col min="5099" max="5099" width="14.28515625" style="5" customWidth="1"/>
    <col min="5100" max="5101" width="45.140625" style="5" customWidth="1"/>
    <col min="5102" max="5102" width="24.7109375" style="5" customWidth="1"/>
    <col min="5103" max="5103" width="15.42578125" style="5" customWidth="1"/>
    <col min="5104" max="5104" width="16" style="5" customWidth="1"/>
    <col min="5105" max="5105" width="20.85546875" style="5" customWidth="1"/>
    <col min="5106" max="5106" width="20.7109375" style="5" customWidth="1"/>
    <col min="5107" max="5109" width="24.42578125" style="5" customWidth="1"/>
    <col min="5110" max="5110" width="21.5703125" style="5" customWidth="1"/>
    <col min="5111" max="5111" width="28.7109375" style="5" customWidth="1"/>
    <col min="5112" max="5112" width="35.85546875" style="5" customWidth="1"/>
    <col min="5113" max="5353" width="23.140625" style="5"/>
    <col min="5354" max="5354" width="28.5703125" style="5" customWidth="1"/>
    <col min="5355" max="5355" width="14.28515625" style="5" customWidth="1"/>
    <col min="5356" max="5357" width="45.140625" style="5" customWidth="1"/>
    <col min="5358" max="5358" width="24.7109375" style="5" customWidth="1"/>
    <col min="5359" max="5359" width="15.42578125" style="5" customWidth="1"/>
    <col min="5360" max="5360" width="16" style="5" customWidth="1"/>
    <col min="5361" max="5361" width="20.85546875" style="5" customWidth="1"/>
    <col min="5362" max="5362" width="20.7109375" style="5" customWidth="1"/>
    <col min="5363" max="5365" width="24.42578125" style="5" customWidth="1"/>
    <col min="5366" max="5366" width="21.5703125" style="5" customWidth="1"/>
    <col min="5367" max="5367" width="28.7109375" style="5" customWidth="1"/>
    <col min="5368" max="5368" width="35.85546875" style="5" customWidth="1"/>
    <col min="5369" max="5609" width="23.140625" style="5"/>
    <col min="5610" max="5610" width="28.5703125" style="5" customWidth="1"/>
    <col min="5611" max="5611" width="14.28515625" style="5" customWidth="1"/>
    <col min="5612" max="5613" width="45.140625" style="5" customWidth="1"/>
    <col min="5614" max="5614" width="24.7109375" style="5" customWidth="1"/>
    <col min="5615" max="5615" width="15.42578125" style="5" customWidth="1"/>
    <col min="5616" max="5616" width="16" style="5" customWidth="1"/>
    <col min="5617" max="5617" width="20.85546875" style="5" customWidth="1"/>
    <col min="5618" max="5618" width="20.7109375" style="5" customWidth="1"/>
    <col min="5619" max="5621" width="24.42578125" style="5" customWidth="1"/>
    <col min="5622" max="5622" width="21.5703125" style="5" customWidth="1"/>
    <col min="5623" max="5623" width="28.7109375" style="5" customWidth="1"/>
    <col min="5624" max="5624" width="35.85546875" style="5" customWidth="1"/>
    <col min="5625" max="5865" width="23.140625" style="5"/>
    <col min="5866" max="5866" width="28.5703125" style="5" customWidth="1"/>
    <col min="5867" max="5867" width="14.28515625" style="5" customWidth="1"/>
    <col min="5868" max="5869" width="45.140625" style="5" customWidth="1"/>
    <col min="5870" max="5870" width="24.7109375" style="5" customWidth="1"/>
    <col min="5871" max="5871" width="15.42578125" style="5" customWidth="1"/>
    <col min="5872" max="5872" width="16" style="5" customWidth="1"/>
    <col min="5873" max="5873" width="20.85546875" style="5" customWidth="1"/>
    <col min="5874" max="5874" width="20.7109375" style="5" customWidth="1"/>
    <col min="5875" max="5877" width="24.42578125" style="5" customWidth="1"/>
    <col min="5878" max="5878" width="21.5703125" style="5" customWidth="1"/>
    <col min="5879" max="5879" width="28.7109375" style="5" customWidth="1"/>
    <col min="5880" max="5880" width="35.85546875" style="5" customWidth="1"/>
    <col min="5881" max="6121" width="23.140625" style="5"/>
    <col min="6122" max="6122" width="28.5703125" style="5" customWidth="1"/>
    <col min="6123" max="6123" width="14.28515625" style="5" customWidth="1"/>
    <col min="6124" max="6125" width="45.140625" style="5" customWidth="1"/>
    <col min="6126" max="6126" width="24.7109375" style="5" customWidth="1"/>
    <col min="6127" max="6127" width="15.42578125" style="5" customWidth="1"/>
    <col min="6128" max="6128" width="16" style="5" customWidth="1"/>
    <col min="6129" max="6129" width="20.85546875" style="5" customWidth="1"/>
    <col min="6130" max="6130" width="20.7109375" style="5" customWidth="1"/>
    <col min="6131" max="6133" width="24.42578125" style="5" customWidth="1"/>
    <col min="6134" max="6134" width="21.5703125" style="5" customWidth="1"/>
    <col min="6135" max="6135" width="28.7109375" style="5" customWidth="1"/>
    <col min="6136" max="6136" width="35.85546875" style="5" customWidth="1"/>
    <col min="6137" max="6377" width="23.140625" style="5"/>
    <col min="6378" max="6378" width="28.5703125" style="5" customWidth="1"/>
    <col min="6379" max="6379" width="14.28515625" style="5" customWidth="1"/>
    <col min="6380" max="6381" width="45.140625" style="5" customWidth="1"/>
    <col min="6382" max="6382" width="24.7109375" style="5" customWidth="1"/>
    <col min="6383" max="6383" width="15.42578125" style="5" customWidth="1"/>
    <col min="6384" max="6384" width="16" style="5" customWidth="1"/>
    <col min="6385" max="6385" width="20.85546875" style="5" customWidth="1"/>
    <col min="6386" max="6386" width="20.7109375" style="5" customWidth="1"/>
    <col min="6387" max="6389" width="24.42578125" style="5" customWidth="1"/>
    <col min="6390" max="6390" width="21.5703125" style="5" customWidth="1"/>
    <col min="6391" max="6391" width="28.7109375" style="5" customWidth="1"/>
    <col min="6392" max="6392" width="35.85546875" style="5" customWidth="1"/>
    <col min="6393" max="6633" width="23.140625" style="5"/>
    <col min="6634" max="6634" width="28.5703125" style="5" customWidth="1"/>
    <col min="6635" max="6635" width="14.28515625" style="5" customWidth="1"/>
    <col min="6636" max="6637" width="45.140625" style="5" customWidth="1"/>
    <col min="6638" max="6638" width="24.7109375" style="5" customWidth="1"/>
    <col min="6639" max="6639" width="15.42578125" style="5" customWidth="1"/>
    <col min="6640" max="6640" width="16" style="5" customWidth="1"/>
    <col min="6641" max="6641" width="20.85546875" style="5" customWidth="1"/>
    <col min="6642" max="6642" width="20.7109375" style="5" customWidth="1"/>
    <col min="6643" max="6645" width="24.42578125" style="5" customWidth="1"/>
    <col min="6646" max="6646" width="21.5703125" style="5" customWidth="1"/>
    <col min="6647" max="6647" width="28.7109375" style="5" customWidth="1"/>
    <col min="6648" max="6648" width="35.85546875" style="5" customWidth="1"/>
    <col min="6649" max="6889" width="23.140625" style="5"/>
    <col min="6890" max="6890" width="28.5703125" style="5" customWidth="1"/>
    <col min="6891" max="6891" width="14.28515625" style="5" customWidth="1"/>
    <col min="6892" max="6893" width="45.140625" style="5" customWidth="1"/>
    <col min="6894" max="6894" width="24.7109375" style="5" customWidth="1"/>
    <col min="6895" max="6895" width="15.42578125" style="5" customWidth="1"/>
    <col min="6896" max="6896" width="16" style="5" customWidth="1"/>
    <col min="6897" max="6897" width="20.85546875" style="5" customWidth="1"/>
    <col min="6898" max="6898" width="20.7109375" style="5" customWidth="1"/>
    <col min="6899" max="6901" width="24.42578125" style="5" customWidth="1"/>
    <col min="6902" max="6902" width="21.5703125" style="5" customWidth="1"/>
    <col min="6903" max="6903" width="28.7109375" style="5" customWidth="1"/>
    <col min="6904" max="6904" width="35.85546875" style="5" customWidth="1"/>
    <col min="6905" max="7145" width="23.140625" style="5"/>
    <col min="7146" max="7146" width="28.5703125" style="5" customWidth="1"/>
    <col min="7147" max="7147" width="14.28515625" style="5" customWidth="1"/>
    <col min="7148" max="7149" width="45.140625" style="5" customWidth="1"/>
    <col min="7150" max="7150" width="24.7109375" style="5" customWidth="1"/>
    <col min="7151" max="7151" width="15.42578125" style="5" customWidth="1"/>
    <col min="7152" max="7152" width="16" style="5" customWidth="1"/>
    <col min="7153" max="7153" width="20.85546875" style="5" customWidth="1"/>
    <col min="7154" max="7154" width="20.7109375" style="5" customWidth="1"/>
    <col min="7155" max="7157" width="24.42578125" style="5" customWidth="1"/>
    <col min="7158" max="7158" width="21.5703125" style="5" customWidth="1"/>
    <col min="7159" max="7159" width="28.7109375" style="5" customWidth="1"/>
    <col min="7160" max="7160" width="35.85546875" style="5" customWidth="1"/>
    <col min="7161" max="7401" width="23.140625" style="5"/>
    <col min="7402" max="7402" width="28.5703125" style="5" customWidth="1"/>
    <col min="7403" max="7403" width="14.28515625" style="5" customWidth="1"/>
    <col min="7404" max="7405" width="45.140625" style="5" customWidth="1"/>
    <col min="7406" max="7406" width="24.7109375" style="5" customWidth="1"/>
    <col min="7407" max="7407" width="15.42578125" style="5" customWidth="1"/>
    <col min="7408" max="7408" width="16" style="5" customWidth="1"/>
    <col min="7409" max="7409" width="20.85546875" style="5" customWidth="1"/>
    <col min="7410" max="7410" width="20.7109375" style="5" customWidth="1"/>
    <col min="7411" max="7413" width="24.42578125" style="5" customWidth="1"/>
    <col min="7414" max="7414" width="21.5703125" style="5" customWidth="1"/>
    <col min="7415" max="7415" width="28.7109375" style="5" customWidth="1"/>
    <col min="7416" max="7416" width="35.85546875" style="5" customWidth="1"/>
    <col min="7417" max="7657" width="23.140625" style="5"/>
    <col min="7658" max="7658" width="28.5703125" style="5" customWidth="1"/>
    <col min="7659" max="7659" width="14.28515625" style="5" customWidth="1"/>
    <col min="7660" max="7661" width="45.140625" style="5" customWidth="1"/>
    <col min="7662" max="7662" width="24.7109375" style="5" customWidth="1"/>
    <col min="7663" max="7663" width="15.42578125" style="5" customWidth="1"/>
    <col min="7664" max="7664" width="16" style="5" customWidth="1"/>
    <col min="7665" max="7665" width="20.85546875" style="5" customWidth="1"/>
    <col min="7666" max="7666" width="20.7109375" style="5" customWidth="1"/>
    <col min="7667" max="7669" width="24.42578125" style="5" customWidth="1"/>
    <col min="7670" max="7670" width="21.5703125" style="5" customWidth="1"/>
    <col min="7671" max="7671" width="28.7109375" style="5" customWidth="1"/>
    <col min="7672" max="7672" width="35.85546875" style="5" customWidth="1"/>
    <col min="7673" max="7913" width="23.140625" style="5"/>
    <col min="7914" max="7914" width="28.5703125" style="5" customWidth="1"/>
    <col min="7915" max="7915" width="14.28515625" style="5" customWidth="1"/>
    <col min="7916" max="7917" width="45.140625" style="5" customWidth="1"/>
    <col min="7918" max="7918" width="24.7109375" style="5" customWidth="1"/>
    <col min="7919" max="7919" width="15.42578125" style="5" customWidth="1"/>
    <col min="7920" max="7920" width="16" style="5" customWidth="1"/>
    <col min="7921" max="7921" width="20.85546875" style="5" customWidth="1"/>
    <col min="7922" max="7922" width="20.7109375" style="5" customWidth="1"/>
    <col min="7923" max="7925" width="24.42578125" style="5" customWidth="1"/>
    <col min="7926" max="7926" width="21.5703125" style="5" customWidth="1"/>
    <col min="7927" max="7927" width="28.7109375" style="5" customWidth="1"/>
    <col min="7928" max="7928" width="35.85546875" style="5" customWidth="1"/>
    <col min="7929" max="8169" width="23.140625" style="5"/>
    <col min="8170" max="8170" width="28.5703125" style="5" customWidth="1"/>
    <col min="8171" max="8171" width="14.28515625" style="5" customWidth="1"/>
    <col min="8172" max="8173" width="45.140625" style="5" customWidth="1"/>
    <col min="8174" max="8174" width="24.7109375" style="5" customWidth="1"/>
    <col min="8175" max="8175" width="15.42578125" style="5" customWidth="1"/>
    <col min="8176" max="8176" width="16" style="5" customWidth="1"/>
    <col min="8177" max="8177" width="20.85546875" style="5" customWidth="1"/>
    <col min="8178" max="8178" width="20.7109375" style="5" customWidth="1"/>
    <col min="8179" max="8181" width="24.42578125" style="5" customWidth="1"/>
    <col min="8182" max="8182" width="21.5703125" style="5" customWidth="1"/>
    <col min="8183" max="8183" width="28.7109375" style="5" customWidth="1"/>
    <col min="8184" max="8184" width="35.85546875" style="5" customWidth="1"/>
    <col min="8185" max="8425" width="23.140625" style="5"/>
    <col min="8426" max="8426" width="28.5703125" style="5" customWidth="1"/>
    <col min="8427" max="8427" width="14.28515625" style="5" customWidth="1"/>
    <col min="8428" max="8429" width="45.140625" style="5" customWidth="1"/>
    <col min="8430" max="8430" width="24.7109375" style="5" customWidth="1"/>
    <col min="8431" max="8431" width="15.42578125" style="5" customWidth="1"/>
    <col min="8432" max="8432" width="16" style="5" customWidth="1"/>
    <col min="8433" max="8433" width="20.85546875" style="5" customWidth="1"/>
    <col min="8434" max="8434" width="20.7109375" style="5" customWidth="1"/>
    <col min="8435" max="8437" width="24.42578125" style="5" customWidth="1"/>
    <col min="8438" max="8438" width="21.5703125" style="5" customWidth="1"/>
    <col min="8439" max="8439" width="28.7109375" style="5" customWidth="1"/>
    <col min="8440" max="8440" width="35.85546875" style="5" customWidth="1"/>
    <col min="8441" max="8681" width="23.140625" style="5"/>
    <col min="8682" max="8682" width="28.5703125" style="5" customWidth="1"/>
    <col min="8683" max="8683" width="14.28515625" style="5" customWidth="1"/>
    <col min="8684" max="8685" width="45.140625" style="5" customWidth="1"/>
    <col min="8686" max="8686" width="24.7109375" style="5" customWidth="1"/>
    <col min="8687" max="8687" width="15.42578125" style="5" customWidth="1"/>
    <col min="8688" max="8688" width="16" style="5" customWidth="1"/>
    <col min="8689" max="8689" width="20.85546875" style="5" customWidth="1"/>
    <col min="8690" max="8690" width="20.7109375" style="5" customWidth="1"/>
    <col min="8691" max="8693" width="24.42578125" style="5" customWidth="1"/>
    <col min="8694" max="8694" width="21.5703125" style="5" customWidth="1"/>
    <col min="8695" max="8695" width="28.7109375" style="5" customWidth="1"/>
    <col min="8696" max="8696" width="35.85546875" style="5" customWidth="1"/>
    <col min="8697" max="8937" width="23.140625" style="5"/>
    <col min="8938" max="8938" width="28.5703125" style="5" customWidth="1"/>
    <col min="8939" max="8939" width="14.28515625" style="5" customWidth="1"/>
    <col min="8940" max="8941" width="45.140625" style="5" customWidth="1"/>
    <col min="8942" max="8942" width="24.7109375" style="5" customWidth="1"/>
    <col min="8943" max="8943" width="15.42578125" style="5" customWidth="1"/>
    <col min="8944" max="8944" width="16" style="5" customWidth="1"/>
    <col min="8945" max="8945" width="20.85546875" style="5" customWidth="1"/>
    <col min="8946" max="8946" width="20.7109375" style="5" customWidth="1"/>
    <col min="8947" max="8949" width="24.42578125" style="5" customWidth="1"/>
    <col min="8950" max="8950" width="21.5703125" style="5" customWidth="1"/>
    <col min="8951" max="8951" width="28.7109375" style="5" customWidth="1"/>
    <col min="8952" max="8952" width="35.85546875" style="5" customWidth="1"/>
    <col min="8953" max="9193" width="23.140625" style="5"/>
    <col min="9194" max="9194" width="28.5703125" style="5" customWidth="1"/>
    <col min="9195" max="9195" width="14.28515625" style="5" customWidth="1"/>
    <col min="9196" max="9197" width="45.140625" style="5" customWidth="1"/>
    <col min="9198" max="9198" width="24.7109375" style="5" customWidth="1"/>
    <col min="9199" max="9199" width="15.42578125" style="5" customWidth="1"/>
    <col min="9200" max="9200" width="16" style="5" customWidth="1"/>
    <col min="9201" max="9201" width="20.85546875" style="5" customWidth="1"/>
    <col min="9202" max="9202" width="20.7109375" style="5" customWidth="1"/>
    <col min="9203" max="9205" width="24.42578125" style="5" customWidth="1"/>
    <col min="9206" max="9206" width="21.5703125" style="5" customWidth="1"/>
    <col min="9207" max="9207" width="28.7109375" style="5" customWidth="1"/>
    <col min="9208" max="9208" width="35.85546875" style="5" customWidth="1"/>
    <col min="9209" max="9449" width="23.140625" style="5"/>
    <col min="9450" max="9450" width="28.5703125" style="5" customWidth="1"/>
    <col min="9451" max="9451" width="14.28515625" style="5" customWidth="1"/>
    <col min="9452" max="9453" width="45.140625" style="5" customWidth="1"/>
    <col min="9454" max="9454" width="24.7109375" style="5" customWidth="1"/>
    <col min="9455" max="9455" width="15.42578125" style="5" customWidth="1"/>
    <col min="9456" max="9456" width="16" style="5" customWidth="1"/>
    <col min="9457" max="9457" width="20.85546875" style="5" customWidth="1"/>
    <col min="9458" max="9458" width="20.7109375" style="5" customWidth="1"/>
    <col min="9459" max="9461" width="24.42578125" style="5" customWidth="1"/>
    <col min="9462" max="9462" width="21.5703125" style="5" customWidth="1"/>
    <col min="9463" max="9463" width="28.7109375" style="5" customWidth="1"/>
    <col min="9464" max="9464" width="35.85546875" style="5" customWidth="1"/>
    <col min="9465" max="9705" width="23.140625" style="5"/>
    <col min="9706" max="9706" width="28.5703125" style="5" customWidth="1"/>
    <col min="9707" max="9707" width="14.28515625" style="5" customWidth="1"/>
    <col min="9708" max="9709" width="45.140625" style="5" customWidth="1"/>
    <col min="9710" max="9710" width="24.7109375" style="5" customWidth="1"/>
    <col min="9711" max="9711" width="15.42578125" style="5" customWidth="1"/>
    <col min="9712" max="9712" width="16" style="5" customWidth="1"/>
    <col min="9713" max="9713" width="20.85546875" style="5" customWidth="1"/>
    <col min="9714" max="9714" width="20.7109375" style="5" customWidth="1"/>
    <col min="9715" max="9717" width="24.42578125" style="5" customWidth="1"/>
    <col min="9718" max="9718" width="21.5703125" style="5" customWidth="1"/>
    <col min="9719" max="9719" width="28.7109375" style="5" customWidth="1"/>
    <col min="9720" max="9720" width="35.85546875" style="5" customWidth="1"/>
    <col min="9721" max="9961" width="23.140625" style="5"/>
    <col min="9962" max="9962" width="28.5703125" style="5" customWidth="1"/>
    <col min="9963" max="9963" width="14.28515625" style="5" customWidth="1"/>
    <col min="9964" max="9965" width="45.140625" style="5" customWidth="1"/>
    <col min="9966" max="9966" width="24.7109375" style="5" customWidth="1"/>
    <col min="9967" max="9967" width="15.42578125" style="5" customWidth="1"/>
    <col min="9968" max="9968" width="16" style="5" customWidth="1"/>
    <col min="9969" max="9969" width="20.85546875" style="5" customWidth="1"/>
    <col min="9970" max="9970" width="20.7109375" style="5" customWidth="1"/>
    <col min="9971" max="9973" width="24.42578125" style="5" customWidth="1"/>
    <col min="9974" max="9974" width="21.5703125" style="5" customWidth="1"/>
    <col min="9975" max="9975" width="28.7109375" style="5" customWidth="1"/>
    <col min="9976" max="9976" width="35.85546875" style="5" customWidth="1"/>
    <col min="9977" max="10217" width="23.140625" style="5"/>
    <col min="10218" max="10218" width="28.5703125" style="5" customWidth="1"/>
    <col min="10219" max="10219" width="14.28515625" style="5" customWidth="1"/>
    <col min="10220" max="10221" width="45.140625" style="5" customWidth="1"/>
    <col min="10222" max="10222" width="24.7109375" style="5" customWidth="1"/>
    <col min="10223" max="10223" width="15.42578125" style="5" customWidth="1"/>
    <col min="10224" max="10224" width="16" style="5" customWidth="1"/>
    <col min="10225" max="10225" width="20.85546875" style="5" customWidth="1"/>
    <col min="10226" max="10226" width="20.7109375" style="5" customWidth="1"/>
    <col min="10227" max="10229" width="24.42578125" style="5" customWidth="1"/>
    <col min="10230" max="10230" width="21.5703125" style="5" customWidth="1"/>
    <col min="10231" max="10231" width="28.7109375" style="5" customWidth="1"/>
    <col min="10232" max="10232" width="35.85546875" style="5" customWidth="1"/>
    <col min="10233" max="10473" width="23.140625" style="5"/>
    <col min="10474" max="10474" width="28.5703125" style="5" customWidth="1"/>
    <col min="10475" max="10475" width="14.28515625" style="5" customWidth="1"/>
    <col min="10476" max="10477" width="45.140625" style="5" customWidth="1"/>
    <col min="10478" max="10478" width="24.7109375" style="5" customWidth="1"/>
    <col min="10479" max="10479" width="15.42578125" style="5" customWidth="1"/>
    <col min="10480" max="10480" width="16" style="5" customWidth="1"/>
    <col min="10481" max="10481" width="20.85546875" style="5" customWidth="1"/>
    <col min="10482" max="10482" width="20.7109375" style="5" customWidth="1"/>
    <col min="10483" max="10485" width="24.42578125" style="5" customWidth="1"/>
    <col min="10486" max="10486" width="21.5703125" style="5" customWidth="1"/>
    <col min="10487" max="10487" width="28.7109375" style="5" customWidth="1"/>
    <col min="10488" max="10488" width="35.85546875" style="5" customWidth="1"/>
    <col min="10489" max="10729" width="23.140625" style="5"/>
    <col min="10730" max="10730" width="28.5703125" style="5" customWidth="1"/>
    <col min="10731" max="10731" width="14.28515625" style="5" customWidth="1"/>
    <col min="10732" max="10733" width="45.140625" style="5" customWidth="1"/>
    <col min="10734" max="10734" width="24.7109375" style="5" customWidth="1"/>
    <col min="10735" max="10735" width="15.42578125" style="5" customWidth="1"/>
    <col min="10736" max="10736" width="16" style="5" customWidth="1"/>
    <col min="10737" max="10737" width="20.85546875" style="5" customWidth="1"/>
    <col min="10738" max="10738" width="20.7109375" style="5" customWidth="1"/>
    <col min="10739" max="10741" width="24.42578125" style="5" customWidth="1"/>
    <col min="10742" max="10742" width="21.5703125" style="5" customWidth="1"/>
    <col min="10743" max="10743" width="28.7109375" style="5" customWidth="1"/>
    <col min="10744" max="10744" width="35.85546875" style="5" customWidth="1"/>
    <col min="10745" max="10985" width="23.140625" style="5"/>
    <col min="10986" max="10986" width="28.5703125" style="5" customWidth="1"/>
    <col min="10987" max="10987" width="14.28515625" style="5" customWidth="1"/>
    <col min="10988" max="10989" width="45.140625" style="5" customWidth="1"/>
    <col min="10990" max="10990" width="24.7109375" style="5" customWidth="1"/>
    <col min="10991" max="10991" width="15.42578125" style="5" customWidth="1"/>
    <col min="10992" max="10992" width="16" style="5" customWidth="1"/>
    <col min="10993" max="10993" width="20.85546875" style="5" customWidth="1"/>
    <col min="10994" max="10994" width="20.7109375" style="5" customWidth="1"/>
    <col min="10995" max="10997" width="24.42578125" style="5" customWidth="1"/>
    <col min="10998" max="10998" width="21.5703125" style="5" customWidth="1"/>
    <col min="10999" max="10999" width="28.7109375" style="5" customWidth="1"/>
    <col min="11000" max="11000" width="35.85546875" style="5" customWidth="1"/>
    <col min="11001" max="11241" width="23.140625" style="5"/>
    <col min="11242" max="11242" width="28.5703125" style="5" customWidth="1"/>
    <col min="11243" max="11243" width="14.28515625" style="5" customWidth="1"/>
    <col min="11244" max="11245" width="45.140625" style="5" customWidth="1"/>
    <col min="11246" max="11246" width="24.7109375" style="5" customWidth="1"/>
    <col min="11247" max="11247" width="15.42578125" style="5" customWidth="1"/>
    <col min="11248" max="11248" width="16" style="5" customWidth="1"/>
    <col min="11249" max="11249" width="20.85546875" style="5" customWidth="1"/>
    <col min="11250" max="11250" width="20.7109375" style="5" customWidth="1"/>
    <col min="11251" max="11253" width="24.42578125" style="5" customWidth="1"/>
    <col min="11254" max="11254" width="21.5703125" style="5" customWidth="1"/>
    <col min="11255" max="11255" width="28.7109375" style="5" customWidth="1"/>
    <col min="11256" max="11256" width="35.85546875" style="5" customWidth="1"/>
    <col min="11257" max="11497" width="23.140625" style="5"/>
    <col min="11498" max="11498" width="28.5703125" style="5" customWidth="1"/>
    <col min="11499" max="11499" width="14.28515625" style="5" customWidth="1"/>
    <col min="11500" max="11501" width="45.140625" style="5" customWidth="1"/>
    <col min="11502" max="11502" width="24.7109375" style="5" customWidth="1"/>
    <col min="11503" max="11503" width="15.42578125" style="5" customWidth="1"/>
    <col min="11504" max="11504" width="16" style="5" customWidth="1"/>
    <col min="11505" max="11505" width="20.85546875" style="5" customWidth="1"/>
    <col min="11506" max="11506" width="20.7109375" style="5" customWidth="1"/>
    <col min="11507" max="11509" width="24.42578125" style="5" customWidth="1"/>
    <col min="11510" max="11510" width="21.5703125" style="5" customWidth="1"/>
    <col min="11511" max="11511" width="28.7109375" style="5" customWidth="1"/>
    <col min="11512" max="11512" width="35.85546875" style="5" customWidth="1"/>
    <col min="11513" max="11753" width="23.140625" style="5"/>
    <col min="11754" max="11754" width="28.5703125" style="5" customWidth="1"/>
    <col min="11755" max="11755" width="14.28515625" style="5" customWidth="1"/>
    <col min="11756" max="11757" width="45.140625" style="5" customWidth="1"/>
    <col min="11758" max="11758" width="24.7109375" style="5" customWidth="1"/>
    <col min="11759" max="11759" width="15.42578125" style="5" customWidth="1"/>
    <col min="11760" max="11760" width="16" style="5" customWidth="1"/>
    <col min="11761" max="11761" width="20.85546875" style="5" customWidth="1"/>
    <col min="11762" max="11762" width="20.7109375" style="5" customWidth="1"/>
    <col min="11763" max="11765" width="24.42578125" style="5" customWidth="1"/>
    <col min="11766" max="11766" width="21.5703125" style="5" customWidth="1"/>
    <col min="11767" max="11767" width="28.7109375" style="5" customWidth="1"/>
    <col min="11768" max="11768" width="35.85546875" style="5" customWidth="1"/>
    <col min="11769" max="12009" width="23.140625" style="5"/>
    <col min="12010" max="12010" width="28.5703125" style="5" customWidth="1"/>
    <col min="12011" max="12011" width="14.28515625" style="5" customWidth="1"/>
    <col min="12012" max="12013" width="45.140625" style="5" customWidth="1"/>
    <col min="12014" max="12014" width="24.7109375" style="5" customWidth="1"/>
    <col min="12015" max="12015" width="15.42578125" style="5" customWidth="1"/>
    <col min="12016" max="12016" width="16" style="5" customWidth="1"/>
    <col min="12017" max="12017" width="20.85546875" style="5" customWidth="1"/>
    <col min="12018" max="12018" width="20.7109375" style="5" customWidth="1"/>
    <col min="12019" max="12021" width="24.42578125" style="5" customWidth="1"/>
    <col min="12022" max="12022" width="21.5703125" style="5" customWidth="1"/>
    <col min="12023" max="12023" width="28.7109375" style="5" customWidth="1"/>
    <col min="12024" max="12024" width="35.85546875" style="5" customWidth="1"/>
    <col min="12025" max="12265" width="23.140625" style="5"/>
    <col min="12266" max="12266" width="28.5703125" style="5" customWidth="1"/>
    <col min="12267" max="12267" width="14.28515625" style="5" customWidth="1"/>
    <col min="12268" max="12269" width="45.140625" style="5" customWidth="1"/>
    <col min="12270" max="12270" width="24.7109375" style="5" customWidth="1"/>
    <col min="12271" max="12271" width="15.42578125" style="5" customWidth="1"/>
    <col min="12272" max="12272" width="16" style="5" customWidth="1"/>
    <col min="12273" max="12273" width="20.85546875" style="5" customWidth="1"/>
    <col min="12274" max="12274" width="20.7109375" style="5" customWidth="1"/>
    <col min="12275" max="12277" width="24.42578125" style="5" customWidth="1"/>
    <col min="12278" max="12278" width="21.5703125" style="5" customWidth="1"/>
    <col min="12279" max="12279" width="28.7109375" style="5" customWidth="1"/>
    <col min="12280" max="12280" width="35.85546875" style="5" customWidth="1"/>
    <col min="12281" max="12521" width="23.140625" style="5"/>
    <col min="12522" max="12522" width="28.5703125" style="5" customWidth="1"/>
    <col min="12523" max="12523" width="14.28515625" style="5" customWidth="1"/>
    <col min="12524" max="12525" width="45.140625" style="5" customWidth="1"/>
    <col min="12526" max="12526" width="24.7109375" style="5" customWidth="1"/>
    <col min="12527" max="12527" width="15.42578125" style="5" customWidth="1"/>
    <col min="12528" max="12528" width="16" style="5" customWidth="1"/>
    <col min="12529" max="12529" width="20.85546875" style="5" customWidth="1"/>
    <col min="12530" max="12530" width="20.7109375" style="5" customWidth="1"/>
    <col min="12531" max="12533" width="24.42578125" style="5" customWidth="1"/>
    <col min="12534" max="12534" width="21.5703125" style="5" customWidth="1"/>
    <col min="12535" max="12535" width="28.7109375" style="5" customWidth="1"/>
    <col min="12536" max="12536" width="35.85546875" style="5" customWidth="1"/>
    <col min="12537" max="12777" width="23.140625" style="5"/>
    <col min="12778" max="12778" width="28.5703125" style="5" customWidth="1"/>
    <col min="12779" max="12779" width="14.28515625" style="5" customWidth="1"/>
    <col min="12780" max="12781" width="45.140625" style="5" customWidth="1"/>
    <col min="12782" max="12782" width="24.7109375" style="5" customWidth="1"/>
    <col min="12783" max="12783" width="15.42578125" style="5" customWidth="1"/>
    <col min="12784" max="12784" width="16" style="5" customWidth="1"/>
    <col min="12785" max="12785" width="20.85546875" style="5" customWidth="1"/>
    <col min="12786" max="12786" width="20.7109375" style="5" customWidth="1"/>
    <col min="12787" max="12789" width="24.42578125" style="5" customWidth="1"/>
    <col min="12790" max="12790" width="21.5703125" style="5" customWidth="1"/>
    <col min="12791" max="12791" width="28.7109375" style="5" customWidth="1"/>
    <col min="12792" max="12792" width="35.85546875" style="5" customWidth="1"/>
    <col min="12793" max="13033" width="23.140625" style="5"/>
    <col min="13034" max="13034" width="28.5703125" style="5" customWidth="1"/>
    <col min="13035" max="13035" width="14.28515625" style="5" customWidth="1"/>
    <col min="13036" max="13037" width="45.140625" style="5" customWidth="1"/>
    <col min="13038" max="13038" width="24.7109375" style="5" customWidth="1"/>
    <col min="13039" max="13039" width="15.42578125" style="5" customWidth="1"/>
    <col min="13040" max="13040" width="16" style="5" customWidth="1"/>
    <col min="13041" max="13041" width="20.85546875" style="5" customWidth="1"/>
    <col min="13042" max="13042" width="20.7109375" style="5" customWidth="1"/>
    <col min="13043" max="13045" width="24.42578125" style="5" customWidth="1"/>
    <col min="13046" max="13046" width="21.5703125" style="5" customWidth="1"/>
    <col min="13047" max="13047" width="28.7109375" style="5" customWidth="1"/>
    <col min="13048" max="13048" width="35.85546875" style="5" customWidth="1"/>
    <col min="13049" max="13289" width="23.140625" style="5"/>
    <col min="13290" max="13290" width="28.5703125" style="5" customWidth="1"/>
    <col min="13291" max="13291" width="14.28515625" style="5" customWidth="1"/>
    <col min="13292" max="13293" width="45.140625" style="5" customWidth="1"/>
    <col min="13294" max="13294" width="24.7109375" style="5" customWidth="1"/>
    <col min="13295" max="13295" width="15.42578125" style="5" customWidth="1"/>
    <col min="13296" max="13296" width="16" style="5" customWidth="1"/>
    <col min="13297" max="13297" width="20.85546875" style="5" customWidth="1"/>
    <col min="13298" max="13298" width="20.7109375" style="5" customWidth="1"/>
    <col min="13299" max="13301" width="24.42578125" style="5" customWidth="1"/>
    <col min="13302" max="13302" width="21.5703125" style="5" customWidth="1"/>
    <col min="13303" max="13303" width="28.7109375" style="5" customWidth="1"/>
    <col min="13304" max="13304" width="35.85546875" style="5" customWidth="1"/>
    <col min="13305" max="13545" width="23.140625" style="5"/>
    <col min="13546" max="13546" width="28.5703125" style="5" customWidth="1"/>
    <col min="13547" max="13547" width="14.28515625" style="5" customWidth="1"/>
    <col min="13548" max="13549" width="45.140625" style="5" customWidth="1"/>
    <col min="13550" max="13550" width="24.7109375" style="5" customWidth="1"/>
    <col min="13551" max="13551" width="15.42578125" style="5" customWidth="1"/>
    <col min="13552" max="13552" width="16" style="5" customWidth="1"/>
    <col min="13553" max="13553" width="20.85546875" style="5" customWidth="1"/>
    <col min="13554" max="13554" width="20.7109375" style="5" customWidth="1"/>
    <col min="13555" max="13557" width="24.42578125" style="5" customWidth="1"/>
    <col min="13558" max="13558" width="21.5703125" style="5" customWidth="1"/>
    <col min="13559" max="13559" width="28.7109375" style="5" customWidth="1"/>
    <col min="13560" max="13560" width="35.85546875" style="5" customWidth="1"/>
    <col min="13561" max="13801" width="23.140625" style="5"/>
    <col min="13802" max="13802" width="28.5703125" style="5" customWidth="1"/>
    <col min="13803" max="13803" width="14.28515625" style="5" customWidth="1"/>
    <col min="13804" max="13805" width="45.140625" style="5" customWidth="1"/>
    <col min="13806" max="13806" width="24.7109375" style="5" customWidth="1"/>
    <col min="13807" max="13807" width="15.42578125" style="5" customWidth="1"/>
    <col min="13808" max="13808" width="16" style="5" customWidth="1"/>
    <col min="13809" max="13809" width="20.85546875" style="5" customWidth="1"/>
    <col min="13810" max="13810" width="20.7109375" style="5" customWidth="1"/>
    <col min="13811" max="13813" width="24.42578125" style="5" customWidth="1"/>
    <col min="13814" max="13814" width="21.5703125" style="5" customWidth="1"/>
    <col min="13815" max="13815" width="28.7109375" style="5" customWidth="1"/>
    <col min="13816" max="13816" width="35.85546875" style="5" customWidth="1"/>
    <col min="13817" max="14057" width="23.140625" style="5"/>
    <col min="14058" max="14058" width="28.5703125" style="5" customWidth="1"/>
    <col min="14059" max="14059" width="14.28515625" style="5" customWidth="1"/>
    <col min="14060" max="14061" width="45.140625" style="5" customWidth="1"/>
    <col min="14062" max="14062" width="24.7109375" style="5" customWidth="1"/>
    <col min="14063" max="14063" width="15.42578125" style="5" customWidth="1"/>
    <col min="14064" max="14064" width="16" style="5" customWidth="1"/>
    <col min="14065" max="14065" width="20.85546875" style="5" customWidth="1"/>
    <col min="14066" max="14066" width="20.7109375" style="5" customWidth="1"/>
    <col min="14067" max="14069" width="24.42578125" style="5" customWidth="1"/>
    <col min="14070" max="14070" width="21.5703125" style="5" customWidth="1"/>
    <col min="14071" max="14071" width="28.7109375" style="5" customWidth="1"/>
    <col min="14072" max="14072" width="35.85546875" style="5" customWidth="1"/>
    <col min="14073" max="14313" width="23.140625" style="5"/>
    <col min="14314" max="14314" width="28.5703125" style="5" customWidth="1"/>
    <col min="14315" max="14315" width="14.28515625" style="5" customWidth="1"/>
    <col min="14316" max="14317" width="45.140625" style="5" customWidth="1"/>
    <col min="14318" max="14318" width="24.7109375" style="5" customWidth="1"/>
    <col min="14319" max="14319" width="15.42578125" style="5" customWidth="1"/>
    <col min="14320" max="14320" width="16" style="5" customWidth="1"/>
    <col min="14321" max="14321" width="20.85546875" style="5" customWidth="1"/>
    <col min="14322" max="14322" width="20.7109375" style="5" customWidth="1"/>
    <col min="14323" max="14325" width="24.42578125" style="5" customWidth="1"/>
    <col min="14326" max="14326" width="21.5703125" style="5" customWidth="1"/>
    <col min="14327" max="14327" width="28.7109375" style="5" customWidth="1"/>
    <col min="14328" max="14328" width="35.85546875" style="5" customWidth="1"/>
    <col min="14329" max="14569" width="23.140625" style="5"/>
    <col min="14570" max="14570" width="28.5703125" style="5" customWidth="1"/>
    <col min="14571" max="14571" width="14.28515625" style="5" customWidth="1"/>
    <col min="14572" max="14573" width="45.140625" style="5" customWidth="1"/>
    <col min="14574" max="14574" width="24.7109375" style="5" customWidth="1"/>
    <col min="14575" max="14575" width="15.42578125" style="5" customWidth="1"/>
    <col min="14576" max="14576" width="16" style="5" customWidth="1"/>
    <col min="14577" max="14577" width="20.85546875" style="5" customWidth="1"/>
    <col min="14578" max="14578" width="20.7109375" style="5" customWidth="1"/>
    <col min="14579" max="14581" width="24.42578125" style="5" customWidth="1"/>
    <col min="14582" max="14582" width="21.5703125" style="5" customWidth="1"/>
    <col min="14583" max="14583" width="28.7109375" style="5" customWidth="1"/>
    <col min="14584" max="14584" width="35.85546875" style="5" customWidth="1"/>
    <col min="14585" max="14825" width="23.140625" style="5"/>
    <col min="14826" max="14826" width="28.5703125" style="5" customWidth="1"/>
    <col min="14827" max="14827" width="14.28515625" style="5" customWidth="1"/>
    <col min="14828" max="14829" width="45.140625" style="5" customWidth="1"/>
    <col min="14830" max="14830" width="24.7109375" style="5" customWidth="1"/>
    <col min="14831" max="14831" width="15.42578125" style="5" customWidth="1"/>
    <col min="14832" max="14832" width="16" style="5" customWidth="1"/>
    <col min="14833" max="14833" width="20.85546875" style="5" customWidth="1"/>
    <col min="14834" max="14834" width="20.7109375" style="5" customWidth="1"/>
    <col min="14835" max="14837" width="24.42578125" style="5" customWidth="1"/>
    <col min="14838" max="14838" width="21.5703125" style="5" customWidth="1"/>
    <col min="14839" max="14839" width="28.7109375" style="5" customWidth="1"/>
    <col min="14840" max="14840" width="35.85546875" style="5" customWidth="1"/>
    <col min="14841" max="15081" width="23.140625" style="5"/>
    <col min="15082" max="15082" width="28.5703125" style="5" customWidth="1"/>
    <col min="15083" max="15083" width="14.28515625" style="5" customWidth="1"/>
    <col min="15084" max="15085" width="45.140625" style="5" customWidth="1"/>
    <col min="15086" max="15086" width="24.7109375" style="5" customWidth="1"/>
    <col min="15087" max="15087" width="15.42578125" style="5" customWidth="1"/>
    <col min="15088" max="15088" width="16" style="5" customWidth="1"/>
    <col min="15089" max="15089" width="20.85546875" style="5" customWidth="1"/>
    <col min="15090" max="15090" width="20.7109375" style="5" customWidth="1"/>
    <col min="15091" max="15093" width="24.42578125" style="5" customWidth="1"/>
    <col min="15094" max="15094" width="21.5703125" style="5" customWidth="1"/>
    <col min="15095" max="15095" width="28.7109375" style="5" customWidth="1"/>
    <col min="15096" max="15096" width="35.85546875" style="5" customWidth="1"/>
    <col min="15097" max="15337" width="23.140625" style="5"/>
    <col min="15338" max="15338" width="28.5703125" style="5" customWidth="1"/>
    <col min="15339" max="15339" width="14.28515625" style="5" customWidth="1"/>
    <col min="15340" max="15341" width="45.140625" style="5" customWidth="1"/>
    <col min="15342" max="15342" width="24.7109375" style="5" customWidth="1"/>
    <col min="15343" max="15343" width="15.42578125" style="5" customWidth="1"/>
    <col min="15344" max="15344" width="16" style="5" customWidth="1"/>
    <col min="15345" max="15345" width="20.85546875" style="5" customWidth="1"/>
    <col min="15346" max="15346" width="20.7109375" style="5" customWidth="1"/>
    <col min="15347" max="15349" width="24.42578125" style="5" customWidth="1"/>
    <col min="15350" max="15350" width="21.5703125" style="5" customWidth="1"/>
    <col min="15351" max="15351" width="28.7109375" style="5" customWidth="1"/>
    <col min="15352" max="15352" width="35.85546875" style="5" customWidth="1"/>
    <col min="15353" max="15593" width="23.140625" style="5"/>
    <col min="15594" max="15594" width="28.5703125" style="5" customWidth="1"/>
    <col min="15595" max="15595" width="14.28515625" style="5" customWidth="1"/>
    <col min="15596" max="15597" width="45.140625" style="5" customWidth="1"/>
    <col min="15598" max="15598" width="24.7109375" style="5" customWidth="1"/>
    <col min="15599" max="15599" width="15.42578125" style="5" customWidth="1"/>
    <col min="15600" max="15600" width="16" style="5" customWidth="1"/>
    <col min="15601" max="15601" width="20.85546875" style="5" customWidth="1"/>
    <col min="15602" max="15602" width="20.7109375" style="5" customWidth="1"/>
    <col min="15603" max="15605" width="24.42578125" style="5" customWidth="1"/>
    <col min="15606" max="15606" width="21.5703125" style="5" customWidth="1"/>
    <col min="15607" max="15607" width="28.7109375" style="5" customWidth="1"/>
    <col min="15608" max="15608" width="35.85546875" style="5" customWidth="1"/>
    <col min="15609" max="15849" width="23.140625" style="5"/>
    <col min="15850" max="15850" width="28.5703125" style="5" customWidth="1"/>
    <col min="15851" max="15851" width="14.28515625" style="5" customWidth="1"/>
    <col min="15852" max="15853" width="45.140625" style="5" customWidth="1"/>
    <col min="15854" max="15854" width="24.7109375" style="5" customWidth="1"/>
    <col min="15855" max="15855" width="15.42578125" style="5" customWidth="1"/>
    <col min="15856" max="15856" width="16" style="5" customWidth="1"/>
    <col min="15857" max="15857" width="20.85546875" style="5" customWidth="1"/>
    <col min="15858" max="15858" width="20.7109375" style="5" customWidth="1"/>
    <col min="15859" max="15861" width="24.42578125" style="5" customWidth="1"/>
    <col min="15862" max="15862" width="21.5703125" style="5" customWidth="1"/>
    <col min="15863" max="15863" width="28.7109375" style="5" customWidth="1"/>
    <col min="15864" max="15864" width="35.85546875" style="5" customWidth="1"/>
    <col min="15865" max="16105" width="23.140625" style="5"/>
    <col min="16106" max="16106" width="28.5703125" style="5" customWidth="1"/>
    <col min="16107" max="16107" width="14.28515625" style="5" customWidth="1"/>
    <col min="16108" max="16109" width="45.140625" style="5" customWidth="1"/>
    <col min="16110" max="16110" width="24.7109375" style="5" customWidth="1"/>
    <col min="16111" max="16111" width="15.42578125" style="5" customWidth="1"/>
    <col min="16112" max="16112" width="16" style="5" customWidth="1"/>
    <col min="16113" max="16113" width="20.85546875" style="5" customWidth="1"/>
    <col min="16114" max="16114" width="20.7109375" style="5" customWidth="1"/>
    <col min="16115" max="16117" width="24.42578125" style="5" customWidth="1"/>
    <col min="16118" max="16118" width="21.5703125" style="5" customWidth="1"/>
    <col min="16119" max="16119" width="28.7109375" style="5" customWidth="1"/>
    <col min="16120" max="16120" width="35.85546875" style="5" customWidth="1"/>
    <col min="16121" max="16384" width="23.140625" style="5"/>
  </cols>
  <sheetData>
    <row r="2" spans="1:13" s="1" customFormat="1" ht="27" x14ac:dyDescent="0.35">
      <c r="A2" s="24" t="s">
        <v>88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27" x14ac:dyDescent="0.35">
      <c r="A3" s="24" t="s">
        <v>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s="1" customFormat="1" ht="27" x14ac:dyDescent="0.35">
      <c r="A4" s="17"/>
      <c r="B4" s="17"/>
      <c r="C4" s="17"/>
      <c r="D4" s="17"/>
      <c r="E4" s="17"/>
      <c r="F4" s="17"/>
      <c r="G4" s="19"/>
      <c r="H4" s="19"/>
      <c r="I4" s="17"/>
      <c r="J4" s="17"/>
      <c r="K4" s="17"/>
      <c r="L4" s="17"/>
      <c r="M4" s="17"/>
    </row>
    <row r="5" spans="1:13" s="1" customFormat="1" ht="27" x14ac:dyDescent="0.3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s="1" customFormat="1" ht="20.25" x14ac:dyDescent="0.3">
      <c r="G6" s="20"/>
      <c r="H6" s="20"/>
    </row>
    <row r="7" spans="1:13" s="1" customFormat="1" ht="194.25" customHeigh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8" t="s">
        <v>6</v>
      </c>
      <c r="G7" s="8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</row>
    <row r="8" spans="1:13" s="1" customFormat="1" ht="22.5" x14ac:dyDescent="0.3">
      <c r="A8" s="9" t="s">
        <v>14</v>
      </c>
      <c r="B8" s="9">
        <v>2</v>
      </c>
      <c r="C8" s="9">
        <v>3</v>
      </c>
      <c r="D8" s="9">
        <v>4</v>
      </c>
      <c r="E8" s="9">
        <v>5</v>
      </c>
      <c r="F8" s="10">
        <v>6</v>
      </c>
      <c r="G8" s="10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3" s="1" customFormat="1" ht="97.5" customHeight="1" x14ac:dyDescent="0.35">
      <c r="A9" s="11" t="s">
        <v>15</v>
      </c>
      <c r="B9" s="11" t="s">
        <v>81</v>
      </c>
      <c r="C9" s="11" t="s">
        <v>82</v>
      </c>
      <c r="D9" s="11" t="s">
        <v>16</v>
      </c>
      <c r="E9" s="11" t="s">
        <v>19</v>
      </c>
      <c r="F9" s="11">
        <v>200</v>
      </c>
      <c r="G9" s="21">
        <v>389.75</v>
      </c>
      <c r="H9" s="21">
        <f>F9*G9</f>
        <v>77950</v>
      </c>
      <c r="I9" s="12"/>
      <c r="J9" s="13"/>
      <c r="K9" s="12"/>
      <c r="L9" s="12" t="s">
        <v>17</v>
      </c>
      <c r="M9" s="11" t="s">
        <v>86</v>
      </c>
    </row>
    <row r="10" spans="1:13" s="1" customFormat="1" ht="97.5" customHeight="1" x14ac:dyDescent="0.35">
      <c r="A10" s="11" t="s">
        <v>15</v>
      </c>
      <c r="B10" s="11" t="s">
        <v>27</v>
      </c>
      <c r="C10" s="11" t="s">
        <v>23</v>
      </c>
      <c r="D10" s="11" t="s">
        <v>16</v>
      </c>
      <c r="E10" s="11" t="s">
        <v>19</v>
      </c>
      <c r="F10" s="11">
        <v>200</v>
      </c>
      <c r="G10" s="21">
        <v>389.75</v>
      </c>
      <c r="H10" s="21">
        <f>F10*G10</f>
        <v>77950</v>
      </c>
      <c r="I10" s="12"/>
      <c r="J10" s="13"/>
      <c r="K10" s="12"/>
      <c r="L10" s="12" t="s">
        <v>17</v>
      </c>
      <c r="M10" s="11" t="s">
        <v>86</v>
      </c>
    </row>
    <row r="11" spans="1:13" s="1" customFormat="1" ht="75" customHeight="1" x14ac:dyDescent="0.35">
      <c r="A11" s="11" t="s">
        <v>15</v>
      </c>
      <c r="B11" s="11" t="s">
        <v>28</v>
      </c>
      <c r="C11" s="11" t="s">
        <v>24</v>
      </c>
      <c r="D11" s="11" t="s">
        <v>16</v>
      </c>
      <c r="E11" s="11" t="s">
        <v>19</v>
      </c>
      <c r="F11" s="11">
        <v>200</v>
      </c>
      <c r="G11" s="21">
        <v>389.75</v>
      </c>
      <c r="H11" s="21">
        <f>F11*G11</f>
        <v>77950</v>
      </c>
      <c r="I11" s="12"/>
      <c r="J11" s="13"/>
      <c r="K11" s="12"/>
      <c r="L11" s="12" t="s">
        <v>17</v>
      </c>
      <c r="M11" s="11" t="s">
        <v>86</v>
      </c>
    </row>
    <row r="12" spans="1:13" s="1" customFormat="1" ht="53.25" customHeight="1" x14ac:dyDescent="0.35">
      <c r="A12" s="11" t="s">
        <v>15</v>
      </c>
      <c r="B12" s="11" t="s">
        <v>83</v>
      </c>
      <c r="C12" s="11" t="s">
        <v>84</v>
      </c>
      <c r="D12" s="11" t="s">
        <v>16</v>
      </c>
      <c r="E12" s="11" t="s">
        <v>19</v>
      </c>
      <c r="F12" s="11">
        <v>250</v>
      </c>
      <c r="G12" s="21">
        <v>317</v>
      </c>
      <c r="H12" s="21">
        <f>F12*G12</f>
        <v>79250</v>
      </c>
      <c r="I12" s="12"/>
      <c r="J12" s="13"/>
      <c r="K12" s="12"/>
      <c r="L12" s="12" t="s">
        <v>17</v>
      </c>
      <c r="M12" s="11" t="s">
        <v>86</v>
      </c>
    </row>
    <row r="13" spans="1:13" s="1" customFormat="1" ht="53.25" customHeight="1" x14ac:dyDescent="0.35">
      <c r="A13" s="11" t="s">
        <v>15</v>
      </c>
      <c r="B13" s="11" t="s">
        <v>85</v>
      </c>
      <c r="C13" s="11" t="s">
        <v>25</v>
      </c>
      <c r="D13" s="11" t="s">
        <v>16</v>
      </c>
      <c r="E13" s="11" t="s">
        <v>19</v>
      </c>
      <c r="F13" s="11">
        <v>100</v>
      </c>
      <c r="G13" s="21">
        <v>800.5</v>
      </c>
      <c r="H13" s="21">
        <f>F13*G13</f>
        <v>80050</v>
      </c>
      <c r="I13" s="12"/>
      <c r="J13" s="14"/>
      <c r="K13" s="12"/>
      <c r="L13" s="12" t="s">
        <v>17</v>
      </c>
      <c r="M13" s="11" t="s">
        <v>86</v>
      </c>
    </row>
    <row r="14" spans="1:13" s="1" customFormat="1" ht="99.75" customHeight="1" x14ac:dyDescent="0.3">
      <c r="A14" s="11" t="s">
        <v>15</v>
      </c>
      <c r="B14" s="11" t="s">
        <v>47</v>
      </c>
      <c r="C14" s="11" t="s">
        <v>48</v>
      </c>
      <c r="D14" s="11" t="s">
        <v>18</v>
      </c>
      <c r="E14" s="11" t="s">
        <v>19</v>
      </c>
      <c r="F14" s="15">
        <v>1907</v>
      </c>
      <c r="G14" s="21">
        <v>374.06</v>
      </c>
      <c r="H14" s="21">
        <v>713332.42</v>
      </c>
      <c r="I14" s="12"/>
      <c r="J14" s="12"/>
      <c r="K14" s="12"/>
      <c r="L14" s="16" t="s">
        <v>20</v>
      </c>
      <c r="M14" s="11" t="s">
        <v>89</v>
      </c>
    </row>
    <row r="15" spans="1:13" s="1" customFormat="1" ht="58.5" customHeight="1" x14ac:dyDescent="0.3">
      <c r="A15" s="11" t="s">
        <v>15</v>
      </c>
      <c r="B15" s="11" t="s">
        <v>49</v>
      </c>
      <c r="C15" s="11" t="s">
        <v>50</v>
      </c>
      <c r="D15" s="12" t="s">
        <v>18</v>
      </c>
      <c r="E15" s="12" t="s">
        <v>19</v>
      </c>
      <c r="F15" s="11">
        <v>250</v>
      </c>
      <c r="G15" s="21">
        <v>609.38</v>
      </c>
      <c r="H15" s="21">
        <v>152343.75</v>
      </c>
      <c r="I15" s="11"/>
      <c r="J15" s="12"/>
      <c r="K15" s="12"/>
      <c r="L15" s="11" t="s">
        <v>20</v>
      </c>
      <c r="M15" s="11" t="s">
        <v>44</v>
      </c>
    </row>
    <row r="16" spans="1:13" s="1" customFormat="1" ht="58.5" customHeight="1" x14ac:dyDescent="0.3">
      <c r="A16" s="11" t="s">
        <v>15</v>
      </c>
      <c r="B16" s="11" t="s">
        <v>51</v>
      </c>
      <c r="C16" s="11" t="s">
        <v>52</v>
      </c>
      <c r="D16" s="11" t="s">
        <v>18</v>
      </c>
      <c r="E16" s="11" t="s">
        <v>29</v>
      </c>
      <c r="F16" s="11">
        <v>900</v>
      </c>
      <c r="G16" s="21">
        <v>1078.1300000000001</v>
      </c>
      <c r="H16" s="21">
        <v>970317.00000000012</v>
      </c>
      <c r="I16" s="12"/>
      <c r="J16" s="12"/>
      <c r="K16" s="12"/>
      <c r="L16" s="16" t="s">
        <v>17</v>
      </c>
      <c r="M16" s="11" t="s">
        <v>89</v>
      </c>
    </row>
    <row r="17" spans="1:19" s="1" customFormat="1" ht="66.75" customHeight="1" x14ac:dyDescent="0.3">
      <c r="A17" s="11" t="s">
        <v>15</v>
      </c>
      <c r="B17" s="11" t="s">
        <v>53</v>
      </c>
      <c r="C17" s="11" t="s">
        <v>54</v>
      </c>
      <c r="D17" s="11" t="s">
        <v>18</v>
      </c>
      <c r="E17" s="11" t="s">
        <v>19</v>
      </c>
      <c r="F17" s="11">
        <v>5600</v>
      </c>
      <c r="G17" s="21">
        <v>159.38</v>
      </c>
      <c r="H17" s="21">
        <v>892528</v>
      </c>
      <c r="I17" s="12"/>
      <c r="J17" s="12"/>
      <c r="K17" s="12"/>
      <c r="L17" s="16" t="s">
        <v>17</v>
      </c>
      <c r="M17" s="11" t="s">
        <v>89</v>
      </c>
    </row>
    <row r="18" spans="1:19" s="1" customFormat="1" ht="66.75" customHeight="1" x14ac:dyDescent="0.3">
      <c r="A18" s="11" t="s">
        <v>15</v>
      </c>
      <c r="B18" s="11" t="s">
        <v>55</v>
      </c>
      <c r="C18" s="11" t="s">
        <v>56</v>
      </c>
      <c r="D18" s="11" t="s">
        <v>18</v>
      </c>
      <c r="E18" s="11" t="s">
        <v>19</v>
      </c>
      <c r="F18" s="11">
        <v>2800</v>
      </c>
      <c r="G18" s="21">
        <v>562.5</v>
      </c>
      <c r="H18" s="21">
        <v>1575000</v>
      </c>
      <c r="I18" s="12"/>
      <c r="J18" s="12"/>
      <c r="K18" s="12"/>
      <c r="L18" s="16" t="s">
        <v>17</v>
      </c>
      <c r="M18" s="11" t="s">
        <v>89</v>
      </c>
    </row>
    <row r="19" spans="1:19" s="6" customFormat="1" ht="79.5" customHeight="1" x14ac:dyDescent="0.35">
      <c r="A19" s="11" t="s">
        <v>15</v>
      </c>
      <c r="B19" s="11" t="s">
        <v>80</v>
      </c>
      <c r="C19" s="11" t="s">
        <v>79</v>
      </c>
      <c r="D19" s="11" t="s">
        <v>18</v>
      </c>
      <c r="E19" s="11" t="s">
        <v>19</v>
      </c>
      <c r="F19" s="11">
        <v>50</v>
      </c>
      <c r="G19" s="21">
        <v>2000</v>
      </c>
      <c r="H19" s="21">
        <f>F19*G19</f>
        <v>100000</v>
      </c>
      <c r="I19" s="12"/>
      <c r="J19" s="13"/>
      <c r="K19" s="12"/>
      <c r="L19" s="12" t="s">
        <v>87</v>
      </c>
      <c r="M19" s="11" t="s">
        <v>86</v>
      </c>
    </row>
    <row r="20" spans="1:19" s="1" customFormat="1" ht="104.25" customHeight="1" x14ac:dyDescent="0.3">
      <c r="A20" s="11" t="s">
        <v>22</v>
      </c>
      <c r="B20" s="11" t="s">
        <v>58</v>
      </c>
      <c r="C20" s="11" t="s">
        <v>57</v>
      </c>
      <c r="D20" s="11" t="s">
        <v>18</v>
      </c>
      <c r="E20" s="11" t="s">
        <v>26</v>
      </c>
      <c r="F20" s="11">
        <v>1</v>
      </c>
      <c r="G20" s="21">
        <v>319541.96000000002</v>
      </c>
      <c r="H20" s="21">
        <v>319541.96000000002</v>
      </c>
      <c r="I20" s="12"/>
      <c r="J20" s="12"/>
      <c r="K20" s="12"/>
      <c r="L20" s="16" t="s">
        <v>20</v>
      </c>
      <c r="M20" s="11" t="s">
        <v>86</v>
      </c>
    </row>
    <row r="21" spans="1:19" s="1" customFormat="1" ht="104.25" customHeight="1" x14ac:dyDescent="0.3">
      <c r="A21" s="11" t="s">
        <v>61</v>
      </c>
      <c r="B21" s="11" t="s">
        <v>63</v>
      </c>
      <c r="C21" s="11" t="s">
        <v>62</v>
      </c>
      <c r="D21" s="11" t="s">
        <v>18</v>
      </c>
      <c r="E21" s="11" t="s">
        <v>30</v>
      </c>
      <c r="F21" s="11">
        <v>1</v>
      </c>
      <c r="G21" s="21">
        <v>95000</v>
      </c>
      <c r="H21" s="21">
        <f t="shared" ref="H21" si="0">G21*F21</f>
        <v>95000</v>
      </c>
      <c r="I21" s="12"/>
      <c r="J21" s="12"/>
      <c r="K21" s="12"/>
      <c r="L21" s="16" t="s">
        <v>21</v>
      </c>
      <c r="M21" s="11" t="s">
        <v>86</v>
      </c>
    </row>
    <row r="22" spans="1:19" s="1" customFormat="1" ht="104.25" customHeight="1" x14ac:dyDescent="0.3">
      <c r="A22" s="11" t="s">
        <v>61</v>
      </c>
      <c r="B22" s="11" t="s">
        <v>68</v>
      </c>
      <c r="C22" s="11" t="s">
        <v>66</v>
      </c>
      <c r="D22" s="11" t="s">
        <v>18</v>
      </c>
      <c r="E22" s="11" t="s">
        <v>30</v>
      </c>
      <c r="F22" s="11">
        <v>1</v>
      </c>
      <c r="G22" s="21">
        <v>54017.86</v>
      </c>
      <c r="H22" s="21">
        <v>54017.86</v>
      </c>
      <c r="I22" s="12"/>
      <c r="J22" s="12"/>
      <c r="K22" s="12"/>
      <c r="L22" s="12" t="s">
        <v>21</v>
      </c>
      <c r="M22" s="11" t="s">
        <v>86</v>
      </c>
    </row>
    <row r="23" spans="1:19" s="1" customFormat="1" ht="106.5" customHeight="1" x14ac:dyDescent="0.3">
      <c r="A23" s="11" t="s">
        <v>61</v>
      </c>
      <c r="B23" s="11" t="s">
        <v>69</v>
      </c>
      <c r="C23" s="11" t="s">
        <v>67</v>
      </c>
      <c r="D23" s="11" t="s">
        <v>18</v>
      </c>
      <c r="E23" s="11" t="s">
        <v>30</v>
      </c>
      <c r="F23" s="11">
        <v>1</v>
      </c>
      <c r="G23" s="21">
        <v>1178107.1399999999</v>
      </c>
      <c r="H23" s="21">
        <f t="shared" ref="H23" si="1">G23*F23</f>
        <v>1178107.1399999999</v>
      </c>
      <c r="I23" s="11"/>
      <c r="J23" s="11"/>
      <c r="K23" s="12"/>
      <c r="L23" s="12" t="s">
        <v>21</v>
      </c>
      <c r="M23" s="11" t="s">
        <v>86</v>
      </c>
    </row>
    <row r="24" spans="1:19" s="1" customFormat="1" ht="54.75" customHeight="1" x14ac:dyDescent="0.3">
      <c r="A24" s="11" t="s">
        <v>61</v>
      </c>
      <c r="B24" s="11" t="s">
        <v>70</v>
      </c>
      <c r="C24" s="11" t="s">
        <v>71</v>
      </c>
      <c r="D24" s="11" t="s">
        <v>18</v>
      </c>
      <c r="E24" s="11" t="s">
        <v>19</v>
      </c>
      <c r="F24" s="11">
        <v>2</v>
      </c>
      <c r="G24" s="21">
        <v>21428.57</v>
      </c>
      <c r="H24" s="21">
        <f>G24*F24</f>
        <v>42857.14</v>
      </c>
      <c r="I24" s="12"/>
      <c r="J24" s="12"/>
      <c r="K24" s="12"/>
      <c r="L24" s="12" t="s">
        <v>21</v>
      </c>
      <c r="M24" s="11" t="s">
        <v>86</v>
      </c>
    </row>
    <row r="25" spans="1:19" s="1" customFormat="1" ht="50.25" customHeight="1" x14ac:dyDescent="0.3">
      <c r="A25" s="11" t="s">
        <v>61</v>
      </c>
      <c r="B25" s="11" t="s">
        <v>77</v>
      </c>
      <c r="C25" s="11" t="s">
        <v>76</v>
      </c>
      <c r="D25" s="11" t="s">
        <v>18</v>
      </c>
      <c r="E25" s="11" t="s">
        <v>19</v>
      </c>
      <c r="F25" s="11">
        <v>2</v>
      </c>
      <c r="G25" s="21">
        <v>80357.14</v>
      </c>
      <c r="H25" s="21">
        <f>G25*F25</f>
        <v>160714.28</v>
      </c>
      <c r="I25" s="12"/>
      <c r="J25" s="12"/>
      <c r="K25" s="12"/>
      <c r="L25" s="12" t="s">
        <v>21</v>
      </c>
      <c r="M25" s="11" t="s">
        <v>86</v>
      </c>
    </row>
    <row r="26" spans="1:19" s="1" customFormat="1" ht="50.25" customHeight="1" x14ac:dyDescent="0.3">
      <c r="A26" s="11" t="s">
        <v>61</v>
      </c>
      <c r="B26" s="11" t="s">
        <v>72</v>
      </c>
      <c r="C26" s="11" t="s">
        <v>73</v>
      </c>
      <c r="D26" s="11" t="s">
        <v>18</v>
      </c>
      <c r="E26" s="11" t="s">
        <v>19</v>
      </c>
      <c r="F26" s="11">
        <v>5</v>
      </c>
      <c r="G26" s="21">
        <v>32142.86</v>
      </c>
      <c r="H26" s="21">
        <f>G26*F26</f>
        <v>160714.29999999999</v>
      </c>
      <c r="I26" s="12"/>
      <c r="J26" s="12"/>
      <c r="K26" s="12"/>
      <c r="L26" s="12" t="s">
        <v>21</v>
      </c>
      <c r="M26" s="11" t="s">
        <v>86</v>
      </c>
      <c r="O26" s="3"/>
      <c r="P26" s="3"/>
      <c r="Q26" s="3"/>
      <c r="R26" s="3"/>
      <c r="S26" s="3"/>
    </row>
    <row r="27" spans="1:19" s="1" customFormat="1" ht="76.5" customHeight="1" x14ac:dyDescent="0.3">
      <c r="A27" s="11" t="s">
        <v>61</v>
      </c>
      <c r="B27" s="11" t="s">
        <v>90</v>
      </c>
      <c r="C27" s="11" t="s">
        <v>91</v>
      </c>
      <c r="D27" s="11" t="s">
        <v>18</v>
      </c>
      <c r="E27" s="11" t="s">
        <v>78</v>
      </c>
      <c r="F27" s="11">
        <v>3.9</v>
      </c>
      <c r="G27" s="21">
        <v>52564.1</v>
      </c>
      <c r="H27" s="21">
        <v>205000</v>
      </c>
      <c r="I27" s="12"/>
      <c r="J27" s="12"/>
      <c r="K27" s="12"/>
      <c r="L27" s="12" t="s">
        <v>21</v>
      </c>
      <c r="M27" s="11" t="s">
        <v>86</v>
      </c>
      <c r="O27" s="18"/>
      <c r="P27" s="18"/>
      <c r="Q27" s="18"/>
      <c r="R27" s="18"/>
      <c r="S27" s="3"/>
    </row>
    <row r="28" spans="1:19" s="1" customFormat="1" ht="51.75" customHeight="1" x14ac:dyDescent="0.3">
      <c r="A28" s="11" t="s">
        <v>61</v>
      </c>
      <c r="B28" s="11" t="s">
        <v>75</v>
      </c>
      <c r="C28" s="11" t="s">
        <v>74</v>
      </c>
      <c r="D28" s="11" t="s">
        <v>18</v>
      </c>
      <c r="E28" s="11" t="s">
        <v>19</v>
      </c>
      <c r="F28" s="11">
        <v>1</v>
      </c>
      <c r="G28" s="21">
        <v>145000</v>
      </c>
      <c r="H28" s="21">
        <f>G28*F28</f>
        <v>145000</v>
      </c>
      <c r="I28" s="12"/>
      <c r="J28" s="12"/>
      <c r="K28" s="12"/>
      <c r="L28" s="12" t="s">
        <v>21</v>
      </c>
      <c r="M28" s="11" t="s">
        <v>86</v>
      </c>
      <c r="O28" s="18"/>
      <c r="P28" s="18"/>
      <c r="Q28" s="18"/>
      <c r="R28" s="18"/>
      <c r="S28" s="3"/>
    </row>
    <row r="29" spans="1:19" s="1" customFormat="1" ht="120.75" customHeight="1" x14ac:dyDescent="0.3">
      <c r="A29" s="11" t="s">
        <v>46</v>
      </c>
      <c r="B29" s="11" t="s">
        <v>60</v>
      </c>
      <c r="C29" s="11" t="s">
        <v>59</v>
      </c>
      <c r="D29" s="11" t="s">
        <v>18</v>
      </c>
      <c r="E29" s="11" t="s">
        <v>30</v>
      </c>
      <c r="F29" s="11">
        <v>1</v>
      </c>
      <c r="G29" s="21">
        <v>214187</v>
      </c>
      <c r="H29" s="21">
        <v>214187</v>
      </c>
      <c r="I29" s="12"/>
      <c r="J29" s="12"/>
      <c r="K29" s="12"/>
      <c r="L29" s="12" t="s">
        <v>21</v>
      </c>
      <c r="M29" s="11" t="s">
        <v>86</v>
      </c>
    </row>
    <row r="30" spans="1:19" s="1" customFormat="1" ht="103.5" customHeight="1" x14ac:dyDescent="0.3">
      <c r="A30" s="11" t="s">
        <v>45</v>
      </c>
      <c r="B30" s="11" t="s">
        <v>32</v>
      </c>
      <c r="C30" s="11" t="s">
        <v>33</v>
      </c>
      <c r="D30" s="12" t="s">
        <v>18</v>
      </c>
      <c r="E30" s="12" t="s">
        <v>19</v>
      </c>
      <c r="F30" s="11">
        <v>1</v>
      </c>
      <c r="G30" s="21">
        <v>17966.669999999998</v>
      </c>
      <c r="H30" s="21">
        <v>17966.669999999998</v>
      </c>
      <c r="I30" s="16"/>
      <c r="J30" s="16"/>
      <c r="K30" s="12"/>
      <c r="L30" s="16" t="s">
        <v>21</v>
      </c>
      <c r="M30" s="11" t="s">
        <v>44</v>
      </c>
    </row>
    <row r="31" spans="1:19" s="1" customFormat="1" ht="83.25" customHeight="1" x14ac:dyDescent="0.3">
      <c r="A31" s="11" t="s">
        <v>45</v>
      </c>
      <c r="B31" s="11" t="s">
        <v>36</v>
      </c>
      <c r="C31" s="11" t="s">
        <v>37</v>
      </c>
      <c r="D31" s="12" t="s">
        <v>18</v>
      </c>
      <c r="E31" s="12" t="s">
        <v>19</v>
      </c>
      <c r="F31" s="11">
        <v>1</v>
      </c>
      <c r="G31" s="21">
        <v>5721.43</v>
      </c>
      <c r="H31" s="21">
        <v>5721.43</v>
      </c>
      <c r="I31" s="16"/>
      <c r="J31" s="12"/>
      <c r="K31" s="12"/>
      <c r="L31" s="16" t="s">
        <v>21</v>
      </c>
      <c r="M31" s="11" t="s">
        <v>89</v>
      </c>
    </row>
    <row r="32" spans="1:19" s="1" customFormat="1" ht="81.75" customHeight="1" x14ac:dyDescent="0.3">
      <c r="A32" s="11" t="s">
        <v>45</v>
      </c>
      <c r="B32" s="11" t="s">
        <v>38</v>
      </c>
      <c r="C32" s="11" t="s">
        <v>39</v>
      </c>
      <c r="D32" s="12" t="s">
        <v>18</v>
      </c>
      <c r="E32" s="12" t="s">
        <v>19</v>
      </c>
      <c r="F32" s="11">
        <v>1</v>
      </c>
      <c r="G32" s="21">
        <v>5421.43</v>
      </c>
      <c r="H32" s="21">
        <v>5421.43</v>
      </c>
      <c r="I32" s="16"/>
      <c r="J32" s="12"/>
      <c r="K32" s="12"/>
      <c r="L32" s="16" t="s">
        <v>21</v>
      </c>
      <c r="M32" s="11" t="s">
        <v>89</v>
      </c>
    </row>
    <row r="33" spans="1:13" s="1" customFormat="1" ht="93" customHeight="1" x14ac:dyDescent="0.3">
      <c r="A33" s="11" t="s">
        <v>45</v>
      </c>
      <c r="B33" s="11" t="s">
        <v>40</v>
      </c>
      <c r="C33" s="11" t="s">
        <v>41</v>
      </c>
      <c r="D33" s="12" t="s">
        <v>18</v>
      </c>
      <c r="E33" s="12" t="s">
        <v>19</v>
      </c>
      <c r="F33" s="11">
        <v>1</v>
      </c>
      <c r="G33" s="21">
        <v>5978.57</v>
      </c>
      <c r="H33" s="21">
        <v>5978.57</v>
      </c>
      <c r="I33" s="16"/>
      <c r="J33" s="12"/>
      <c r="K33" s="12"/>
      <c r="L33" s="16" t="s">
        <v>21</v>
      </c>
      <c r="M33" s="11" t="s">
        <v>89</v>
      </c>
    </row>
    <row r="34" spans="1:13" s="1" customFormat="1" ht="93" customHeight="1" x14ac:dyDescent="0.3">
      <c r="A34" s="11" t="s">
        <v>45</v>
      </c>
      <c r="B34" s="11" t="s">
        <v>42</v>
      </c>
      <c r="C34" s="11" t="s">
        <v>43</v>
      </c>
      <c r="D34" s="12" t="s">
        <v>18</v>
      </c>
      <c r="E34" s="12" t="s">
        <v>19</v>
      </c>
      <c r="F34" s="11">
        <v>1</v>
      </c>
      <c r="G34" s="21">
        <v>5132.1400000000003</v>
      </c>
      <c r="H34" s="21">
        <v>5132.1400000000003</v>
      </c>
      <c r="I34" s="16"/>
      <c r="J34" s="12"/>
      <c r="K34" s="12"/>
      <c r="L34" s="16" t="s">
        <v>21</v>
      </c>
      <c r="M34" s="11" t="s">
        <v>89</v>
      </c>
    </row>
    <row r="35" spans="1:13" s="1" customFormat="1" ht="105" customHeight="1" x14ac:dyDescent="0.3">
      <c r="A35" s="11" t="s">
        <v>31</v>
      </c>
      <c r="B35" s="11" t="s">
        <v>65</v>
      </c>
      <c r="C35" s="11" t="s">
        <v>64</v>
      </c>
      <c r="D35" s="11" t="s">
        <v>18</v>
      </c>
      <c r="E35" s="11" t="s">
        <v>30</v>
      </c>
      <c r="F35" s="11">
        <v>1</v>
      </c>
      <c r="G35" s="21">
        <v>580357.14</v>
      </c>
      <c r="H35" s="21">
        <f>F35*G35</f>
        <v>580357.14</v>
      </c>
      <c r="I35" s="12"/>
      <c r="J35" s="12"/>
      <c r="K35" s="12"/>
      <c r="L35" s="16" t="s">
        <v>21</v>
      </c>
      <c r="M35" s="11" t="s">
        <v>86</v>
      </c>
    </row>
    <row r="36" spans="1:13" s="1" customFormat="1" ht="86.25" customHeight="1" x14ac:dyDescent="0.3">
      <c r="A36" s="11" t="s">
        <v>31</v>
      </c>
      <c r="B36" s="11" t="s">
        <v>32</v>
      </c>
      <c r="C36" s="11" t="s">
        <v>33</v>
      </c>
      <c r="D36" s="12" t="s">
        <v>18</v>
      </c>
      <c r="E36" s="12" t="s">
        <v>19</v>
      </c>
      <c r="F36" s="11">
        <v>1</v>
      </c>
      <c r="G36" s="21">
        <v>17966.669999999998</v>
      </c>
      <c r="H36" s="21">
        <v>17966.669999999998</v>
      </c>
      <c r="I36" s="12"/>
      <c r="J36" s="16"/>
      <c r="K36" s="12"/>
      <c r="L36" s="16" t="s">
        <v>21</v>
      </c>
      <c r="M36" s="11" t="s">
        <v>44</v>
      </c>
    </row>
    <row r="37" spans="1:13" s="1" customFormat="1" ht="105" customHeight="1" x14ac:dyDescent="0.3">
      <c r="A37" s="11" t="s">
        <v>31</v>
      </c>
      <c r="B37" s="11" t="s">
        <v>34</v>
      </c>
      <c r="C37" s="11" t="s">
        <v>35</v>
      </c>
      <c r="D37" s="12" t="s">
        <v>18</v>
      </c>
      <c r="E37" s="12" t="s">
        <v>19</v>
      </c>
      <c r="F37" s="11">
        <v>1</v>
      </c>
      <c r="G37" s="21">
        <v>407507.14</v>
      </c>
      <c r="H37" s="21">
        <v>407507.14</v>
      </c>
      <c r="I37" s="12"/>
      <c r="J37" s="12"/>
      <c r="K37" s="12"/>
      <c r="L37" s="16" t="s">
        <v>21</v>
      </c>
      <c r="M37" s="11" t="s">
        <v>89</v>
      </c>
    </row>
    <row r="38" spans="1:13" s="1" customFormat="1" ht="95.25" customHeight="1" x14ac:dyDescent="0.3">
      <c r="A38" s="11" t="s">
        <v>31</v>
      </c>
      <c r="B38" s="11" t="s">
        <v>36</v>
      </c>
      <c r="C38" s="11" t="s">
        <v>37</v>
      </c>
      <c r="D38" s="12" t="s">
        <v>18</v>
      </c>
      <c r="E38" s="12" t="s">
        <v>19</v>
      </c>
      <c r="F38" s="11">
        <v>1</v>
      </c>
      <c r="G38" s="21">
        <v>5721.43</v>
      </c>
      <c r="H38" s="21">
        <v>5721.43</v>
      </c>
      <c r="I38" s="12"/>
      <c r="J38" s="12"/>
      <c r="K38" s="12"/>
      <c r="L38" s="16" t="s">
        <v>21</v>
      </c>
      <c r="M38" s="11" t="s">
        <v>89</v>
      </c>
    </row>
    <row r="39" spans="1:13" s="1" customFormat="1" ht="78.75" customHeight="1" x14ac:dyDescent="0.3">
      <c r="A39" s="11" t="s">
        <v>31</v>
      </c>
      <c r="B39" s="11" t="s">
        <v>38</v>
      </c>
      <c r="C39" s="11" t="s">
        <v>39</v>
      </c>
      <c r="D39" s="12" t="s">
        <v>18</v>
      </c>
      <c r="E39" s="12" t="s">
        <v>19</v>
      </c>
      <c r="F39" s="11">
        <v>1</v>
      </c>
      <c r="G39" s="21">
        <v>5421.43</v>
      </c>
      <c r="H39" s="21">
        <v>5421.43</v>
      </c>
      <c r="I39" s="12"/>
      <c r="J39" s="12"/>
      <c r="K39" s="12"/>
      <c r="L39" s="16" t="s">
        <v>21</v>
      </c>
      <c r="M39" s="11" t="s">
        <v>89</v>
      </c>
    </row>
    <row r="40" spans="1:13" s="1" customFormat="1" ht="78.75" customHeight="1" x14ac:dyDescent="0.3">
      <c r="A40" s="11" t="s">
        <v>31</v>
      </c>
      <c r="B40" s="11" t="s">
        <v>40</v>
      </c>
      <c r="C40" s="11" t="s">
        <v>41</v>
      </c>
      <c r="D40" s="12" t="s">
        <v>18</v>
      </c>
      <c r="E40" s="12" t="s">
        <v>19</v>
      </c>
      <c r="F40" s="11">
        <v>2</v>
      </c>
      <c r="G40" s="21">
        <v>5978.57</v>
      </c>
      <c r="H40" s="21">
        <v>11957.14</v>
      </c>
      <c r="I40" s="12"/>
      <c r="J40" s="12"/>
      <c r="K40" s="12"/>
      <c r="L40" s="16" t="s">
        <v>21</v>
      </c>
      <c r="M40" s="11" t="s">
        <v>89</v>
      </c>
    </row>
    <row r="41" spans="1:13" s="1" customFormat="1" ht="78.75" customHeight="1" x14ac:dyDescent="0.3">
      <c r="A41" s="11" t="s">
        <v>31</v>
      </c>
      <c r="B41" s="11" t="s">
        <v>42</v>
      </c>
      <c r="C41" s="11" t="s">
        <v>43</v>
      </c>
      <c r="D41" s="12" t="s">
        <v>18</v>
      </c>
      <c r="E41" s="12" t="s">
        <v>19</v>
      </c>
      <c r="F41" s="11">
        <v>1</v>
      </c>
      <c r="G41" s="21">
        <v>5132.1400000000003</v>
      </c>
      <c r="H41" s="21">
        <v>5132.1400000000003</v>
      </c>
      <c r="I41" s="12"/>
      <c r="J41" s="12"/>
      <c r="K41" s="12"/>
      <c r="L41" s="16" t="s">
        <v>21</v>
      </c>
      <c r="M41" s="11" t="s">
        <v>89</v>
      </c>
    </row>
    <row r="42" spans="1:13" s="1" customFormat="1" ht="20.25" x14ac:dyDescent="0.3">
      <c r="A42" s="2"/>
      <c r="B42" s="2"/>
      <c r="C42" s="2"/>
      <c r="D42" s="2"/>
      <c r="E42" s="2"/>
      <c r="F42" s="2"/>
      <c r="G42" s="22"/>
      <c r="H42" s="22"/>
      <c r="I42" s="3"/>
      <c r="J42" s="3"/>
      <c r="K42" s="2"/>
      <c r="L42" s="2"/>
      <c r="M42" s="4"/>
    </row>
    <row r="43" spans="1:13" s="1" customFormat="1" ht="20.25" x14ac:dyDescent="0.3">
      <c r="G43" s="20"/>
      <c r="H43" s="20"/>
    </row>
    <row r="44" spans="1:13" s="1" customFormat="1" ht="20.25" x14ac:dyDescent="0.3">
      <c r="G44" s="20"/>
      <c r="H44" s="20"/>
    </row>
    <row r="45" spans="1:13" s="1" customFormat="1" ht="20.25" x14ac:dyDescent="0.3">
      <c r="G45" s="20"/>
      <c r="H45" s="20"/>
    </row>
  </sheetData>
  <mergeCells count="3">
    <mergeCell ref="A2:M2"/>
    <mergeCell ref="A3:M3"/>
    <mergeCell ref="A5:M5"/>
  </mergeCells>
  <pageMargins left="0.27559055118110237" right="0.19685039370078741" top="0.43307086614173229" bottom="0.23622047244094491" header="0.31496062992125984" footer="0.23622047244094491"/>
  <pageSetup paperSize="9" scale="34" fitToHeight="0" orientation="landscape" horizontalDpi="1200" verticalDpi="1200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2020-09-16T10:29:37Z</dcterms:modified>
</cp:coreProperties>
</file>