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'Лист1'!$A$1:$M$25</definedName>
  </definedNames>
  <calcPr fullCalcOnLoad="1"/>
</workbook>
</file>

<file path=xl/sharedStrings.xml><?xml version="1.0" encoding="utf-8"?>
<sst xmlns="http://schemas.openxmlformats.org/spreadsheetml/2006/main" count="122" uniqueCount="64">
  <si>
    <t>Құжаттарды архивті түптеу</t>
  </si>
  <si>
    <t>Архивный переплет документов</t>
  </si>
  <si>
    <t>Осалдықтардың болуын анықтауды автоматтандырылған сканерлеу жүйесі (Vulnerability Scaner MaxPatrol)</t>
  </si>
  <si>
    <t>Техническая поддержка для системы автоматизированного сканирования на наличие уязвимостей (Vulnerability Scaner Maxpatrol)</t>
  </si>
  <si>
    <t>Тендер</t>
  </si>
  <si>
    <t>Сыртқы желілік шабуылдардың алдын алу жүйесіне арналған техникалық қолдау</t>
  </si>
  <si>
    <t>Техническая поддержка для системы предотвращения внешних сетевых атак</t>
  </si>
  <si>
    <t>Ішкі жергілікті желінің желілік шабуылдарын мониторингтеу жүйесі</t>
  </si>
  <si>
    <t>Техническая поддержка системы мониторинга сетевых атак внутренней локальной сети</t>
  </si>
  <si>
    <t>Персоналды дамыту саласында білім беру қызметтері</t>
  </si>
  <si>
    <t>Услуги образовательные в сфере развития персонала</t>
  </si>
  <si>
    <t xml:space="preserve">Samsung SL-M4070FR А4 ф. ҚФҚ-ға арналған түпнұсқа картридж </t>
  </si>
  <si>
    <t xml:space="preserve">Картридж оригинальный к МФУ ф.А4 Samsung SL-M4070FR   </t>
  </si>
  <si>
    <t xml:space="preserve">Xerox Workcentre 3345 А4 ф. ҚФҚ-ға арналған түпнұсқа принт-картридж </t>
  </si>
  <si>
    <t xml:space="preserve">Принт-картридж оригинальный к МФУ ф.А4 Xerox Workcentre 3345    </t>
  </si>
  <si>
    <t xml:space="preserve">Xerox Workcentre 3345 А4 ф. ҚФҚ-ға арналған түпнұсқа картридж </t>
  </si>
  <si>
    <t xml:space="preserve">Картридж оригинальный к МФУ ф.А4 Xerox Workcentre 3345    </t>
  </si>
  <si>
    <t>Көкшетау деректер орталығына Oracle қосымша лицензиясы</t>
  </si>
  <si>
    <t>Дополнительная лицензия Oracle для ЦОД Кокшетау</t>
  </si>
  <si>
    <t>Әкімшілік ғимараттың қасбеттің күрделі жөндеу</t>
  </si>
  <si>
    <t>Капитальный ремонт фасада административного здания</t>
  </si>
  <si>
    <t>Әкімшілік ғимараттың қасбеттің күрделі жөндеуді авторлық қадағалау</t>
  </si>
  <si>
    <t>Авторский надзор за капитальным ремонтом фасада административного здания Западно-Казахстанского филиала</t>
  </si>
  <si>
    <t>Әкімшілік ғимараттың қасбеттің күрделі жөндеуді техникалық қадағалау</t>
  </si>
  <si>
    <t>Технический надзор за капитальным ремонтом фасада административного здания Западно-Казахстанского филиала</t>
  </si>
  <si>
    <t>Павлодар филиалының кіріс тобын және қоршауын қайта кұру бойынша  әзірлеу</t>
  </si>
  <si>
    <t>Реконструкция входной группы и ограждения Павлодарского филиала</t>
  </si>
  <si>
    <t>Павлодар филиалының кіріс тобын және қоршауын қайта кұру бойынша  әзірлеу техникалық қадағалау</t>
  </si>
  <si>
    <t>Технический надзор за реконструкцией входной группы и ограждения Павлодарского филиала</t>
  </si>
  <si>
    <t xml:space="preserve">Павлодар филиалының кіріс тобын және қоршауын қайта кұру бойынша авторлық қадағалау </t>
  </si>
  <si>
    <t>Авторский надзор за реконструкцией входной группы и ограждения Павлодаского филиала</t>
  </si>
  <si>
    <t>Д. Галиева</t>
  </si>
  <si>
    <t>"БЕКІТЕМІН"
Қазақстан Республикасы Ұлттық Банкі
Төрағасының орынбасары</t>
  </si>
  <si>
    <t>2020ж."18"06</t>
  </si>
  <si>
    <t>Қазақстан Республикасы Ұлттық Банкінің 2020 жылға арналған тауарларды, жұмыстарды, көрсетілетін қызметтерді сатып алу жоспарына өзгерістер мен толықтырулар</t>
  </si>
  <si>
    <t>Тапсырыс берушінің 
(сатып алуды ұйымдастырушының) атауы</t>
  </si>
  <si>
    <t>Тауарлардың, жұмыстардың, қызметтердің қазақ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</si>
  <si>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</si>
  <si>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</si>
  <si>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</si>
  <si>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</si>
  <si>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</si>
  <si>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</si>
  <si>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</si>
  <si>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</si>
  <si>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</si>
  <si>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</si>
  <si>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</si>
  <si>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Әкімшілік басқармасы</t>
  </si>
  <si>
    <t xml:space="preserve">Қауіпсіздік департаменті </t>
  </si>
  <si>
    <t>Адам капиталын дамыту департаменті</t>
  </si>
  <si>
    <t>Қаржылық технологиялар департаменті</t>
  </si>
  <si>
    <t>Батыс Қазақстан филиалы</t>
  </si>
  <si>
    <t>Павлодар филиалы</t>
  </si>
  <si>
    <t>Баға ұсыныстарын сұрату</t>
  </si>
  <si>
    <t>Шартты тікелей жасасу</t>
  </si>
  <si>
    <t>Жұмыс</t>
  </si>
  <si>
    <t>Қызмет</t>
  </si>
  <si>
    <t>Дана</t>
  </si>
  <si>
    <t>III тоқсан</t>
  </si>
  <si>
    <t>IV тоқсан</t>
  </si>
  <si>
    <t>Қосымша сатып алу</t>
  </si>
  <si>
    <t>Өзгеріс</t>
  </si>
  <si>
    <t>Алып тастау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</si>
</sst>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43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wrapText="1"/>
    </xf>
    <xf numFmtId="43" fontId="2" fillId="0" borderId="0" xfId="58" applyFont="1" applyFill="1" applyBorder="1" applyAlignment="1">
      <alignment horizontal="left" wrapText="1"/>
    </xf>
    <xf numFmtId="43" fontId="2" fillId="0" borderId="0" xfId="58" applyFont="1" applyFill="1" applyBorder="1" applyAlignment="1">
      <alignment horizontal="right" wrapText="1"/>
    </xf>
    <xf numFmtId="0" fontId="25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5" fillId="0" borderId="0" xfId="0" applyFont="1" applyFill="1" applyAlignment="1">
      <alignment/>
    </xf>
    <xf numFmtId="2" fontId="2" fillId="0" borderId="0" xfId="58" applyNumberFormat="1" applyFont="1" applyFill="1" applyBorder="1" applyAlignment="1">
      <alignment horizontal="right" wrapText="1"/>
    </xf>
    <xf numFmtId="0" fontId="2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43" fontId="2" fillId="0" borderId="0" xfId="6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3" fontId="7" fillId="0" borderId="10" xfId="6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7"/>
  <sheetViews>
    <sheetView showGridLines="0" tabSelected="1" view="pageBreakPreview" zoomScale="70" zoomScaleNormal="8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27.57421875" style="4" customWidth="1"/>
    <col min="2" max="2" width="42.421875" style="4" customWidth="1"/>
    <col min="3" max="3" width="40.7109375" style="4" customWidth="1"/>
    <col min="4" max="4" width="26.00390625" style="4" customWidth="1"/>
    <col min="5" max="6" width="16.421875" style="4" customWidth="1"/>
    <col min="7" max="7" width="22.28125" style="4" customWidth="1"/>
    <col min="8" max="8" width="21.140625" style="4" customWidth="1"/>
    <col min="9" max="9" width="19.8515625" style="4" customWidth="1"/>
    <col min="10" max="11" width="22.140625" style="4" customWidth="1"/>
    <col min="12" max="12" width="19.7109375" style="4" customWidth="1"/>
    <col min="13" max="13" width="29.57421875" style="4" customWidth="1"/>
    <col min="14" max="16384" width="9.140625" style="4" customWidth="1"/>
  </cols>
  <sheetData>
    <row r="2" spans="1:13" ht="81.75" customHeight="1">
      <c r="A2" s="1"/>
      <c r="B2" s="1"/>
      <c r="C2" s="1"/>
      <c r="D2" s="1"/>
      <c r="E2" s="1"/>
      <c r="F2" s="1"/>
      <c r="G2" s="2"/>
      <c r="H2" s="2"/>
      <c r="I2" s="3"/>
      <c r="J2" s="32" t="s">
        <v>32</v>
      </c>
      <c r="K2" s="32"/>
      <c r="L2" s="32"/>
      <c r="M2" s="32"/>
    </row>
    <row r="3" spans="1:13" ht="27.75" customHeight="1">
      <c r="A3" s="5"/>
      <c r="B3" s="5"/>
      <c r="C3" s="5"/>
      <c r="D3" s="5"/>
      <c r="E3" s="5"/>
      <c r="F3" s="5"/>
      <c r="G3" s="6"/>
      <c r="H3" s="6"/>
      <c r="I3" s="5"/>
      <c r="J3" s="5"/>
      <c r="K3" s="20"/>
      <c r="L3" s="30" t="s">
        <v>31</v>
      </c>
      <c r="M3" s="30"/>
    </row>
    <row r="4" spans="1:14" ht="34.5" customHeight="1">
      <c r="A4" s="5"/>
      <c r="B4" s="5"/>
      <c r="C4" s="5"/>
      <c r="D4" s="5"/>
      <c r="E4" s="5"/>
      <c r="F4" s="5"/>
      <c r="G4" s="6"/>
      <c r="H4" s="6"/>
      <c r="I4" s="5"/>
      <c r="J4" s="5"/>
      <c r="K4" s="22"/>
      <c r="L4" s="23"/>
      <c r="M4" s="21" t="s">
        <v>33</v>
      </c>
      <c r="N4" s="20"/>
    </row>
    <row r="5" spans="1:13" ht="15.75">
      <c r="A5" s="5"/>
      <c r="B5" s="5"/>
      <c r="C5" s="5"/>
      <c r="D5" s="5"/>
      <c r="E5" s="5"/>
      <c r="F5" s="5"/>
      <c r="G5" s="6"/>
      <c r="H5" s="6"/>
      <c r="I5" s="5"/>
      <c r="J5" s="5"/>
      <c r="K5" s="5"/>
      <c r="L5" s="7"/>
      <c r="M5" s="8"/>
    </row>
    <row r="6" spans="1:13" ht="22.5" customHeight="1">
      <c r="A6" s="31" t="s">
        <v>34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ht="15.75">
      <c r="A7" s="9"/>
      <c r="B7" s="9"/>
      <c r="C7" s="9"/>
      <c r="D7" s="9"/>
      <c r="E7" s="9"/>
      <c r="F7" s="9"/>
      <c r="G7" s="10"/>
      <c r="H7" s="10"/>
      <c r="I7" s="9"/>
      <c r="J7" s="9"/>
      <c r="K7" s="9"/>
      <c r="L7" s="9"/>
      <c r="M7" s="7"/>
    </row>
    <row r="8" spans="1:13" s="26" customFormat="1" ht="199.5" customHeight="1">
      <c r="A8" s="25" t="s">
        <v>35</v>
      </c>
      <c r="B8" s="25" t="s">
        <v>36</v>
      </c>
      <c r="C8" s="25" t="s">
        <v>37</v>
      </c>
      <c r="D8" s="25" t="s">
        <v>38</v>
      </c>
      <c r="E8" s="25" t="s">
        <v>39</v>
      </c>
      <c r="F8" s="25" t="s">
        <v>40</v>
      </c>
      <c r="G8" s="25" t="s">
        <v>41</v>
      </c>
      <c r="H8" s="25" t="s">
        <v>42</v>
      </c>
      <c r="I8" s="25" t="s">
        <v>43</v>
      </c>
      <c r="J8" s="25" t="s">
        <v>44</v>
      </c>
      <c r="K8" s="25" t="s">
        <v>45</v>
      </c>
      <c r="L8" s="25" t="s">
        <v>46</v>
      </c>
      <c r="M8" s="25" t="s">
        <v>47</v>
      </c>
    </row>
    <row r="9" spans="1:13" s="26" customFormat="1" ht="21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</row>
    <row r="10" spans="1:13" ht="37.5">
      <c r="A10" s="27" t="s">
        <v>48</v>
      </c>
      <c r="B10" s="27" t="s">
        <v>0</v>
      </c>
      <c r="C10" s="27" t="s">
        <v>1</v>
      </c>
      <c r="D10" s="27" t="s">
        <v>54</v>
      </c>
      <c r="E10" s="27" t="s">
        <v>57</v>
      </c>
      <c r="F10" s="27">
        <v>1</v>
      </c>
      <c r="G10" s="28">
        <v>3485000</v>
      </c>
      <c r="H10" s="28">
        <f>F10*G10</f>
        <v>3485000</v>
      </c>
      <c r="I10" s="29"/>
      <c r="J10" s="29"/>
      <c r="K10" s="27"/>
      <c r="L10" s="27" t="s">
        <v>59</v>
      </c>
      <c r="M10" s="27" t="s">
        <v>61</v>
      </c>
    </row>
    <row r="11" spans="1:13" ht="93.75">
      <c r="A11" s="27" t="s">
        <v>49</v>
      </c>
      <c r="B11" s="27" t="s">
        <v>2</v>
      </c>
      <c r="C11" s="27" t="s">
        <v>3</v>
      </c>
      <c r="D11" s="27" t="s">
        <v>4</v>
      </c>
      <c r="E11" s="27" t="s">
        <v>57</v>
      </c>
      <c r="F11" s="27">
        <v>1</v>
      </c>
      <c r="G11" s="28">
        <v>16763670</v>
      </c>
      <c r="H11" s="28">
        <v>16763670</v>
      </c>
      <c r="I11" s="29"/>
      <c r="J11" s="29"/>
      <c r="K11" s="27"/>
      <c r="L11" s="27" t="s">
        <v>59</v>
      </c>
      <c r="M11" s="27" t="s">
        <v>63</v>
      </c>
    </row>
    <row r="12" spans="1:13" ht="56.25">
      <c r="A12" s="27" t="s">
        <v>49</v>
      </c>
      <c r="B12" s="27" t="s">
        <v>5</v>
      </c>
      <c r="C12" s="27" t="s">
        <v>6</v>
      </c>
      <c r="D12" s="27" t="s">
        <v>54</v>
      </c>
      <c r="E12" s="27" t="s">
        <v>57</v>
      </c>
      <c r="F12" s="27">
        <v>1</v>
      </c>
      <c r="G12" s="28">
        <v>7171315.88</v>
      </c>
      <c r="H12" s="28">
        <v>7171315.88</v>
      </c>
      <c r="I12" s="29"/>
      <c r="J12" s="29"/>
      <c r="K12" s="27"/>
      <c r="L12" s="27" t="s">
        <v>59</v>
      </c>
      <c r="M12" s="27" t="s">
        <v>63</v>
      </c>
    </row>
    <row r="13" spans="1:13" ht="56.25">
      <c r="A13" s="27" t="s">
        <v>49</v>
      </c>
      <c r="B13" s="27" t="s">
        <v>7</v>
      </c>
      <c r="C13" s="27" t="s">
        <v>8</v>
      </c>
      <c r="D13" s="27" t="s">
        <v>4</v>
      </c>
      <c r="E13" s="27" t="s">
        <v>57</v>
      </c>
      <c r="F13" s="27">
        <v>1</v>
      </c>
      <c r="G13" s="28">
        <v>15954858.95</v>
      </c>
      <c r="H13" s="28">
        <v>15954858.95</v>
      </c>
      <c r="I13" s="29"/>
      <c r="J13" s="29"/>
      <c r="K13" s="27"/>
      <c r="L13" s="27" t="s">
        <v>59</v>
      </c>
      <c r="M13" s="27" t="s">
        <v>63</v>
      </c>
    </row>
    <row r="14" spans="1:13" ht="57" customHeight="1">
      <c r="A14" s="27" t="s">
        <v>50</v>
      </c>
      <c r="B14" s="27" t="s">
        <v>9</v>
      </c>
      <c r="C14" s="27" t="s">
        <v>10</v>
      </c>
      <c r="D14" s="27" t="s">
        <v>4</v>
      </c>
      <c r="E14" s="27" t="s">
        <v>57</v>
      </c>
      <c r="F14" s="27">
        <v>1</v>
      </c>
      <c r="G14" s="28">
        <v>17000000</v>
      </c>
      <c r="H14" s="28">
        <f>G14</f>
        <v>17000000</v>
      </c>
      <c r="I14" s="29"/>
      <c r="J14" s="29"/>
      <c r="K14" s="27"/>
      <c r="L14" s="27" t="s">
        <v>59</v>
      </c>
      <c r="M14" s="27" t="s">
        <v>61</v>
      </c>
    </row>
    <row r="15" spans="1:13" ht="59.25" customHeight="1">
      <c r="A15" s="27" t="s">
        <v>51</v>
      </c>
      <c r="B15" s="27" t="s">
        <v>11</v>
      </c>
      <c r="C15" s="27" t="s">
        <v>12</v>
      </c>
      <c r="D15" s="27" t="s">
        <v>54</v>
      </c>
      <c r="E15" s="27" t="s">
        <v>58</v>
      </c>
      <c r="F15" s="27">
        <v>100</v>
      </c>
      <c r="G15" s="28">
        <v>68200</v>
      </c>
      <c r="H15" s="28">
        <f>F15*G15</f>
        <v>6820000</v>
      </c>
      <c r="I15" s="29"/>
      <c r="J15" s="29"/>
      <c r="K15" s="27"/>
      <c r="L15" s="27" t="s">
        <v>59</v>
      </c>
      <c r="M15" s="27" t="s">
        <v>61</v>
      </c>
    </row>
    <row r="16" spans="1:13" ht="56.25">
      <c r="A16" s="27" t="s">
        <v>51</v>
      </c>
      <c r="B16" s="27" t="s">
        <v>13</v>
      </c>
      <c r="C16" s="27" t="s">
        <v>14</v>
      </c>
      <c r="D16" s="27" t="s">
        <v>54</v>
      </c>
      <c r="E16" s="27" t="s">
        <v>58</v>
      </c>
      <c r="F16" s="27">
        <v>90</v>
      </c>
      <c r="G16" s="28">
        <v>38925</v>
      </c>
      <c r="H16" s="28">
        <f>F16*G16</f>
        <v>3503250</v>
      </c>
      <c r="I16" s="29"/>
      <c r="J16" s="29"/>
      <c r="K16" s="27"/>
      <c r="L16" s="27" t="s">
        <v>59</v>
      </c>
      <c r="M16" s="27" t="s">
        <v>61</v>
      </c>
    </row>
    <row r="17" spans="1:13" ht="56.25">
      <c r="A17" s="27" t="s">
        <v>51</v>
      </c>
      <c r="B17" s="27" t="s">
        <v>15</v>
      </c>
      <c r="C17" s="27" t="s">
        <v>16</v>
      </c>
      <c r="D17" s="27" t="s">
        <v>54</v>
      </c>
      <c r="E17" s="27" t="s">
        <v>58</v>
      </c>
      <c r="F17" s="27">
        <v>150</v>
      </c>
      <c r="G17" s="28">
        <v>74250</v>
      </c>
      <c r="H17" s="28">
        <f>F17*G17</f>
        <v>11137500</v>
      </c>
      <c r="I17" s="29"/>
      <c r="J17" s="29"/>
      <c r="K17" s="27"/>
      <c r="L17" s="27" t="s">
        <v>59</v>
      </c>
      <c r="M17" s="27" t="s">
        <v>61</v>
      </c>
    </row>
    <row r="18" spans="1:13" ht="56.25">
      <c r="A18" s="27" t="s">
        <v>51</v>
      </c>
      <c r="B18" s="27" t="s">
        <v>17</v>
      </c>
      <c r="C18" s="27" t="s">
        <v>18</v>
      </c>
      <c r="D18" s="27" t="s">
        <v>4</v>
      </c>
      <c r="E18" s="27" t="s">
        <v>58</v>
      </c>
      <c r="F18" s="27">
        <v>12</v>
      </c>
      <c r="G18" s="28">
        <v>15414700</v>
      </c>
      <c r="H18" s="28">
        <v>184976400</v>
      </c>
      <c r="I18" s="29"/>
      <c r="J18" s="29"/>
      <c r="K18" s="27"/>
      <c r="L18" s="27" t="s">
        <v>60</v>
      </c>
      <c r="M18" s="27" t="s">
        <v>62</v>
      </c>
    </row>
    <row r="19" spans="1:13" ht="45" customHeight="1">
      <c r="A19" s="27" t="s">
        <v>52</v>
      </c>
      <c r="B19" s="27" t="s">
        <v>19</v>
      </c>
      <c r="C19" s="27" t="s">
        <v>20</v>
      </c>
      <c r="D19" s="27" t="s">
        <v>4</v>
      </c>
      <c r="E19" s="27" t="s">
        <v>56</v>
      </c>
      <c r="F19" s="27">
        <v>1</v>
      </c>
      <c r="G19" s="28">
        <v>98049306</v>
      </c>
      <c r="H19" s="28">
        <f>F19*G19</f>
        <v>98049306</v>
      </c>
      <c r="I19" s="29"/>
      <c r="J19" s="29"/>
      <c r="K19" s="27"/>
      <c r="L19" s="27" t="s">
        <v>59</v>
      </c>
      <c r="M19" s="27" t="s">
        <v>62</v>
      </c>
    </row>
    <row r="20" spans="1:13" ht="93.75">
      <c r="A20" s="27" t="s">
        <v>52</v>
      </c>
      <c r="B20" s="27" t="s">
        <v>21</v>
      </c>
      <c r="C20" s="27" t="s">
        <v>22</v>
      </c>
      <c r="D20" s="27" t="s">
        <v>55</v>
      </c>
      <c r="E20" s="27" t="s">
        <v>57</v>
      </c>
      <c r="F20" s="27">
        <v>1</v>
      </c>
      <c r="G20" s="28">
        <v>1098150</v>
      </c>
      <c r="H20" s="28">
        <f>F20*G20</f>
        <v>1098150</v>
      </c>
      <c r="I20" s="29"/>
      <c r="J20" s="29"/>
      <c r="K20" s="27"/>
      <c r="L20" s="27" t="s">
        <v>59</v>
      </c>
      <c r="M20" s="27" t="s">
        <v>62</v>
      </c>
    </row>
    <row r="21" spans="1:13" ht="93.75">
      <c r="A21" s="27" t="s">
        <v>52</v>
      </c>
      <c r="B21" s="27" t="s">
        <v>23</v>
      </c>
      <c r="C21" s="27" t="s">
        <v>24</v>
      </c>
      <c r="D21" s="27" t="s">
        <v>54</v>
      </c>
      <c r="E21" s="27" t="s">
        <v>57</v>
      </c>
      <c r="F21" s="27">
        <v>1</v>
      </c>
      <c r="G21" s="28">
        <v>3176798</v>
      </c>
      <c r="H21" s="28">
        <f>F21*G21</f>
        <v>3176798</v>
      </c>
      <c r="I21" s="29"/>
      <c r="J21" s="29"/>
      <c r="K21" s="27"/>
      <c r="L21" s="27" t="s">
        <v>59</v>
      </c>
      <c r="M21" s="27" t="s">
        <v>62</v>
      </c>
    </row>
    <row r="22" spans="1:13" ht="56.25">
      <c r="A22" s="27" t="s">
        <v>53</v>
      </c>
      <c r="B22" s="27" t="s">
        <v>25</v>
      </c>
      <c r="C22" s="27" t="s">
        <v>26</v>
      </c>
      <c r="D22" s="27" t="s">
        <v>4</v>
      </c>
      <c r="E22" s="27" t="s">
        <v>56</v>
      </c>
      <c r="F22" s="27">
        <v>1</v>
      </c>
      <c r="G22" s="28">
        <v>205356691</v>
      </c>
      <c r="H22" s="28">
        <v>205356691</v>
      </c>
      <c r="I22" s="29"/>
      <c r="J22" s="29"/>
      <c r="K22" s="27"/>
      <c r="L22" s="27" t="s">
        <v>59</v>
      </c>
      <c r="M22" s="27" t="s">
        <v>62</v>
      </c>
    </row>
    <row r="23" spans="1:13" ht="75">
      <c r="A23" s="27" t="s">
        <v>53</v>
      </c>
      <c r="B23" s="27" t="s">
        <v>27</v>
      </c>
      <c r="C23" s="27" t="s">
        <v>28</v>
      </c>
      <c r="D23" s="27" t="s">
        <v>54</v>
      </c>
      <c r="E23" s="27" t="s">
        <v>57</v>
      </c>
      <c r="F23" s="27">
        <v>1</v>
      </c>
      <c r="G23" s="28">
        <v>6653557</v>
      </c>
      <c r="H23" s="28">
        <v>6653557</v>
      </c>
      <c r="I23" s="29"/>
      <c r="J23" s="29"/>
      <c r="K23" s="27"/>
      <c r="L23" s="27" t="s">
        <v>59</v>
      </c>
      <c r="M23" s="27" t="s">
        <v>62</v>
      </c>
    </row>
    <row r="24" spans="1:13" ht="75">
      <c r="A24" s="27" t="s">
        <v>53</v>
      </c>
      <c r="B24" s="27" t="s">
        <v>29</v>
      </c>
      <c r="C24" s="27" t="s">
        <v>30</v>
      </c>
      <c r="D24" s="27" t="s">
        <v>55</v>
      </c>
      <c r="E24" s="27" t="s">
        <v>57</v>
      </c>
      <c r="F24" s="27">
        <v>1</v>
      </c>
      <c r="G24" s="28">
        <v>2299995</v>
      </c>
      <c r="H24" s="28">
        <v>2299995</v>
      </c>
      <c r="I24" s="29"/>
      <c r="J24" s="29"/>
      <c r="K24" s="27"/>
      <c r="L24" s="27" t="s">
        <v>59</v>
      </c>
      <c r="M24" s="27" t="s">
        <v>62</v>
      </c>
    </row>
    <row r="25" spans="1:13" ht="15.75">
      <c r="A25" s="15"/>
      <c r="B25" s="15"/>
      <c r="C25" s="15"/>
      <c r="D25" s="15"/>
      <c r="E25" s="15"/>
      <c r="F25" s="15"/>
      <c r="G25" s="24"/>
      <c r="H25" s="24"/>
      <c r="I25" s="16"/>
      <c r="J25" s="16"/>
      <c r="K25" s="15"/>
      <c r="L25" s="15"/>
      <c r="M25" s="15"/>
    </row>
    <row r="26" spans="1:13" ht="15.75">
      <c r="A26" s="17"/>
      <c r="B26" s="17"/>
      <c r="C26" s="17"/>
      <c r="D26" s="11"/>
      <c r="E26" s="18"/>
      <c r="F26" s="12"/>
      <c r="G26" s="13"/>
      <c r="H26" s="13"/>
      <c r="I26" s="12"/>
      <c r="J26" s="14"/>
      <c r="K26" s="14"/>
      <c r="L26" s="14"/>
      <c r="M26" s="14"/>
    </row>
    <row r="27" spans="1:13" ht="15.75">
      <c r="A27" s="17"/>
      <c r="B27" s="17"/>
      <c r="C27" s="17"/>
      <c r="D27" s="17"/>
      <c r="E27" s="17"/>
      <c r="F27" s="17"/>
      <c r="G27" s="19"/>
      <c r="H27" s="19"/>
      <c r="I27" s="17"/>
      <c r="J27" s="17"/>
      <c r="K27" s="17"/>
      <c r="L27" s="17"/>
      <c r="M27" s="17"/>
    </row>
  </sheetData>
  <sheetProtection/>
  <mergeCells count="3">
    <mergeCell ref="L3:M3"/>
    <mergeCell ref="A6:M6"/>
    <mergeCell ref="J2:M2"/>
  </mergeCells>
  <printOptions/>
  <pageMargins left="0.31496062992125984" right="0.1968503937007874" top="0.15748031496062992" bottom="0.15748031496062992" header="0.31496062992125984" footer="0.15748031496062992"/>
  <pageSetup fitToHeight="0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Наркес Давлетбаева</dc:creator>
  <cp:keywords/>
  <dc:description/>
  <cp:lastModifiedBy>Назгул Сабырбекова</cp:lastModifiedBy>
  <cp:lastPrinted>2020-06-24T05:55:18Z</cp:lastPrinted>
  <dcterms:created xsi:type="dcterms:W3CDTF">2020-06-17T11:46:21Z</dcterms:created>
  <dcterms:modified xsi:type="dcterms:W3CDTF">2020-06-24T05:55:49Z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