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60CF1F5C-6CCA-4799-A4EE-2F55C47F93CA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Лист1!$A$4:$R$29</definedName>
    <definedName name="Месяц">[1]Месяцы!$A$1:$A$12</definedName>
    <definedName name="_xlnm.Print_Area" localSheetId="0">Лист1!$A$1:$S$29</definedName>
    <definedName name="Способ">'[1]Способ закупки'!$A$1:$A$14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E22" i="1"/>
  <c r="F20" i="1"/>
  <c r="E20" i="1"/>
  <c r="K13" i="1"/>
  <c r="K12" i="1"/>
  <c r="K10" i="1"/>
  <c r="K9" i="1"/>
  <c r="K8" i="1"/>
  <c r="K7" i="1"/>
  <c r="K5" i="1"/>
</calcChain>
</file>

<file path=xl/sharedStrings.xml><?xml version="1.0" encoding="utf-8"?>
<sst xmlns="http://schemas.openxmlformats.org/spreadsheetml/2006/main" count="298" uniqueCount="126">
  <si>
    <t>Товар</t>
  </si>
  <si>
    <t>Штука</t>
  </si>
  <si>
    <t>Работа</t>
  </si>
  <si>
    <t>Запрос ценовых предложений без размещения объявления</t>
  </si>
  <si>
    <t>Услуга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</si>
  <si>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</si>
  <si>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</si>
  <si>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</si>
  <si>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</si>
  <si>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</si>
  <si>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</si>
  <si>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</si>
  <si>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</si>
  <si>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</si>
  <si>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</si>
  <si>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</si>
  <si>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</si>
  <si>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</si>
  <si>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</si>
  <si>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</si>
  <si>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</si>
  <si>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</si>
  <si>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</si>
  <si>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Конкурс</t>
  </si>
  <si>
    <t>Запрос ценовых предложений путем размещения объявления</t>
  </si>
  <si>
    <t>Июль</t>
  </si>
  <si>
    <t>Август</t>
  </si>
  <si>
    <t>Сентябрь</t>
  </si>
  <si>
    <t>Июнь</t>
  </si>
  <si>
    <t>Октябрь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</si>
  <si>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</si>
  <si>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</si>
  <si>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</si>
  <si>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</si>
  <si>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</si>
  <si>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</si>
  <si>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</si>
  <si>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</si>
  <si>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</si>
  <si>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</si>
  <si>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</si>
  <si>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</si>
  <si>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</si>
  <si>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</si>
  <si>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</si>
  <si>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</si>
  <si>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</si>
  <si>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751410000</t>
  </si>
  <si>
    <t xml:space="preserve">Изменение </t>
  </si>
  <si>
    <t xml:space="preserve">Исключение </t>
  </si>
  <si>
    <t>750000000</t>
  </si>
  <si>
    <t>Из одного источника путем заключения договора</t>
  </si>
  <si>
    <t>Дополнительная закупка</t>
  </si>
  <si>
    <t>Восточно-Казахстанский филиал</t>
  </si>
  <si>
    <t xml:space="preserve">Өрт кезіндегі автоматты өрт сигнализациясы мен сөзбен хабарлау жүйесін монтаждауға арналған жобаның сараптамасы  </t>
  </si>
  <si>
    <t xml:space="preserve">Экспертиза проекта на монтаж системы автоматической пожарной сигнализации и речевого оповещения при пожаре </t>
  </si>
  <si>
    <t>Западно-Казахстанский филиал</t>
  </si>
  <si>
    <t>Жерге мемлекеттік акт жасау бойынша қызметтер</t>
  </si>
  <si>
    <t>Услуги по изотовлению государственного акта на землю</t>
  </si>
  <si>
    <t>Услуги по изоговлению государственного акта на землю</t>
  </si>
  <si>
    <t>Хозяйственное управление</t>
  </si>
  <si>
    <t xml:space="preserve">Полиэтилен үлдір </t>
  </si>
  <si>
    <t>Полиэтиленовая пленка</t>
  </si>
  <si>
    <t>Полиэтилен үлдір</t>
  </si>
  <si>
    <t xml:space="preserve">Полиэтиленовая пленка </t>
  </si>
  <si>
    <t>Рулон</t>
  </si>
  <si>
    <t xml:space="preserve">Әуе-көпіршік үлдір  </t>
  </si>
  <si>
    <t>Воздушно-пузырчатая пленка</t>
  </si>
  <si>
    <t xml:space="preserve">Стретч-үлдір </t>
  </si>
  <si>
    <t>Стрейч-пленка</t>
  </si>
  <si>
    <t xml:space="preserve">Стретч-пленка </t>
  </si>
  <si>
    <t>Қорап</t>
  </si>
  <si>
    <t>Коробка</t>
  </si>
  <si>
    <t>Әкімшілік ғимараты және Қойманың құрылысына жоба-сметалық құжаттарын әзірлеу (Ақтөбе қ.)</t>
  </si>
  <si>
    <t>Разработка проектно-сметной документации на строительство административного здания и Хранилища (г. Актобе)</t>
  </si>
  <si>
    <t>Разработка проектно-сметной документации на строительство административно здания и Хранилища (г. Актобе)</t>
  </si>
  <si>
    <t>151010000</t>
  </si>
  <si>
    <t>Астана қаласында ҚРҰБ объектілерінің құрылысын жүргізу үшін геологиялық іздеулер</t>
  </si>
  <si>
    <t>Геологические изыскания для строительства объектов НБРК в г. Астана</t>
  </si>
  <si>
    <t>710000000</t>
  </si>
  <si>
    <t xml:space="preserve">Изменение                                   </t>
  </si>
  <si>
    <t>Астана қаласында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</si>
  <si>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</si>
  <si>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Алматы қаласы, "Көктем-3" ықшамауданы, 21-үй бойынша әкімшілік ғимараттының "Орталық" блоктің 4 қабатының бөлмелерін қайта құру</t>
  </si>
  <si>
    <t>Реконструкция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</si>
  <si>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 "Орталық" блоктің 4 қабатының бөлмелерін қайта құруы авторлық қадағалау</t>
  </si>
  <si>
    <t>Авторский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</si>
  <si>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ғимараттының"Орталық" блоктің 4 қабатының бөлмелерін қайта құруы авторлық қадағалау</t>
  </si>
  <si>
    <t>Алматы қаласы, "Көктем-3" ықшамауданы, 21-үй бойынша әкімшілік ғимараттының 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</si>
  <si>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 административного здания по адресу: г. Алматы, мкр.                   "Коктем-3", д. 21</t>
  </si>
  <si>
    <t>Технический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</si>
  <si>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және Айтеке би көшесі, 67-үй мекенжайы бойынша ҚРҰБ ғимараттарын архитектуралық жарықтаңдыруын құру</t>
  </si>
  <si>
    <t>Устройство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</si>
  <si>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</si>
  <si>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</si>
  <si>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Алматы қаласы, "Көктем-3" ықшамауданы, 21-үй және Айтеке би көшесі, 67-үй мекенжайы бойынша ҚРҰБ ғимараттарын архитектуралық жарықтандыруын құруы авторлық қадағалау</t>
  </si>
  <si>
    <t>Авторский надзор за устройством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</si>
  <si>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</si>
  <si>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</si>
  <si>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және Айтеке би көшесі, 67-үй мекенжайы бойынша ҚБҰБ ғимараттарын архитектуралық жарықтандыруын құруы техникалық қадағалау</t>
  </si>
  <si>
    <t>Технический надзор за устройством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</si>
  <si>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</si>
  <si>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</si>
  <si>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Центральный филиал</t>
  </si>
  <si>
    <t>Ауа баптағыш</t>
  </si>
  <si>
    <t>Кондиционер</t>
  </si>
  <si>
    <t>Орталық филиалдың жылыту жүйелерін қалалық желілеріне қосу</t>
  </si>
  <si>
    <t xml:space="preserve">Подключение системы отопления Центрального филиала к городским сетям </t>
  </si>
  <si>
    <t>ҚРҰБ Орталық филиалдың әкімшілік ғимаратының және гаражының жылыту жүйелерін қалалық желілеріне қосу</t>
  </si>
  <si>
    <t xml:space="preserve">Подключение системы отопления административного здания и гаража Центрального филиала НБРК к городским тепловым сетям </t>
  </si>
  <si>
    <t>Орталық филиалдың жылыту жүйелерін қалалық желілеріне қосу бойынша авторлық қадағалау</t>
  </si>
  <si>
    <t>Авторский надзор за подключением системы отопления Центрального филиала  городским сетям</t>
  </si>
  <si>
    <t>ҚРҰБ Орталық филиалдың әкімшілік ғимаратының және гаражының жылыту жүйелерін қалалық желілеріне қосу бойынша авторлық қадағалау</t>
  </si>
  <si>
    <t>Авторский надзор за подключением системы отопления административного здания и гаража Центрального филиала НБРК к городским сетям</t>
  </si>
  <si>
    <t>Орталық филиалдың жылыту жүйелерін қалалық желілеріне қосу бойынша техникалық қадағалау</t>
  </si>
  <si>
    <t>Технический надзор за подключением системы отопления Центрального филиала к городским сетям</t>
  </si>
  <si>
    <t>ҚРҰБ Орталық филиалдың әкімшілік ғимаратының және гаражының жылыту жүйелерін қалалық желілеріне қосу бойынша техникалық қадағалау</t>
  </si>
  <si>
    <t>Технический надзор за подключением системы отопления административного здания и гаража Центрального филиала НБРК к городским сетям</t>
  </si>
  <si>
    <t>ҚРҰБ Орталық филиалы ғимаратының ішкі жүйесін, су құбыры сыртындағы және ішіндегі аумағының желілерін күрделі жөндеу</t>
  </si>
  <si>
    <t>Капитальный ремонт внутренних систем, наружных и внутриплощадочных сетей водопроводо Центрального филиала НБРК</t>
  </si>
  <si>
    <t>Капитальный ремонт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</si>
  <si>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авторлық қадағалау</t>
  </si>
  <si>
    <t>Авторский надзор за капитальным ремонтом внутренних систем, наружных и внутриплощадочных сетей водопровода Центрального филила НБРК</t>
  </si>
  <si>
    <t>Авторский надзор за капитальным ремонтом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</si>
  <si>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жөндеуіне техникалық қадағалау жүргізу</t>
  </si>
  <si>
    <t>Технический надзор за капитальным ремонтом внутренних систем, наружных и внутриплощадочных сетей водопровода Центрального филиала НБРК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</si>
</sst>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;&quot;-&quot;#,##0"/>
    <numFmt numFmtId="175" formatCode="#,##0.00;&quot;-&quot;#,##0.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9"/>
      <name val="Calibri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4" fontId="8" fillId="2" borderId="1" xfId="0" quotePrefix="1" applyNumberFormat="1" applyFont="1" applyFill="1" applyBorder="1" applyAlignment="1">
      <alignment horizontal="center" vertical="center" wrapText="1"/>
    </xf>
    <xf numFmtId="174" fontId="9" fillId="3" borderId="1" xfId="0" quotePrefix="1" applyNumberFormat="1" applyFont="1" applyFill="1" applyBorder="1" applyAlignment="1">
      <alignment horizontal="center" vertical="center" wrapText="1"/>
    </xf>
    <xf numFmtId="175" fontId="9" fillId="3" borderId="1" xfId="0" quotePrefix="1" applyNumberFormat="1" applyFont="1" applyFill="1" applyBorder="1" applyAlignment="1">
      <alignment horizontal="center" vertical="center" wrapText="1"/>
    </xf>
    <xf numFmtId="174" fontId="10" fillId="0" borderId="1" xfId="0" quotePrefix="1" applyNumberFormat="1" applyFont="1" applyFill="1" applyBorder="1" applyAlignment="1">
      <alignment horizontal="center" vertical="center" wrapText="1"/>
    </xf>
    <xf numFmtId="175" fontId="10" fillId="0" borderId="1" xfId="0" quotePrefix="1" applyNumberFormat="1" applyFont="1" applyFill="1" applyBorder="1" applyAlignment="1">
      <alignment horizontal="center" vertical="center" wrapText="1"/>
    </xf>
    <xf numFmtId="0" fontId="9" fillId="3" borderId="1" xfId="0" quotePrefix="1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174" fontId="10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1</xdr:row>
      <xdr:rowOff>416718</xdr:rowOff>
    </xdr:from>
    <xdr:to>
      <xdr:col>15</xdr:col>
      <xdr:colOff>571499</xdr:colOff>
      <xdr:row>1</xdr:row>
      <xdr:rowOff>942974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7B1FFA-22C9-4845-9A7F-E200B97C638D}"/>
            </a:ext>
          </a:extLst>
        </xdr:cNvPr>
        <xdr:cNvSpPr txBox="1"/>
      </xdr:nvSpPr>
      <xdr:spPr>
        <a:xfrm>
          <a:off x="2381249" y="580004"/>
          <a:ext cx="15661821" cy="52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Қазақстан Республикасы Ұлттық Банкінің 2017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жылға арналған </a:t>
          </a:r>
          <a:r>
            <a:rPr lang="kk-KZ" sz="14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тауарларды, жұмыстарды, көрсетілетін қызметтерді </a:t>
          </a:r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сатып алу жоспарына өзгерістер мен толықтырулар</a:t>
          </a:r>
          <a:endParaRPr lang="ru-RU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14</xdr:col>
      <xdr:colOff>299356</xdr:colOff>
      <xdr:row>0</xdr:row>
      <xdr:rowOff>149678</xdr:rowOff>
    </xdr:from>
    <xdr:ext cx="4365625" cy="48577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49A27E2-C750-4B18-99B6-30AB9014EE7D}"/>
            </a:ext>
          </a:extLst>
        </xdr:cNvPr>
        <xdr:cNvSpPr txBox="1">
          <a:spLocks noChangeArrowheads="1"/>
        </xdr:cNvSpPr>
      </xdr:nvSpPr>
      <xdr:spPr bwMode="auto">
        <a:xfrm>
          <a:off x="16546285" y="149678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2017 жылғы "28" маусымдағы 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242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69" name="Picture 4" descr="../images/spacer.gif">
          <a:extLst>
            <a:ext uri="{FF2B5EF4-FFF2-40B4-BE49-F238E27FC236}">
              <a16:creationId xmlns:a16="http://schemas.microsoft.com/office/drawing/2014/main" id="{19743615-33F5-47DA-936E-69DA34F5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0" name="Picture 4" descr="../images/spacer.gif">
          <a:extLst>
            <a:ext uri="{FF2B5EF4-FFF2-40B4-BE49-F238E27FC236}">
              <a16:creationId xmlns:a16="http://schemas.microsoft.com/office/drawing/2014/main" id="{BC774800-0C38-418B-8A33-7834E034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1" name="Picture 4" descr="../images/spacer.gif">
          <a:extLst>
            <a:ext uri="{FF2B5EF4-FFF2-40B4-BE49-F238E27FC236}">
              <a16:creationId xmlns:a16="http://schemas.microsoft.com/office/drawing/2014/main" id="{ACD6DD70-E4A1-40C0-B27D-45E55F19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2" name="Picture 4" descr="../images/spacer.gif">
          <a:extLst>
            <a:ext uri="{FF2B5EF4-FFF2-40B4-BE49-F238E27FC236}">
              <a16:creationId xmlns:a16="http://schemas.microsoft.com/office/drawing/2014/main" id="{D2FBF398-4A05-4D41-95DC-F69DBE03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3" name="Picture 4" descr="../images/spacer.gif">
          <a:extLst>
            <a:ext uri="{FF2B5EF4-FFF2-40B4-BE49-F238E27FC236}">
              <a16:creationId xmlns:a16="http://schemas.microsoft.com/office/drawing/2014/main" id="{CEDBDA79-BD17-44C7-BD3C-C85774FF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4" name="Picture 4" descr="../images/spacer.gif">
          <a:extLst>
            <a:ext uri="{FF2B5EF4-FFF2-40B4-BE49-F238E27FC236}">
              <a16:creationId xmlns:a16="http://schemas.microsoft.com/office/drawing/2014/main" id="{4D73F33E-51D7-4AA7-BA70-D9C6E0A5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5" name="Picture 4" descr="../images/spacer.gif">
          <a:extLst>
            <a:ext uri="{FF2B5EF4-FFF2-40B4-BE49-F238E27FC236}">
              <a16:creationId xmlns:a16="http://schemas.microsoft.com/office/drawing/2014/main" id="{200C14E4-35EE-4824-B1A7-494FACCF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76" name="Picture 4" descr="../images/spacer.gif">
          <a:extLst>
            <a:ext uri="{FF2B5EF4-FFF2-40B4-BE49-F238E27FC236}">
              <a16:creationId xmlns:a16="http://schemas.microsoft.com/office/drawing/2014/main" id="{920A7CA0-07B1-46B3-A6C7-51CD150E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6253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977" name="Picture 4" descr="../images/spacer.gif">
          <a:extLst>
            <a:ext uri="{FF2B5EF4-FFF2-40B4-BE49-F238E27FC236}">
              <a16:creationId xmlns:a16="http://schemas.microsoft.com/office/drawing/2014/main" id="{53A315CC-B62B-43D2-962B-6C8397B5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978" name="Picture 4" descr="../images/spacer.gif">
          <a:extLst>
            <a:ext uri="{FF2B5EF4-FFF2-40B4-BE49-F238E27FC236}">
              <a16:creationId xmlns:a16="http://schemas.microsoft.com/office/drawing/2014/main" id="{251501A1-F6CD-4008-A53C-7367A301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979" name="Picture 4" descr="../images/spacer.gif">
          <a:extLst>
            <a:ext uri="{FF2B5EF4-FFF2-40B4-BE49-F238E27FC236}">
              <a16:creationId xmlns:a16="http://schemas.microsoft.com/office/drawing/2014/main" id="{6F7F3895-53EA-494E-AFF0-C308A68E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980" name="Picture 4" descr="../images/spacer.gif">
          <a:extLst>
            <a:ext uri="{FF2B5EF4-FFF2-40B4-BE49-F238E27FC236}">
              <a16:creationId xmlns:a16="http://schemas.microsoft.com/office/drawing/2014/main" id="{99BBB3E3-502B-474E-B642-AD78B199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981" name="Picture 4" descr="../images/spacer.gif">
          <a:extLst>
            <a:ext uri="{FF2B5EF4-FFF2-40B4-BE49-F238E27FC236}">
              <a16:creationId xmlns:a16="http://schemas.microsoft.com/office/drawing/2014/main" id="{3BE37DB6-380D-4DB7-939E-44E38306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982" name="Picture 4" descr="../images/spacer.gif">
          <a:extLst>
            <a:ext uri="{FF2B5EF4-FFF2-40B4-BE49-F238E27FC236}">
              <a16:creationId xmlns:a16="http://schemas.microsoft.com/office/drawing/2014/main" id="{2ECCB6AA-DE81-459E-B0E4-D03E07D9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983" name="Picture 4" descr="../images/spacer.gif">
          <a:extLst>
            <a:ext uri="{FF2B5EF4-FFF2-40B4-BE49-F238E27FC236}">
              <a16:creationId xmlns:a16="http://schemas.microsoft.com/office/drawing/2014/main" id="{DD1A23F2-ED88-4DA4-942F-EC43AA9B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984" name="Picture 4" descr="../images/spacer.gif">
          <a:extLst>
            <a:ext uri="{FF2B5EF4-FFF2-40B4-BE49-F238E27FC236}">
              <a16:creationId xmlns:a16="http://schemas.microsoft.com/office/drawing/2014/main" id="{FD71BE13-794E-4EA4-B487-B0368DE7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1985" name="Picture 4" descr="../images/spacer.gif">
          <a:extLst>
            <a:ext uri="{FF2B5EF4-FFF2-40B4-BE49-F238E27FC236}">
              <a16:creationId xmlns:a16="http://schemas.microsoft.com/office/drawing/2014/main" id="{43D798C8-0094-492D-AB46-DF2820FB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1986" name="Picture 4" descr="../images/spacer.gif">
          <a:extLst>
            <a:ext uri="{FF2B5EF4-FFF2-40B4-BE49-F238E27FC236}">
              <a16:creationId xmlns:a16="http://schemas.microsoft.com/office/drawing/2014/main" id="{E0ED80B8-BA64-44FD-8B8A-90CD8D28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987" name="Picture 4" descr="../images/spacer.gif">
          <a:extLst>
            <a:ext uri="{FF2B5EF4-FFF2-40B4-BE49-F238E27FC236}">
              <a16:creationId xmlns:a16="http://schemas.microsoft.com/office/drawing/2014/main" id="{782EEF2E-EB74-40BD-B584-E7F381C2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988" name="Picture 4" descr="../images/spacer.gif">
          <a:extLst>
            <a:ext uri="{FF2B5EF4-FFF2-40B4-BE49-F238E27FC236}">
              <a16:creationId xmlns:a16="http://schemas.microsoft.com/office/drawing/2014/main" id="{99021BFC-C74A-4888-9CF6-88C284DCC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89" name="Picture 4" descr="../images/spacer.gif">
          <a:extLst>
            <a:ext uri="{FF2B5EF4-FFF2-40B4-BE49-F238E27FC236}">
              <a16:creationId xmlns:a16="http://schemas.microsoft.com/office/drawing/2014/main" id="{F62FF551-C390-43DB-9B93-558414B2A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0" name="Picture 4" descr="../images/spacer.gif">
          <a:extLst>
            <a:ext uri="{FF2B5EF4-FFF2-40B4-BE49-F238E27FC236}">
              <a16:creationId xmlns:a16="http://schemas.microsoft.com/office/drawing/2014/main" id="{8C3E9678-47E4-4E8E-8DED-934502549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1" name="Picture 4" descr="../images/spacer.gif">
          <a:extLst>
            <a:ext uri="{FF2B5EF4-FFF2-40B4-BE49-F238E27FC236}">
              <a16:creationId xmlns:a16="http://schemas.microsoft.com/office/drawing/2014/main" id="{4EB62E05-8AAD-4E3D-A070-67B8914C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2" name="Picture 4" descr="../images/spacer.gif">
          <a:extLst>
            <a:ext uri="{FF2B5EF4-FFF2-40B4-BE49-F238E27FC236}">
              <a16:creationId xmlns:a16="http://schemas.microsoft.com/office/drawing/2014/main" id="{7E6C5820-D373-4D80-AC65-7F0D50CC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3" name="Picture 4" descr="../images/spacer.gif">
          <a:extLst>
            <a:ext uri="{FF2B5EF4-FFF2-40B4-BE49-F238E27FC236}">
              <a16:creationId xmlns:a16="http://schemas.microsoft.com/office/drawing/2014/main" id="{2904ADF2-4394-4485-864D-2CE07C85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4" name="Picture 4" descr="../images/spacer.gif">
          <a:extLst>
            <a:ext uri="{FF2B5EF4-FFF2-40B4-BE49-F238E27FC236}">
              <a16:creationId xmlns:a16="http://schemas.microsoft.com/office/drawing/2014/main" id="{AACA21DE-5989-4E46-9B81-7F547651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5" name="Picture 4" descr="../images/spacer.gif">
          <a:extLst>
            <a:ext uri="{FF2B5EF4-FFF2-40B4-BE49-F238E27FC236}">
              <a16:creationId xmlns:a16="http://schemas.microsoft.com/office/drawing/2014/main" id="{1A52A153-E073-4856-8BB2-3326196A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996" name="Picture 4" descr="../images/spacer.gif">
          <a:extLst>
            <a:ext uri="{FF2B5EF4-FFF2-40B4-BE49-F238E27FC236}">
              <a16:creationId xmlns:a16="http://schemas.microsoft.com/office/drawing/2014/main" id="{07A12C3A-079E-468E-903B-D47C4653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9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37BBBE-DAEC-40B7-9EF3-D1376D930CE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9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0BEEAF-5955-44EB-AB33-B8676830657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9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F76745-D139-4B3D-B806-B8F105DE639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589D3C-96EC-4EEA-8B3A-FCC86A8B819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08A73E-0857-4F10-81A7-A12199065B8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7EC86F-D765-4387-A12A-84660E92F1B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53DAC5-AA01-4AAC-BA6D-6CF44B870DB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EDAA56-2A0A-4AFA-8118-57AFE71E088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9A8844-A114-45B3-8DFB-7CCEE8C831C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70E3A-A027-41F0-B0CD-47A2F2E1DD0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CE1FA5-4551-4D9E-9AED-0198E45E680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25D284-7113-40C0-9603-B88E92900B1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E3E1C6-ACF0-4BD9-8444-41F831827D6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F6EDEE-8B6A-4644-B7E5-2D0EFB32C14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51178F-5AAF-42C9-8DDF-946C4D40542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F465F-78C7-4846-8DA4-63EAC7E6C53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08B9BA-BB99-45C9-B94D-B28A6A5B72B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F1EF5-4C3D-4DBE-BC50-48E3D1C9535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85E70E-5124-49AF-8BFA-1AEB396DFB2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330F42-6030-406D-BB03-C8D0061346E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58A19-4C88-43D5-AA66-3EFA5BF6E37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26546E-2BAD-464A-9946-110CD0FADFE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B1555F-8769-457E-875C-02E65506C15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EBD0DA-5C12-40B2-8B03-4054DDCF192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6BD328-058B-492A-AC22-A2347FDFB9B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610E49-5F8B-4691-8D19-3F27F96DA6F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C9672A-8F3D-4B32-ABEE-92FAC12755C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9C01D1-72C6-407F-B807-C669F4DCDD2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C8793C7-EAF2-4855-8391-6179CADAB86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FBDE8-D87D-4685-92EE-643C86ED133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12972-6CFA-4E95-A240-966AA462BCF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EFD501-4260-482F-83AE-34CEC89DEC1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A68A15-D978-415C-A56B-490272648C1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05ED11-3113-4744-88F9-72F680BF0FC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FE8BDC-FF5B-4A2F-B12E-4093E82F2F1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3C029E-6F9A-425A-B94F-FAB60D50DD6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1DE00C-8B3F-4FF8-ADFD-397A6F2073C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8601DC-AEA6-4D82-8915-7BEC4045967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EEC6DB-DA52-4797-84F3-C0FECA11F22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C8DEEB-291C-49F9-8DBF-18DE891A4AF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401658-2CBF-45F5-8777-5E01AF0B7E7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C7205A-7A63-4DA6-A773-2BA985CEC9C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3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67A508-97A0-433A-BE7E-760FFE031C7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58C8A5-7BAF-4E3C-8F8A-89ADAC86F41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4A32CA-E3DF-421A-BB8F-DB0606D2B64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10A3A8-6182-4E37-AB95-07CD4E55762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14DA00-FA9E-4DEC-8DB0-2C6153EAA78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EDBF1E-032B-46A9-9D18-AFDFD835001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3B4663-C5FC-46AC-B25F-7CE2B5B9B8B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A16598-5EFB-4C59-AB2E-687CA7EA0B8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967326-8A0C-45D5-8BE7-8E512F13531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27929D-7D8F-43C0-A6E8-C37C9E9DE39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4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783BB6-D2C9-4992-BE40-4C654D00998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646EC-24B7-4767-B239-F0E0E1EE08E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ACD54D-940A-46AB-A48A-569EEEEB15A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B0A0DB-4696-48FD-B428-C3E02D9D71C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EECE85-ADD0-4174-BE63-935CACC7EF2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76DA02-3B69-48B4-8278-58B65E54164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8E60DF-37BB-494A-9A8E-240075A64E3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9D1165-3D12-4F55-89C9-B7C34887A87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F60F2-1F9C-4152-BFA5-E3A545B9996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862646-F09D-414E-91DE-A2CB5371E5F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5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69BFA0-DD2C-4A6A-BCB5-890B28A87D9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988B36-210D-4BC6-87E9-0069BD8EEEF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8E6E6D-1EA0-4D28-A621-48B23EBD829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B613CB-D934-41F2-BB79-E3EB0394310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6F1A3D-3F18-47A7-A6A2-CF58D4595A9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546458-CBD0-474E-87A8-54247F5BE5D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6F937F6-AC4F-4675-97C7-B0073620C37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A6A68A-EBBD-4906-9417-1A8B1D4D8EF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1037EE-C3F6-44EE-AD1B-B990ADB3EDC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6A2FEB-A096-4510-8F25-FB79CA6A3F5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6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D9D9D0-70C7-48FA-BB8C-70DF708CA62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D5CC74-0D26-48B9-B59B-37F064BE1D4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6D4D83-3754-43B6-AB2A-D9CCA9ADC93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FBEE69-3271-4644-BF4F-47F5CC9F58B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302AEA-3A33-4F07-8761-8FD469F6036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11B14-D57D-450B-B043-296BAD97D21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CF6543-1483-4D18-A16A-1DE16B76155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66369F-D220-4216-AD4B-2DF93E6EDBE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32D535-1B17-4B5A-87C3-151FD451D6F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ABDF68-2096-477E-9F20-561DA158F97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1EA636-5075-459B-AFCA-41A46AF86E2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C18CD2-4BF2-4D45-BD13-2B9F0E208AE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7C4C39-4722-4F7C-A52E-C91ACE1713B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1C3F29-11DA-448C-8EFC-A5A0DBAADF7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5FE585-ECA2-4C54-BE45-D22A377F26D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859FFB-26CD-443A-95C3-A5A6617A516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67BED3-6244-4DFC-A8A2-66C8DB4939D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50C9B-319C-4BA6-8F4D-778672F02F7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6DE214-42AB-46E8-A818-42F0CB590C9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7DA734-8016-43F9-9081-DE8ED9D07CD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D513A5-89BA-4C45-A4AF-78DF0C7D1DE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A95D38-AB15-4C5D-8D84-82B2A392566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2F7DCD-F171-4439-BE1F-E5ED1AAB212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FC4895-D879-4C60-BC7A-B8E0AF6D375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3DCA26-2205-4895-9908-6A7583D8ADC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7457B0-EA86-4E33-83B6-23D8F10A4A1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B2C08F-38AE-4A0B-ACAE-AFEF9A03DD5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20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84D60F-1CCD-4F59-9A4A-2576677E0E9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0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3E4F0D-CDAD-4349-8170-563C39EC9BC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0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AC2A80-9AA0-4FC8-B1DA-20DDFF95BD0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0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660536-003D-4561-80D6-5D11F15D0CB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5BDE02-0563-4A60-8E36-29D19DA52F9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BF1B3-0CDD-44E5-A4BB-A899A3850CB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F05747-B2E8-4CB8-9FD3-9C50C7EA479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F586F2-BF22-443E-80BE-828A14E2856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732555-E8F1-4EED-8F48-9AE63A9271E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2CAB339-503E-4A40-9603-A4501B1D378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A46D7-C450-4BDA-8CEC-01582DB92DB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3DF2D1-3426-4FD8-AF34-634ECE66EB4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D4CE51-7944-4CF1-A28E-D58547F19BF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A6E4CB-563F-4CBE-BA39-5C040C5A043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01DDDF-5DCC-491D-94AF-05AA26CC146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908127-840B-4177-BFD1-C0DE97C77F6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A5E16E-3AE3-45C7-8574-2D1269F7BD4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45346C-B9A6-446B-8723-83E1646E6A1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BA3CAD-A8C5-4627-AA59-94951DB417C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7ABAA6-57F7-4B38-B7D2-BAE1A0D023E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E645EE-B773-47FC-B350-8B330A39553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5F7D60-CD81-43E8-8258-9329574560E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4C68EB-10D2-4963-8E7F-298CD8AAA88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CA930E-667B-4156-9BBB-3FA64881B23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082C80-1E1D-45F3-8F1F-9DD55B310F4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ABF13-EBA6-4133-8B0E-45E92C604B6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844C0D-CFAF-44E3-9175-B90F6740B0A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539820-6598-43CA-B5E5-F7EF6320A29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EC2E4B-7DD9-4A5C-B939-BBFBCEE6B09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72C7ABC-8E76-4BA2-91E3-9E727105B06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26C66-AFC6-4E15-97E1-80140FB2370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5F127C-22F0-4BE3-80FE-7B1B4AD8196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9EAA66-C193-4F3A-815E-2B6C50B04D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CEDD90-DE37-4688-8FF6-347EE3B98E3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98C9FD-C49F-42DA-8BD5-451EB49C997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9DDAA0-2B51-4530-BF83-62D8725FE60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6EC2E-A3C6-496B-86F3-0C646EF8546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7CFAC4-B14A-4651-9C7A-A27B7F16529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ADF078-2317-485C-8CA7-A1FBB876DDB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E70095-66DA-4720-9F5B-7E205F12569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0F7FD8-B1C7-478E-99B6-8035059146F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18880-CB07-4CE1-9477-E3F907100B6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AC7B2F-59A6-499C-A8EB-4C9F3A06C3B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3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07845B-CB21-471A-AE3E-1950D3DD88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60832E-E2A5-4FD3-8F17-131C4C4FF42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0F18E0-C34A-4FB7-A856-23CDF6AF06C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1836AB-0050-4FEE-BAF0-6994C95D05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87BB08-AAB0-4D48-8B79-6673FFF8AA1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882E61-5797-407D-BFAD-5A37CEE5B10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7148DEE-ACA7-47BF-91DC-46C124364A8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4E9C70-4A03-4B85-BEB6-F5A770714F6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D89C32-19C9-47AA-858C-C4ED149A436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0A0E30-E158-4931-968E-75E1C955F30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4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EF15FA-5866-4FCA-B0A7-3C196A3E739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00C06B-77C6-4B9E-888E-B62F009942E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1BB64D-B4D6-407E-8B43-057A02429B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228467-A32A-459C-B457-893E444456D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D21042-C67B-487E-B0E1-2D0D70B474B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F1CB16-6A73-4669-86E3-FFE27D23562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7BCE0E-0474-454B-B67A-63FAAD3B46E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8B8286-2CD3-44C5-989E-77A4E781CCD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5BF832-37A1-42A6-820A-8745DA7B91A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2281AB-0FD0-468B-80AF-3F00603D7FE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5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3227AC-6BC5-438C-B85A-738AE1782B4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DA3C4E-489D-47A8-999B-C5955C20F45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E0D6DD-C943-4294-8633-6E11802A14F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CCB472-03CE-4913-8AF8-A60D8C78DC7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5AE0FC-4BBA-49C1-BD9C-B13D1D93A1F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640191-3923-4637-96AD-48E1FF4CA24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740E12A-245E-4D8B-8A3B-B0E49CA4EEC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3B402-514E-43C5-B624-C7793C059D7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8C857B-2E36-4DE0-9E48-48F8DA1B081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3AD568-9EC6-478C-87CA-75EB453F425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6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E9502A-B10F-4AE6-83F2-98268F89642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200B4C-3AE9-4162-8BB2-0E3F54CABAF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C15DB5-C091-4379-A241-F3DDE67EA2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F3084F-DE0E-4586-8E6D-768E557828D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0B5EEB-721C-4ADE-9E0F-EFA644F95D9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A54CBB-2B3A-47AE-8B56-2E7F84716EB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E6511A-1CF4-4A70-81ED-0F7FC6BEF4E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6F7927-ABD9-485C-90F7-CC347F444B6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7E04E4-3840-4128-977C-0571574ADF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CA2F45-0178-4C7C-8CB9-23FC92369E5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AC8CFA-55D1-4D3F-8B44-8415B8A7ED3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345EC1-FE1D-4E63-A082-410F02FE913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D1AF85-A264-474C-BE29-8BA5670B049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499C7E-01E5-4C46-9BD3-7E98DBFD6F8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C448E6-F298-4B5D-9F37-7E1582F49A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E5AD3A-FE23-4F2F-83E7-4BB8F602F26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1E3658-353E-4C58-9C8F-DE3749ADCB7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0BBF6-2B1C-41A8-B1B9-0DDB043F6DF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D07E06-A52E-4214-A0D7-F92C887AD9E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64A596-D6FE-4131-AE80-9F0920EC3A0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3E6701-E521-420F-8737-F073428B3E8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5E9D3D-3D0B-4059-8E6D-47D8B6C1D48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B3EAAF-3013-4121-9B9E-364B4AB5B2A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8DD6F-2E6C-4CCF-9F5D-993D35F7D19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1699BA-F1AF-4BAD-A5AE-A570A7B7894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34598C-41C6-451A-A388-188C226F832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73AAF3-40B5-403B-B083-790A8C930C0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965161-6DEA-4FDB-B189-B4FE81F5D52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72C13-25F7-40C3-A92B-7E926E6D6D3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91EDF3-79E0-4EAA-B489-EDF6195EC3D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1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1F8C72-C56D-4EFD-ACAA-1316D72D9A6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0F9AC5-24B6-4A11-8CA5-712FB47D711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DBDC43-7DED-4B5D-82A6-21FC44FE173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6BA6DE-E73B-482B-8E74-F10037CE98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AD81A2-58C2-422B-977E-5FF5447A4B7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FC9C56-99E0-4741-A756-DE3DECDF470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0B5ECD-58D8-47EB-881A-6EF1704AC73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90F6F-423F-4430-B015-01CB10F71D9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34D1CF-1531-43AC-9C88-E0B1910224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81B796-D972-432B-B819-AED336AA8F7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6DD507-C733-4A5C-A852-9DFB57325D1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6B41EE-2CE7-45FE-B67E-8DC97AAD81F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83294C-764D-4C51-B8D7-10CF684F397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CDD91-7E18-4005-8CDC-83F08F63A8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E0AF82-1B44-4524-830C-B2B81A06988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0A9ACA-3566-4654-8841-A35D7E37455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409FC8-C50C-4C6B-BAD1-B0B48841C3C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8CA3A3-FF19-45B0-B2E5-E7E9A814973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8FDAA-062D-4F93-85A5-9E8A04B4DD3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050AB4-2D0E-4843-B533-8EC647FB06E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0134DC-C09A-4932-8BC0-6F43F97C350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3CA33A-8284-4A19-9898-AAA16AECF4C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42A5C1-FEFD-4F6B-A2F9-96E3B8D6BD4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E0F536-FB46-4BA4-9434-5E84E68D132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8D9D74-A8D0-440B-BF96-03E0C2556A1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10B251-E36A-4B0F-A0EE-E21F6258723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2AACD0E-F595-4BC3-90AE-91F46F40834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D25B5D-D614-4C04-A640-868C6F89E8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41475B-10E8-4F8B-A581-53729992F7D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F07DDF-73AA-4C47-9D15-0D2B08A10C4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F30CA6-86A2-423C-91B9-E227B74825E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BC02-580B-42BA-B73A-6E8C7ED8594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81548F-8CDE-43CF-908E-B5709BBD821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B90FE6-0F22-4D9D-A4E0-4944C24639B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E63747-5FBF-4884-953F-1B684AF99DB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C70231-C27A-4570-91F9-07866A8A437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D7EFD9-9D51-4A88-872A-CF9546CC581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C85151-0833-4166-8338-C9ABBF65CC0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FC2BB3-970D-43FC-BD2E-C4AC5D5149E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92412B-3DCD-45A2-A8DD-305EF104782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3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4CB76B-1E76-4AF0-AF25-338BC538AB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503464-A9A5-4654-B79F-6BE7B134B77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ED9DE8-1DF8-4BC8-9C13-E7A69587AE8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12F4E4-59B6-4097-9DC0-21593F595E9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AA1443-4538-4C6E-AC12-31118DE8ABB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8DC7D0-DC6A-4D41-B2BC-A17AAE23FE8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A9E7CFC-00A9-4114-9890-4D365F6748A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7B222C-DFFD-449F-B745-8C73EE6BD2C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31244C-3AF2-4821-9DFA-692E80D6AEE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E9E081-4ECC-43B2-8801-B96BB47B3FD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4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815041-014E-4565-A8CC-C129367478F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CAB9A9-D76D-4184-B894-D8543F0739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C53ADC-B935-4F81-A92A-4D702C25F57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E27E7-B850-4C04-B4D1-DEA457595D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220A26-EBB9-4D58-80E1-EB5E7DFFC4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578170-F2F5-405A-9BAD-3BBCF51FD49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153EC-78A4-4640-9293-779D1E6613E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89EBA3-1671-420A-B59F-01411F718C9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108A3-8851-4729-ADBF-5CF575A2DC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F0C3A8-9071-4D9F-96B5-34990AF4593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5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746B-28F4-40D6-A83F-255FA6556D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164A73-982A-41DE-B8AF-4A451AAFB83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CFD1BA-50BD-48BA-84E1-C3522559AAF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F75935-4554-4F5E-9A7A-75A64ED14F4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7F3358-FF05-4055-92E5-8325CEDD7F0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AA6DF7-5B37-4BF2-840C-4B5775A9551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3A9477-BEB9-4B23-91CA-D9B09A4D554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85EAA2-0C88-4056-963F-6892F6C53A7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7DEFF6-F7AF-474D-B812-B20EA0ACA2D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9C4B28-D881-4452-AC01-6E216213788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6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345A5C-C4BE-4C40-91B9-CC6580DEA3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8C6EE4-0FF5-446C-9CBB-26CED7C07DE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16EA38-A776-47A1-8280-337B97C4B69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EC1208-D79C-4DFB-BDBF-2139DDAE137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06DC1D-C5ED-4431-B421-741B00978CE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AF9EE-68C6-4F6D-8659-5CDD690A403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4BC05-CCBB-40A9-AAFF-A9BCADE50BC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603EC0-5160-41E6-AD06-E07867A3008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A36DDB-86FF-46E0-AE29-A540BC96276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458A22-1AB3-4A4D-864E-D0E80549245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B99C3E-D67A-445F-954E-70A4B898511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E2545-311C-43B0-B0B9-53DE74C9CC5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F96041-58EA-4E9D-91D8-89A32DD0953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A178CF-0D43-4026-AD56-3C7D7BF3870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11F730-2127-4711-9DAA-16817B88E52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A1C4A9-A8AC-463A-A506-B3ABEA154E9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094387-C97E-4670-AC87-8708830B6DE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57E1B-CC1A-45FD-94CE-5748AAC9FB1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8EAE14-C616-468C-BA79-187BBBE6EA5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AAD664-F884-4AB3-89C1-665313AA25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042E3B-1A90-4DAB-ACE0-415425A4899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23BC44-2A61-484A-9A3D-EE364F34FEF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A3C437-1DD7-47EE-8068-F1BFCCA3C2C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9DFA3-B847-47C7-B40F-A1E46EF04A5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43D6AA-56E4-40C6-B634-B2BDC2C0A38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C19B53-58D3-4563-B0C8-7AC87691C92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A5236E-4960-4866-BE5A-36FCF355875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CDAEEE-67DD-4EB2-B30A-BCA6B8C9BC9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C2A912-BDDD-4DC3-848E-1C3A0D698E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4B1B39-AAC5-4F05-8A80-3C450157FC5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2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1E2375-E009-4C02-8034-CC68510599D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AB0174-FCFD-41F3-9E77-756E22FB96B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9E343C-054C-491C-BD09-34D23E321E0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1A8FB4-AF95-4281-8FF9-3F821551722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F53B91-46C3-4CC5-AD4B-D45D7A56832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59DADE-930E-4582-81F3-CE4D39ADFE9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1C3954-55CD-4961-9056-452682D39F8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235C8-E4D1-450F-8673-1A48F31605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2504D2-A51B-4BCB-93EC-A1139103672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A2C61D-F008-480E-8078-550A44DB4B9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BFB298-921C-400A-AD88-124C6D8E0FA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9D28F2-B305-4E75-A92C-B5407E90397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4CE5A1-DFAC-4ADB-901E-ED36750F556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BEA29-20AD-4401-AF74-DFEFCC7C86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C80641-987E-4100-B431-118B083300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31E6F2-7556-4AF9-9731-3F52D9BBC2E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3AC3B-C14A-4AD6-BE1A-F3C0DA1556C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F1520D-5573-4012-B13B-A3734389FAD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AE58A-2FF5-46DF-AD84-C9BDC64207E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856E85-12C9-452C-A94B-F1C1B0783EA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D80E19-99CB-430B-B92B-82400D7BDDB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DCA65-6F8A-477B-9CB1-8D9A50A10D7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C7FC10-3524-4EE9-AA33-EEDCDBE724C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060285-6A34-4291-8594-57867F8DA2B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0E4419-AF5F-4AA5-9526-A456D3333DF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C8156B-E0E1-4734-BE36-5425658A84B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B48CBA-9D4D-4F33-8ABC-4EAB8B2FDEE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2C6F4B-A0EF-436A-98A4-1804875BA8E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D06C96-EF36-42A4-8370-312F348855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0207F9-BF02-4969-AFCB-4012637C1A6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BD2C74-1172-4504-AB67-1C938AACDD1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1D071A-59DF-4688-A0F4-E89D08FA310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4F7489-FCE3-4A94-824C-1FD53365DC4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595DC6-4B7F-44E9-A25F-B7BCF18CF73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A8937E-0744-4FDC-9039-2D5DEA6FD8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7ABD6-FD87-4EF9-BB5D-01180058329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48C2D0-30DC-46C1-9BB7-BA8DB93A331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F64216-B641-4BFB-B9C8-B23384D29E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743B3-3AA7-49C0-A0E2-F341E6EBA9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74ACE6-7186-4926-864E-72D7A2620E6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3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6758FF-E336-4A40-BA72-F371701F998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FFC4A9-AC9D-4506-8A9D-B16775B0E48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B004A0-5B21-4465-A51D-E24F6EFE14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8578C2-BE5D-48F1-BAEE-ED133B62EC2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EBF0F9-0F10-47D2-8056-05B1CFBC63A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E669E3-3F5A-4E9C-B064-6CB1C1A96C4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67D8D63-5250-40AE-B350-4892AFFD25A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89D36A-FC29-4EFA-BB89-A6721DB8A59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42BA19-D15D-41B8-9FCE-8083519224D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7AB012-D90E-4A3A-8625-AA62AFCA2F9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4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2197F7-8AFB-47E7-91D5-25B6D8CF18A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25BD09-925B-4BAB-8AA5-99ACDC65577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5F9481-C570-47E1-80B6-B8138304FA7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85E5B-BF6C-45AB-97F4-AB7ED18B8DE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4E0A01-5CD6-4317-8281-234F805341E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93ACBB-B8C9-49FE-A8CB-9E9AD64ADE8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368304-FE19-4030-94E6-DEACF4E5856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65C1D-7922-4B18-BE49-F1D423F191A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029A3D-9E65-495D-8E45-F012CB3D12A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F3006-7A0C-4BDA-BA60-56481FDBAD7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5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B87868-A750-482D-A15D-C7BB748C1D5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6FD0A0-1A36-426A-A755-A902043FB7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217CC1-7E3A-44B8-960B-49FD9D498D4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E8C907-6327-4F7C-9D73-99D41A494A5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EB6AE2-2173-4030-BB36-60696EEE862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E13D3A-F1EB-44E4-9D94-36532F57FF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7857A0-2BAA-40EB-B782-B01CC137145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24DD5B-A426-48EC-88E0-8F8C68C28C5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8B9F9F-998F-4FD4-988E-F512F68FF90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E6CEB2-54B5-4E26-8FD7-98A2938BA0F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6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CA929C-7688-4C41-8F1D-115E3C8BD20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B6050-C5B3-4D8D-A002-B16B4745A36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6E1912-265C-4986-9AE9-5CE2A87901C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6A94F-61CF-4E47-853D-487B729A8D1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0F1C26-660E-4CA1-BBCC-4C8154FF005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2F69EE-7243-45FA-99E8-5B1A3D94E70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97AB81-D2CC-4606-9BC5-DFA1093F112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3ED8D2-3289-4332-BE24-4F088D7B1F8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4D4717-A2E0-4F7E-A940-D288B05D490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DBBC9F-9917-4212-8DD8-28B7808E007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B10FA-9080-4F84-8BFF-345232A60DA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4FEBE4-7A93-4714-BDCB-C8E009D9DB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352BC3-5C82-4ED0-B4A0-0274E70FCBF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DFC746-18D8-4BC2-B1EE-8D73586FB0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19CB21-8FC0-4B39-B6C7-3A9FADF8E95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7564A-4680-43BC-9464-5B13B3A71B6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FA9CF75-3E00-4D27-B5BC-A0740BB4AC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0C985C-F39A-4670-B0F4-AE5B4D56368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E39533-FDA7-4FE3-8FAE-208B6E5E319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26675D-A589-491D-83FC-C0054688CA2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A8A222-1FE7-48DF-A6BE-7B442877BAB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8EEA7A-3AEF-4478-8BB6-2A7AA59434A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77FD03-5C54-4058-B4D9-9B028ACF488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BAFB2-D2D6-46BB-BDF3-3287CB41F53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E06C11-46AF-4B70-A9B4-6BF2B7F816E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AA7708-3C3C-4038-BF21-B5CA74A8E17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20FC0C-8F45-41E9-BD11-8E27D678EB5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23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84E14C-1F25-4485-9DF1-092F6E7B510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99250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2397" name="Picture 4" descr="../images/spacer.gif">
          <a:extLst>
            <a:ext uri="{FF2B5EF4-FFF2-40B4-BE49-F238E27FC236}">
              <a16:creationId xmlns:a16="http://schemas.microsoft.com/office/drawing/2014/main" id="{DF96B497-9850-414B-9A1F-8D12A5DB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2398" name="Picture 4" descr="../images/spacer.gif">
          <a:extLst>
            <a:ext uri="{FF2B5EF4-FFF2-40B4-BE49-F238E27FC236}">
              <a16:creationId xmlns:a16="http://schemas.microsoft.com/office/drawing/2014/main" id="{74A838E7-0D5A-4F00-8305-5A49D6D2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2399" name="Picture 4" descr="../images/spacer.gif">
          <a:extLst>
            <a:ext uri="{FF2B5EF4-FFF2-40B4-BE49-F238E27FC236}">
              <a16:creationId xmlns:a16="http://schemas.microsoft.com/office/drawing/2014/main" id="{AD7BD5E6-FC84-41D4-A715-9242B253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2400" name="Picture 4" descr="../images/spacer.gif">
          <a:extLst>
            <a:ext uri="{FF2B5EF4-FFF2-40B4-BE49-F238E27FC236}">
              <a16:creationId xmlns:a16="http://schemas.microsoft.com/office/drawing/2014/main" id="{57B1AFD4-DD85-4C5C-A38D-54F6BA3D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01" name="Picture 4" descr="../images/spacer.gif">
          <a:extLst>
            <a:ext uri="{FF2B5EF4-FFF2-40B4-BE49-F238E27FC236}">
              <a16:creationId xmlns:a16="http://schemas.microsoft.com/office/drawing/2014/main" id="{52837ADE-4CFF-4A0A-B735-6F54BE03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02" name="Picture 4" descr="../images/spacer.gif">
          <a:extLst>
            <a:ext uri="{FF2B5EF4-FFF2-40B4-BE49-F238E27FC236}">
              <a16:creationId xmlns:a16="http://schemas.microsoft.com/office/drawing/2014/main" id="{8365CD18-B7A0-493E-AD9F-4E3B910F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03" name="Picture 4" descr="../images/spacer.gif">
          <a:extLst>
            <a:ext uri="{FF2B5EF4-FFF2-40B4-BE49-F238E27FC236}">
              <a16:creationId xmlns:a16="http://schemas.microsoft.com/office/drawing/2014/main" id="{4141BB81-8AD1-47A0-9DF3-18B62A7BD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04" name="Picture 4" descr="../images/spacer.gif">
          <a:extLst>
            <a:ext uri="{FF2B5EF4-FFF2-40B4-BE49-F238E27FC236}">
              <a16:creationId xmlns:a16="http://schemas.microsoft.com/office/drawing/2014/main" id="{BAC4A36F-973D-4FA3-8C7B-FA6F1074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05" name="Picture 4" descr="../images/spacer.gif">
          <a:extLst>
            <a:ext uri="{FF2B5EF4-FFF2-40B4-BE49-F238E27FC236}">
              <a16:creationId xmlns:a16="http://schemas.microsoft.com/office/drawing/2014/main" id="{F7A78413-4665-452F-8DAE-659A868B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06" name="Picture 4" descr="../images/spacer.gif">
          <a:extLst>
            <a:ext uri="{FF2B5EF4-FFF2-40B4-BE49-F238E27FC236}">
              <a16:creationId xmlns:a16="http://schemas.microsoft.com/office/drawing/2014/main" id="{AD0F9779-FDB4-4DBC-8957-7F8E2336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07" name="Picture 4" descr="../images/spacer.gif">
          <a:extLst>
            <a:ext uri="{FF2B5EF4-FFF2-40B4-BE49-F238E27FC236}">
              <a16:creationId xmlns:a16="http://schemas.microsoft.com/office/drawing/2014/main" id="{784B09C2-2254-4543-8E39-80DE778E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08" name="Picture 4" descr="../images/spacer.gif">
          <a:extLst>
            <a:ext uri="{FF2B5EF4-FFF2-40B4-BE49-F238E27FC236}">
              <a16:creationId xmlns:a16="http://schemas.microsoft.com/office/drawing/2014/main" id="{94479D4A-AC2F-4AA7-A87D-56C93CB0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09" name="Picture 4" descr="../images/spacer.gif">
          <a:extLst>
            <a:ext uri="{FF2B5EF4-FFF2-40B4-BE49-F238E27FC236}">
              <a16:creationId xmlns:a16="http://schemas.microsoft.com/office/drawing/2014/main" id="{D901564A-0202-4B04-98C8-DF33C407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10" name="Picture 4" descr="../images/spacer.gif">
          <a:extLst>
            <a:ext uri="{FF2B5EF4-FFF2-40B4-BE49-F238E27FC236}">
              <a16:creationId xmlns:a16="http://schemas.microsoft.com/office/drawing/2014/main" id="{86EEC78C-35F2-4827-9B8E-6BE96E58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11" name="Picture 4" descr="../images/spacer.gif">
          <a:extLst>
            <a:ext uri="{FF2B5EF4-FFF2-40B4-BE49-F238E27FC236}">
              <a16:creationId xmlns:a16="http://schemas.microsoft.com/office/drawing/2014/main" id="{990430E4-3D4C-4FF8-9D35-DA2D1A87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12" name="Picture 4" descr="../images/spacer.gif">
          <a:extLst>
            <a:ext uri="{FF2B5EF4-FFF2-40B4-BE49-F238E27FC236}">
              <a16:creationId xmlns:a16="http://schemas.microsoft.com/office/drawing/2014/main" id="{85D433EE-BCD4-41EC-B248-75E97C69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13" name="Picture 4" descr="../images/spacer.gif">
          <a:extLst>
            <a:ext uri="{FF2B5EF4-FFF2-40B4-BE49-F238E27FC236}">
              <a16:creationId xmlns:a16="http://schemas.microsoft.com/office/drawing/2014/main" id="{51AB4CDB-5351-47B6-892A-35F4AB74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14" name="Picture 4" descr="../images/spacer.gif">
          <a:extLst>
            <a:ext uri="{FF2B5EF4-FFF2-40B4-BE49-F238E27FC236}">
              <a16:creationId xmlns:a16="http://schemas.microsoft.com/office/drawing/2014/main" id="{F7A3EEC5-E1BE-426C-B102-E238BFAB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15" name="Picture 4" descr="../images/spacer.gif">
          <a:extLst>
            <a:ext uri="{FF2B5EF4-FFF2-40B4-BE49-F238E27FC236}">
              <a16:creationId xmlns:a16="http://schemas.microsoft.com/office/drawing/2014/main" id="{9C3B25E1-B242-439F-BC8E-237D3D64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16" name="Picture 4" descr="../images/spacer.gif">
          <a:extLst>
            <a:ext uri="{FF2B5EF4-FFF2-40B4-BE49-F238E27FC236}">
              <a16:creationId xmlns:a16="http://schemas.microsoft.com/office/drawing/2014/main" id="{EE7495CB-F11C-4367-9605-D5F7BACC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17" name="Picture 4" descr="../images/spacer.gif">
          <a:extLst>
            <a:ext uri="{FF2B5EF4-FFF2-40B4-BE49-F238E27FC236}">
              <a16:creationId xmlns:a16="http://schemas.microsoft.com/office/drawing/2014/main" id="{C1B8DFF8-5DB7-4948-AFF9-02086A3A2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18" name="Picture 4" descr="../images/spacer.gif">
          <a:extLst>
            <a:ext uri="{FF2B5EF4-FFF2-40B4-BE49-F238E27FC236}">
              <a16:creationId xmlns:a16="http://schemas.microsoft.com/office/drawing/2014/main" id="{420A66C9-6285-48C1-BC0F-7C171AA8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19" name="Picture 4" descr="../images/spacer.gif">
          <a:extLst>
            <a:ext uri="{FF2B5EF4-FFF2-40B4-BE49-F238E27FC236}">
              <a16:creationId xmlns:a16="http://schemas.microsoft.com/office/drawing/2014/main" id="{B7E7B16B-A2B5-4999-95A2-86AAADBA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20" name="Picture 4" descr="../images/spacer.gif">
          <a:extLst>
            <a:ext uri="{FF2B5EF4-FFF2-40B4-BE49-F238E27FC236}">
              <a16:creationId xmlns:a16="http://schemas.microsoft.com/office/drawing/2014/main" id="{1343F2DE-F4BC-452E-A527-06FC76E8A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21" name="Picture 4" descr="../images/spacer.gif">
          <a:extLst>
            <a:ext uri="{FF2B5EF4-FFF2-40B4-BE49-F238E27FC236}">
              <a16:creationId xmlns:a16="http://schemas.microsoft.com/office/drawing/2014/main" id="{EE95E165-740C-4821-B731-DE627542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22" name="Picture 4" descr="../images/spacer.gif">
          <a:extLst>
            <a:ext uri="{FF2B5EF4-FFF2-40B4-BE49-F238E27FC236}">
              <a16:creationId xmlns:a16="http://schemas.microsoft.com/office/drawing/2014/main" id="{51147F13-4C49-473B-9FC7-7BEFEFC4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23" name="Picture 4" descr="../images/spacer.gif">
          <a:extLst>
            <a:ext uri="{FF2B5EF4-FFF2-40B4-BE49-F238E27FC236}">
              <a16:creationId xmlns:a16="http://schemas.microsoft.com/office/drawing/2014/main" id="{BBB9AB76-B864-428A-85DF-D1F60063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24" name="Picture 4" descr="../images/spacer.gif">
          <a:extLst>
            <a:ext uri="{FF2B5EF4-FFF2-40B4-BE49-F238E27FC236}">
              <a16:creationId xmlns:a16="http://schemas.microsoft.com/office/drawing/2014/main" id="{033A9566-FA6D-4902-8BCF-2DC9D8B1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25" name="Picture 4" descr="../images/spacer.gif">
          <a:extLst>
            <a:ext uri="{FF2B5EF4-FFF2-40B4-BE49-F238E27FC236}">
              <a16:creationId xmlns:a16="http://schemas.microsoft.com/office/drawing/2014/main" id="{D135BA05-6608-41D9-BD45-DFA192FA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26" name="Picture 4" descr="../images/spacer.gif">
          <a:extLst>
            <a:ext uri="{FF2B5EF4-FFF2-40B4-BE49-F238E27FC236}">
              <a16:creationId xmlns:a16="http://schemas.microsoft.com/office/drawing/2014/main" id="{A762CA7A-BBCA-4855-B4BD-7330C38A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27" name="Picture 4" descr="../images/spacer.gif">
          <a:extLst>
            <a:ext uri="{FF2B5EF4-FFF2-40B4-BE49-F238E27FC236}">
              <a16:creationId xmlns:a16="http://schemas.microsoft.com/office/drawing/2014/main" id="{0EF5007B-091C-4523-B213-43FB9729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28" name="Picture 4" descr="../images/spacer.gif">
          <a:extLst>
            <a:ext uri="{FF2B5EF4-FFF2-40B4-BE49-F238E27FC236}">
              <a16:creationId xmlns:a16="http://schemas.microsoft.com/office/drawing/2014/main" id="{439E3C2F-CF4B-4E84-8AD6-FC57F9FD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29" name="Picture 4" descr="../images/spacer.gif">
          <a:extLst>
            <a:ext uri="{FF2B5EF4-FFF2-40B4-BE49-F238E27FC236}">
              <a16:creationId xmlns:a16="http://schemas.microsoft.com/office/drawing/2014/main" id="{C7493838-BE92-40FF-BFBC-E99F2340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30" name="Picture 4" descr="../images/spacer.gif">
          <a:extLst>
            <a:ext uri="{FF2B5EF4-FFF2-40B4-BE49-F238E27FC236}">
              <a16:creationId xmlns:a16="http://schemas.microsoft.com/office/drawing/2014/main" id="{3B9D9D10-C9AE-4922-8CCD-A71E9A5F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31" name="Picture 4" descr="../images/spacer.gif">
          <a:extLst>
            <a:ext uri="{FF2B5EF4-FFF2-40B4-BE49-F238E27FC236}">
              <a16:creationId xmlns:a16="http://schemas.microsoft.com/office/drawing/2014/main" id="{07F6E66C-3C05-4D4B-A2B8-1EA9516B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32" name="Picture 4" descr="../images/spacer.gif">
          <a:extLst>
            <a:ext uri="{FF2B5EF4-FFF2-40B4-BE49-F238E27FC236}">
              <a16:creationId xmlns:a16="http://schemas.microsoft.com/office/drawing/2014/main" id="{C976DD69-AA8F-4FB9-928F-14DE7DFF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33" name="Picture 4" descr="../images/spacer.gif">
          <a:extLst>
            <a:ext uri="{FF2B5EF4-FFF2-40B4-BE49-F238E27FC236}">
              <a16:creationId xmlns:a16="http://schemas.microsoft.com/office/drawing/2014/main" id="{E2BAC7C7-A38A-4B1E-8C2C-46577E852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34" name="Picture 4" descr="../images/spacer.gif">
          <a:extLst>
            <a:ext uri="{FF2B5EF4-FFF2-40B4-BE49-F238E27FC236}">
              <a16:creationId xmlns:a16="http://schemas.microsoft.com/office/drawing/2014/main" id="{19FD4ED9-6832-4DE0-8464-D0DD80D2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35" name="Picture 4" descr="../images/spacer.gif">
          <a:extLst>
            <a:ext uri="{FF2B5EF4-FFF2-40B4-BE49-F238E27FC236}">
              <a16:creationId xmlns:a16="http://schemas.microsoft.com/office/drawing/2014/main" id="{8903DC97-5F88-41C8-9E16-D6CCF08C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36" name="Picture 4" descr="../images/spacer.gif">
          <a:extLst>
            <a:ext uri="{FF2B5EF4-FFF2-40B4-BE49-F238E27FC236}">
              <a16:creationId xmlns:a16="http://schemas.microsoft.com/office/drawing/2014/main" id="{A03E03A2-2E62-47D8-8CF7-BC7A6696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37" name="Picture 4" descr="../images/spacer.gif">
          <a:extLst>
            <a:ext uri="{FF2B5EF4-FFF2-40B4-BE49-F238E27FC236}">
              <a16:creationId xmlns:a16="http://schemas.microsoft.com/office/drawing/2014/main" id="{D175F448-5C93-4217-8FC8-626C6CA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38" name="Picture 4" descr="../images/spacer.gif">
          <a:extLst>
            <a:ext uri="{FF2B5EF4-FFF2-40B4-BE49-F238E27FC236}">
              <a16:creationId xmlns:a16="http://schemas.microsoft.com/office/drawing/2014/main" id="{87155AF3-C8C5-42C3-BE66-D208A6DC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39" name="Picture 4" descr="../images/spacer.gif">
          <a:extLst>
            <a:ext uri="{FF2B5EF4-FFF2-40B4-BE49-F238E27FC236}">
              <a16:creationId xmlns:a16="http://schemas.microsoft.com/office/drawing/2014/main" id="{18CBA107-8C41-4DE4-875D-7F07262B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40" name="Picture 4" descr="../images/spacer.gif">
          <a:extLst>
            <a:ext uri="{FF2B5EF4-FFF2-40B4-BE49-F238E27FC236}">
              <a16:creationId xmlns:a16="http://schemas.microsoft.com/office/drawing/2014/main" id="{42E894B2-083B-4D78-89A3-9839C105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41" name="Picture 4" descr="../images/spacer.gif">
          <a:extLst>
            <a:ext uri="{FF2B5EF4-FFF2-40B4-BE49-F238E27FC236}">
              <a16:creationId xmlns:a16="http://schemas.microsoft.com/office/drawing/2014/main" id="{3A3B0DDC-7087-4D4D-836B-E9D7E879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42" name="Picture 4" descr="../images/spacer.gif">
          <a:extLst>
            <a:ext uri="{FF2B5EF4-FFF2-40B4-BE49-F238E27FC236}">
              <a16:creationId xmlns:a16="http://schemas.microsoft.com/office/drawing/2014/main" id="{476D65CE-013A-440B-8162-F50F5800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43" name="Picture 4" descr="../images/spacer.gif">
          <a:extLst>
            <a:ext uri="{FF2B5EF4-FFF2-40B4-BE49-F238E27FC236}">
              <a16:creationId xmlns:a16="http://schemas.microsoft.com/office/drawing/2014/main" id="{A371F807-E9B1-4382-B214-BDDD6AB1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44" name="Picture 4" descr="../images/spacer.gif">
          <a:extLst>
            <a:ext uri="{FF2B5EF4-FFF2-40B4-BE49-F238E27FC236}">
              <a16:creationId xmlns:a16="http://schemas.microsoft.com/office/drawing/2014/main" id="{43FF9EF2-8D45-4C98-ACE4-31D3699D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45" name="Picture 4" descr="../images/spacer.gif">
          <a:extLst>
            <a:ext uri="{FF2B5EF4-FFF2-40B4-BE49-F238E27FC236}">
              <a16:creationId xmlns:a16="http://schemas.microsoft.com/office/drawing/2014/main" id="{F120ED25-E9E2-430C-BDB8-9F88764E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46" name="Picture 4" descr="../images/spacer.gif">
          <a:extLst>
            <a:ext uri="{FF2B5EF4-FFF2-40B4-BE49-F238E27FC236}">
              <a16:creationId xmlns:a16="http://schemas.microsoft.com/office/drawing/2014/main" id="{FEF6C2D7-8204-441A-BDE1-819C4514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47" name="Picture 4" descr="../images/spacer.gif">
          <a:extLst>
            <a:ext uri="{FF2B5EF4-FFF2-40B4-BE49-F238E27FC236}">
              <a16:creationId xmlns:a16="http://schemas.microsoft.com/office/drawing/2014/main" id="{4776E5B5-53FB-450E-ABA3-E2DDDDCB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48" name="Picture 4" descr="../images/spacer.gif">
          <a:extLst>
            <a:ext uri="{FF2B5EF4-FFF2-40B4-BE49-F238E27FC236}">
              <a16:creationId xmlns:a16="http://schemas.microsoft.com/office/drawing/2014/main" id="{0FFDBA71-412A-4070-9692-14CB5B79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49" name="Picture 4" descr="../images/spacer.gif">
          <a:extLst>
            <a:ext uri="{FF2B5EF4-FFF2-40B4-BE49-F238E27FC236}">
              <a16:creationId xmlns:a16="http://schemas.microsoft.com/office/drawing/2014/main" id="{DD6A15A9-E8E8-4672-810E-63EB2898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50" name="Picture 4" descr="../images/spacer.gif">
          <a:extLst>
            <a:ext uri="{FF2B5EF4-FFF2-40B4-BE49-F238E27FC236}">
              <a16:creationId xmlns:a16="http://schemas.microsoft.com/office/drawing/2014/main" id="{3E6FAC75-7ADE-4DC1-86CC-F5425506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51" name="Picture 4" descr="../images/spacer.gif">
          <a:extLst>
            <a:ext uri="{FF2B5EF4-FFF2-40B4-BE49-F238E27FC236}">
              <a16:creationId xmlns:a16="http://schemas.microsoft.com/office/drawing/2014/main" id="{54AC1E9D-2846-4DA5-BDBC-6CA9FCB4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452" name="Picture 4" descr="../images/spacer.gif">
          <a:extLst>
            <a:ext uri="{FF2B5EF4-FFF2-40B4-BE49-F238E27FC236}">
              <a16:creationId xmlns:a16="http://schemas.microsoft.com/office/drawing/2014/main" id="{1C4F0BD8-355A-48E0-BF0A-7C8BFAD4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53" name="Picture 4" descr="../images/spacer.gif">
          <a:extLst>
            <a:ext uri="{FF2B5EF4-FFF2-40B4-BE49-F238E27FC236}">
              <a16:creationId xmlns:a16="http://schemas.microsoft.com/office/drawing/2014/main" id="{2B30F3FA-0120-4A44-A1B1-6E27C9DF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54" name="Picture 4" descr="../images/spacer.gif">
          <a:extLst>
            <a:ext uri="{FF2B5EF4-FFF2-40B4-BE49-F238E27FC236}">
              <a16:creationId xmlns:a16="http://schemas.microsoft.com/office/drawing/2014/main" id="{EF70A4A7-3D28-4129-8984-6492AD62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55" name="Picture 4" descr="../images/spacer.gif">
          <a:extLst>
            <a:ext uri="{FF2B5EF4-FFF2-40B4-BE49-F238E27FC236}">
              <a16:creationId xmlns:a16="http://schemas.microsoft.com/office/drawing/2014/main" id="{38183D35-6929-41A6-BECB-6134A046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456" name="Picture 4" descr="../images/spacer.gif">
          <a:extLst>
            <a:ext uri="{FF2B5EF4-FFF2-40B4-BE49-F238E27FC236}">
              <a16:creationId xmlns:a16="http://schemas.microsoft.com/office/drawing/2014/main" id="{94E17F14-C49B-470A-8EA2-61347134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57" name="Picture 4" descr="../images/spacer.gif">
          <a:extLst>
            <a:ext uri="{FF2B5EF4-FFF2-40B4-BE49-F238E27FC236}">
              <a16:creationId xmlns:a16="http://schemas.microsoft.com/office/drawing/2014/main" id="{B07A9FD3-BC8B-4FE4-AB96-E2893304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58" name="Picture 4" descr="../images/spacer.gif">
          <a:extLst>
            <a:ext uri="{FF2B5EF4-FFF2-40B4-BE49-F238E27FC236}">
              <a16:creationId xmlns:a16="http://schemas.microsoft.com/office/drawing/2014/main" id="{DEDC51F6-1BD0-47EF-833D-48E83F81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59" name="Picture 4" descr="../images/spacer.gif">
          <a:extLst>
            <a:ext uri="{FF2B5EF4-FFF2-40B4-BE49-F238E27FC236}">
              <a16:creationId xmlns:a16="http://schemas.microsoft.com/office/drawing/2014/main" id="{88759BAA-29A5-4361-8C34-F7EB38E7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460" name="Picture 4" descr="../images/spacer.gif">
          <a:extLst>
            <a:ext uri="{FF2B5EF4-FFF2-40B4-BE49-F238E27FC236}">
              <a16:creationId xmlns:a16="http://schemas.microsoft.com/office/drawing/2014/main" id="{CA3C6841-1AC5-41F7-B516-E718E3399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61" name="Picture 4" descr="../images/spacer.gif">
          <a:extLst>
            <a:ext uri="{FF2B5EF4-FFF2-40B4-BE49-F238E27FC236}">
              <a16:creationId xmlns:a16="http://schemas.microsoft.com/office/drawing/2014/main" id="{56EC5E4A-80CC-479B-86F6-14AC8A4D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62" name="Picture 4" descr="../images/spacer.gif">
          <a:extLst>
            <a:ext uri="{FF2B5EF4-FFF2-40B4-BE49-F238E27FC236}">
              <a16:creationId xmlns:a16="http://schemas.microsoft.com/office/drawing/2014/main" id="{97607920-3CA6-4885-98F3-AC5A916F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63" name="Picture 4" descr="../images/spacer.gif">
          <a:extLst>
            <a:ext uri="{FF2B5EF4-FFF2-40B4-BE49-F238E27FC236}">
              <a16:creationId xmlns:a16="http://schemas.microsoft.com/office/drawing/2014/main" id="{107AA693-F914-4BB6-A576-22FBE878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464" name="Picture 4" descr="../images/spacer.gif">
          <a:extLst>
            <a:ext uri="{FF2B5EF4-FFF2-40B4-BE49-F238E27FC236}">
              <a16:creationId xmlns:a16="http://schemas.microsoft.com/office/drawing/2014/main" id="{277DE2D5-39AD-49E2-85E5-5231F295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65" name="Picture 4" descr="../images/spacer.gif">
          <a:extLst>
            <a:ext uri="{FF2B5EF4-FFF2-40B4-BE49-F238E27FC236}">
              <a16:creationId xmlns:a16="http://schemas.microsoft.com/office/drawing/2014/main" id="{6AA982F8-65F0-4971-A73B-9483594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66" name="Picture 4" descr="../images/spacer.gif">
          <a:extLst>
            <a:ext uri="{FF2B5EF4-FFF2-40B4-BE49-F238E27FC236}">
              <a16:creationId xmlns:a16="http://schemas.microsoft.com/office/drawing/2014/main" id="{0B85993C-78FD-484A-9301-F875C2A8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67" name="Picture 4" descr="../images/spacer.gif">
          <a:extLst>
            <a:ext uri="{FF2B5EF4-FFF2-40B4-BE49-F238E27FC236}">
              <a16:creationId xmlns:a16="http://schemas.microsoft.com/office/drawing/2014/main" id="{D7A5F359-7A1D-4DDF-B3D3-D3D4BC98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468" name="Picture 4" descr="../images/spacer.gif">
          <a:extLst>
            <a:ext uri="{FF2B5EF4-FFF2-40B4-BE49-F238E27FC236}">
              <a16:creationId xmlns:a16="http://schemas.microsoft.com/office/drawing/2014/main" id="{95A157A3-C8FE-474C-B2D5-9BA472EE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69" name="Picture 4" descr="../images/spacer.gif">
          <a:extLst>
            <a:ext uri="{FF2B5EF4-FFF2-40B4-BE49-F238E27FC236}">
              <a16:creationId xmlns:a16="http://schemas.microsoft.com/office/drawing/2014/main" id="{2097624F-1915-47EC-BA32-12E9A9A4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70" name="Picture 4" descr="../images/spacer.gif">
          <a:extLst>
            <a:ext uri="{FF2B5EF4-FFF2-40B4-BE49-F238E27FC236}">
              <a16:creationId xmlns:a16="http://schemas.microsoft.com/office/drawing/2014/main" id="{467482B9-C76B-4C2F-9BB9-454D4885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71" name="Picture 4" descr="../images/spacer.gif">
          <a:extLst>
            <a:ext uri="{FF2B5EF4-FFF2-40B4-BE49-F238E27FC236}">
              <a16:creationId xmlns:a16="http://schemas.microsoft.com/office/drawing/2014/main" id="{5EA090D9-5510-4870-850F-2C7EB893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472" name="Picture 4" descr="../images/spacer.gif">
          <a:extLst>
            <a:ext uri="{FF2B5EF4-FFF2-40B4-BE49-F238E27FC236}">
              <a16:creationId xmlns:a16="http://schemas.microsoft.com/office/drawing/2014/main" id="{4DC66649-0D3F-40E5-B1CD-654C510E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73" name="Picture 4" descr="../images/spacer.gif">
          <a:extLst>
            <a:ext uri="{FF2B5EF4-FFF2-40B4-BE49-F238E27FC236}">
              <a16:creationId xmlns:a16="http://schemas.microsoft.com/office/drawing/2014/main" id="{DC2B16CA-B2CF-4D45-9B1D-AB5C5F25A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74" name="Picture 4" descr="../images/spacer.gif">
          <a:extLst>
            <a:ext uri="{FF2B5EF4-FFF2-40B4-BE49-F238E27FC236}">
              <a16:creationId xmlns:a16="http://schemas.microsoft.com/office/drawing/2014/main" id="{3156E197-7F4B-40E2-ABF5-68B85892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75" name="Picture 4" descr="../images/spacer.gif">
          <a:extLst>
            <a:ext uri="{FF2B5EF4-FFF2-40B4-BE49-F238E27FC236}">
              <a16:creationId xmlns:a16="http://schemas.microsoft.com/office/drawing/2014/main" id="{F4BE4FD9-0664-45D5-BC5C-CE073488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476" name="Picture 4" descr="../images/spacer.gif">
          <a:extLst>
            <a:ext uri="{FF2B5EF4-FFF2-40B4-BE49-F238E27FC236}">
              <a16:creationId xmlns:a16="http://schemas.microsoft.com/office/drawing/2014/main" id="{DB86D8B0-445D-4900-AD0F-93EB8B59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77" name="Picture 4" descr="../images/spacer.gif">
          <a:extLst>
            <a:ext uri="{FF2B5EF4-FFF2-40B4-BE49-F238E27FC236}">
              <a16:creationId xmlns:a16="http://schemas.microsoft.com/office/drawing/2014/main" id="{C77F0637-3E83-4291-9669-59750139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78" name="Picture 4" descr="../images/spacer.gif">
          <a:extLst>
            <a:ext uri="{FF2B5EF4-FFF2-40B4-BE49-F238E27FC236}">
              <a16:creationId xmlns:a16="http://schemas.microsoft.com/office/drawing/2014/main" id="{712A46C9-E85E-4113-A45E-F16233EF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79" name="Picture 4" descr="../images/spacer.gif">
          <a:extLst>
            <a:ext uri="{FF2B5EF4-FFF2-40B4-BE49-F238E27FC236}">
              <a16:creationId xmlns:a16="http://schemas.microsoft.com/office/drawing/2014/main" id="{0DC7BEC9-A6C0-428B-B3E8-438D9205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480" name="Picture 4" descr="../images/spacer.gif">
          <a:extLst>
            <a:ext uri="{FF2B5EF4-FFF2-40B4-BE49-F238E27FC236}">
              <a16:creationId xmlns:a16="http://schemas.microsoft.com/office/drawing/2014/main" id="{6CB2FEF6-A59C-41D4-B8C4-18A60D57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81" name="Picture 4" descr="../images/spacer.gif">
          <a:extLst>
            <a:ext uri="{FF2B5EF4-FFF2-40B4-BE49-F238E27FC236}">
              <a16:creationId xmlns:a16="http://schemas.microsoft.com/office/drawing/2014/main" id="{B56C110B-2D0C-465E-97C8-F0FFB53E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82" name="Picture 4" descr="../images/spacer.gif">
          <a:extLst>
            <a:ext uri="{FF2B5EF4-FFF2-40B4-BE49-F238E27FC236}">
              <a16:creationId xmlns:a16="http://schemas.microsoft.com/office/drawing/2014/main" id="{BF3609F0-8560-4FF4-B385-55B1B724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83" name="Picture 4" descr="../images/spacer.gif">
          <a:extLst>
            <a:ext uri="{FF2B5EF4-FFF2-40B4-BE49-F238E27FC236}">
              <a16:creationId xmlns:a16="http://schemas.microsoft.com/office/drawing/2014/main" id="{C416F739-DC23-406F-911C-E2F30E0A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484" name="Picture 4" descr="../images/spacer.gif">
          <a:extLst>
            <a:ext uri="{FF2B5EF4-FFF2-40B4-BE49-F238E27FC236}">
              <a16:creationId xmlns:a16="http://schemas.microsoft.com/office/drawing/2014/main" id="{26147FCB-7E25-4F73-AEF6-F1EE9328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85" name="Picture 4" descr="../images/spacer.gif">
          <a:extLst>
            <a:ext uri="{FF2B5EF4-FFF2-40B4-BE49-F238E27FC236}">
              <a16:creationId xmlns:a16="http://schemas.microsoft.com/office/drawing/2014/main" id="{EC4CDE45-53D9-414E-BD79-6355879F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86" name="Picture 4" descr="../images/spacer.gif">
          <a:extLst>
            <a:ext uri="{FF2B5EF4-FFF2-40B4-BE49-F238E27FC236}">
              <a16:creationId xmlns:a16="http://schemas.microsoft.com/office/drawing/2014/main" id="{8627E43C-1DBA-4E4B-94C6-A548EF04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87" name="Picture 4" descr="../images/spacer.gif">
          <a:extLst>
            <a:ext uri="{FF2B5EF4-FFF2-40B4-BE49-F238E27FC236}">
              <a16:creationId xmlns:a16="http://schemas.microsoft.com/office/drawing/2014/main" id="{99C3C587-348D-4BA7-A1FF-9817255D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488" name="Picture 4" descr="../images/spacer.gif">
          <a:extLst>
            <a:ext uri="{FF2B5EF4-FFF2-40B4-BE49-F238E27FC236}">
              <a16:creationId xmlns:a16="http://schemas.microsoft.com/office/drawing/2014/main" id="{916C6372-7378-4881-BF65-3CB0898B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89" name="Picture 4" descr="../images/spacer.gif">
          <a:extLst>
            <a:ext uri="{FF2B5EF4-FFF2-40B4-BE49-F238E27FC236}">
              <a16:creationId xmlns:a16="http://schemas.microsoft.com/office/drawing/2014/main" id="{71C171C4-D54B-4F3F-9665-8742B457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90" name="Picture 4" descr="../images/spacer.gif">
          <a:extLst>
            <a:ext uri="{FF2B5EF4-FFF2-40B4-BE49-F238E27FC236}">
              <a16:creationId xmlns:a16="http://schemas.microsoft.com/office/drawing/2014/main" id="{AE032AAB-908B-4B1B-980D-2B11F073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91" name="Picture 4" descr="../images/spacer.gif">
          <a:extLst>
            <a:ext uri="{FF2B5EF4-FFF2-40B4-BE49-F238E27FC236}">
              <a16:creationId xmlns:a16="http://schemas.microsoft.com/office/drawing/2014/main" id="{F94C03B0-53F8-4C07-A332-E129DE31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492" name="Picture 4" descr="../images/spacer.gif">
          <a:extLst>
            <a:ext uri="{FF2B5EF4-FFF2-40B4-BE49-F238E27FC236}">
              <a16:creationId xmlns:a16="http://schemas.microsoft.com/office/drawing/2014/main" id="{060987DD-8B39-406E-9F47-E3677928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93" name="Picture 4" descr="../images/spacer.gif">
          <a:extLst>
            <a:ext uri="{FF2B5EF4-FFF2-40B4-BE49-F238E27FC236}">
              <a16:creationId xmlns:a16="http://schemas.microsoft.com/office/drawing/2014/main" id="{9AD56392-B6EE-41B6-83E3-09EDE398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94" name="Picture 4" descr="../images/spacer.gif">
          <a:extLst>
            <a:ext uri="{FF2B5EF4-FFF2-40B4-BE49-F238E27FC236}">
              <a16:creationId xmlns:a16="http://schemas.microsoft.com/office/drawing/2014/main" id="{73C7247B-B3AD-43B0-990A-31D7BB33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95" name="Picture 4" descr="../images/spacer.gif">
          <a:extLst>
            <a:ext uri="{FF2B5EF4-FFF2-40B4-BE49-F238E27FC236}">
              <a16:creationId xmlns:a16="http://schemas.microsoft.com/office/drawing/2014/main" id="{CDC354E7-393C-4DD0-AE70-F246FC89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496" name="Picture 4" descr="../images/spacer.gif">
          <a:extLst>
            <a:ext uri="{FF2B5EF4-FFF2-40B4-BE49-F238E27FC236}">
              <a16:creationId xmlns:a16="http://schemas.microsoft.com/office/drawing/2014/main" id="{F5326D8C-CD85-4BCE-B863-78F199C7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97" name="Picture 4" descr="../images/spacer.gif">
          <a:extLst>
            <a:ext uri="{FF2B5EF4-FFF2-40B4-BE49-F238E27FC236}">
              <a16:creationId xmlns:a16="http://schemas.microsoft.com/office/drawing/2014/main" id="{0AF4ABB3-9A9E-4E2D-9FF5-36D7B6E0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98" name="Picture 4" descr="../images/spacer.gif">
          <a:extLst>
            <a:ext uri="{FF2B5EF4-FFF2-40B4-BE49-F238E27FC236}">
              <a16:creationId xmlns:a16="http://schemas.microsoft.com/office/drawing/2014/main" id="{DED7F338-F45B-413B-A1D9-59DA2ED2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499" name="Picture 4" descr="../images/spacer.gif">
          <a:extLst>
            <a:ext uri="{FF2B5EF4-FFF2-40B4-BE49-F238E27FC236}">
              <a16:creationId xmlns:a16="http://schemas.microsoft.com/office/drawing/2014/main" id="{D3B497F4-50E7-423B-8C30-7DEE7D78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500" name="Picture 4" descr="../images/spacer.gif">
          <a:extLst>
            <a:ext uri="{FF2B5EF4-FFF2-40B4-BE49-F238E27FC236}">
              <a16:creationId xmlns:a16="http://schemas.microsoft.com/office/drawing/2014/main" id="{B42EC479-F5E7-469E-AF95-5DF0554D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2501" name="Picture 4" descr="../images/spacer.gif">
          <a:extLst>
            <a:ext uri="{FF2B5EF4-FFF2-40B4-BE49-F238E27FC236}">
              <a16:creationId xmlns:a16="http://schemas.microsoft.com/office/drawing/2014/main" id="{AE710653-98B5-4BBA-8FDC-F4F74555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2502" name="Picture 4" descr="../images/spacer.gif">
          <a:extLst>
            <a:ext uri="{FF2B5EF4-FFF2-40B4-BE49-F238E27FC236}">
              <a16:creationId xmlns:a16="http://schemas.microsoft.com/office/drawing/2014/main" id="{37FB6DD4-6A88-4BBE-A7C3-FF76CDF5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2503" name="Picture 4" descr="../images/spacer.gif">
          <a:extLst>
            <a:ext uri="{FF2B5EF4-FFF2-40B4-BE49-F238E27FC236}">
              <a16:creationId xmlns:a16="http://schemas.microsoft.com/office/drawing/2014/main" id="{0144521D-7E0A-42D7-AF89-032C800D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2504" name="Picture 4" descr="../images/spacer.gif">
          <a:extLst>
            <a:ext uri="{FF2B5EF4-FFF2-40B4-BE49-F238E27FC236}">
              <a16:creationId xmlns:a16="http://schemas.microsoft.com/office/drawing/2014/main" id="{0879DE4B-A08A-4806-B101-39DB795C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2505" name="Picture 4" descr="../images/spacer.gif">
          <a:extLst>
            <a:ext uri="{FF2B5EF4-FFF2-40B4-BE49-F238E27FC236}">
              <a16:creationId xmlns:a16="http://schemas.microsoft.com/office/drawing/2014/main" id="{26483E5D-8B3A-4C9D-95A7-741FEC06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2506" name="Picture 4" descr="../images/spacer.gif">
          <a:extLst>
            <a:ext uri="{FF2B5EF4-FFF2-40B4-BE49-F238E27FC236}">
              <a16:creationId xmlns:a16="http://schemas.microsoft.com/office/drawing/2014/main" id="{839FB557-F40F-4D13-849D-50314882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2507" name="Picture 4" descr="../images/spacer.gif">
          <a:extLst>
            <a:ext uri="{FF2B5EF4-FFF2-40B4-BE49-F238E27FC236}">
              <a16:creationId xmlns:a16="http://schemas.microsoft.com/office/drawing/2014/main" id="{361BBDA3-5FAB-4662-9DFB-6F725E70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2508" name="Picture 4" descr="../images/spacer.gif">
          <a:extLst>
            <a:ext uri="{FF2B5EF4-FFF2-40B4-BE49-F238E27FC236}">
              <a16:creationId xmlns:a16="http://schemas.microsoft.com/office/drawing/2014/main" id="{B03BAF62-5E5D-4F69-B604-1ECAA27C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09" name="Picture 4" descr="../images/spacer.gif">
          <a:extLst>
            <a:ext uri="{FF2B5EF4-FFF2-40B4-BE49-F238E27FC236}">
              <a16:creationId xmlns:a16="http://schemas.microsoft.com/office/drawing/2014/main" id="{8B4653D9-70EB-4F3B-BD40-85AFE4FA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10" name="Picture 4" descr="../images/spacer.gif">
          <a:extLst>
            <a:ext uri="{FF2B5EF4-FFF2-40B4-BE49-F238E27FC236}">
              <a16:creationId xmlns:a16="http://schemas.microsoft.com/office/drawing/2014/main" id="{229B5182-4655-40C1-A0E6-DB407340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511" name="Picture 4" descr="../images/spacer.gif">
          <a:extLst>
            <a:ext uri="{FF2B5EF4-FFF2-40B4-BE49-F238E27FC236}">
              <a16:creationId xmlns:a16="http://schemas.microsoft.com/office/drawing/2014/main" id="{5134B865-AEA4-4815-AC4E-14ED88A0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512" name="Picture 4" descr="../images/spacer.gif">
          <a:extLst>
            <a:ext uri="{FF2B5EF4-FFF2-40B4-BE49-F238E27FC236}">
              <a16:creationId xmlns:a16="http://schemas.microsoft.com/office/drawing/2014/main" id="{0609069D-C48C-4C70-AA3A-7235DB03F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513" name="Picture 4" descr="../images/spacer.gif">
          <a:extLst>
            <a:ext uri="{FF2B5EF4-FFF2-40B4-BE49-F238E27FC236}">
              <a16:creationId xmlns:a16="http://schemas.microsoft.com/office/drawing/2014/main" id="{069ABB46-FCBA-4308-97E8-5D1161832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514" name="Picture 4" descr="../images/spacer.gif">
          <a:extLst>
            <a:ext uri="{FF2B5EF4-FFF2-40B4-BE49-F238E27FC236}">
              <a16:creationId xmlns:a16="http://schemas.microsoft.com/office/drawing/2014/main" id="{C7BBD2A6-799C-41D8-AF74-29A0FB73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515" name="Picture 4" descr="../images/spacer.gif">
          <a:extLst>
            <a:ext uri="{FF2B5EF4-FFF2-40B4-BE49-F238E27FC236}">
              <a16:creationId xmlns:a16="http://schemas.microsoft.com/office/drawing/2014/main" id="{38AE3F21-11D9-474E-9CBF-8A66FC4E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516" name="Picture 4" descr="../images/spacer.gif">
          <a:extLst>
            <a:ext uri="{FF2B5EF4-FFF2-40B4-BE49-F238E27FC236}">
              <a16:creationId xmlns:a16="http://schemas.microsoft.com/office/drawing/2014/main" id="{01A34066-1F42-4237-B224-F0F48366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517" name="Picture 4" descr="../images/spacer.gif">
          <a:extLst>
            <a:ext uri="{FF2B5EF4-FFF2-40B4-BE49-F238E27FC236}">
              <a16:creationId xmlns:a16="http://schemas.microsoft.com/office/drawing/2014/main" id="{387EAD93-BB0C-420C-8A21-0DEABCA8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518" name="Picture 4" descr="../images/spacer.gif">
          <a:extLst>
            <a:ext uri="{FF2B5EF4-FFF2-40B4-BE49-F238E27FC236}">
              <a16:creationId xmlns:a16="http://schemas.microsoft.com/office/drawing/2014/main" id="{90872337-AF14-486E-94FD-B702AAE9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9" name="Picture 4" descr="../images/spacer.gif">
          <a:extLst>
            <a:ext uri="{FF2B5EF4-FFF2-40B4-BE49-F238E27FC236}">
              <a16:creationId xmlns:a16="http://schemas.microsoft.com/office/drawing/2014/main" id="{6C55BF98-70DE-4923-9CA3-69487019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0" name="Picture 4" descr="../images/spacer.gif">
          <a:extLst>
            <a:ext uri="{FF2B5EF4-FFF2-40B4-BE49-F238E27FC236}">
              <a16:creationId xmlns:a16="http://schemas.microsoft.com/office/drawing/2014/main" id="{D0277FC3-7BF7-4DA1-9835-AAB5267B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521" name="Picture 4" descr="../images/spacer.gif">
          <a:extLst>
            <a:ext uri="{FF2B5EF4-FFF2-40B4-BE49-F238E27FC236}">
              <a16:creationId xmlns:a16="http://schemas.microsoft.com/office/drawing/2014/main" id="{12DBE97C-543A-4916-854D-73ACBAB92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522" name="Picture 4" descr="../images/spacer.gif">
          <a:extLst>
            <a:ext uri="{FF2B5EF4-FFF2-40B4-BE49-F238E27FC236}">
              <a16:creationId xmlns:a16="http://schemas.microsoft.com/office/drawing/2014/main" id="{C5FAD2F6-A041-44DA-BABF-EC744571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3" name="Picture 4" descr="../images/spacer.gif">
          <a:extLst>
            <a:ext uri="{FF2B5EF4-FFF2-40B4-BE49-F238E27FC236}">
              <a16:creationId xmlns:a16="http://schemas.microsoft.com/office/drawing/2014/main" id="{26DD3F9A-BD7D-4035-8E66-7E915BAE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4" name="Picture 4" descr="../images/spacer.gif">
          <a:extLst>
            <a:ext uri="{FF2B5EF4-FFF2-40B4-BE49-F238E27FC236}">
              <a16:creationId xmlns:a16="http://schemas.microsoft.com/office/drawing/2014/main" id="{43B48708-045D-4253-AF1C-0C440C9A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5" name="Picture 4" descr="../images/spacer.gif">
          <a:extLst>
            <a:ext uri="{FF2B5EF4-FFF2-40B4-BE49-F238E27FC236}">
              <a16:creationId xmlns:a16="http://schemas.microsoft.com/office/drawing/2014/main" id="{D6775B56-2988-4904-87AE-38102CC8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6" name="Picture 4" descr="../images/spacer.gif">
          <a:extLst>
            <a:ext uri="{FF2B5EF4-FFF2-40B4-BE49-F238E27FC236}">
              <a16:creationId xmlns:a16="http://schemas.microsoft.com/office/drawing/2014/main" id="{447C49F5-E99D-4739-AC0E-4144BA7C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7" name="Picture 4" descr="../images/spacer.gif">
          <a:extLst>
            <a:ext uri="{FF2B5EF4-FFF2-40B4-BE49-F238E27FC236}">
              <a16:creationId xmlns:a16="http://schemas.microsoft.com/office/drawing/2014/main" id="{4A8C74DF-5DBB-4300-A9F9-C3DDF0C3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8" name="Picture 4" descr="../images/spacer.gif">
          <a:extLst>
            <a:ext uri="{FF2B5EF4-FFF2-40B4-BE49-F238E27FC236}">
              <a16:creationId xmlns:a16="http://schemas.microsoft.com/office/drawing/2014/main" id="{3B9CFE72-A360-4A14-A7D1-6B402055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29" name="Picture 4" descr="../images/spacer.gif">
          <a:extLst>
            <a:ext uri="{FF2B5EF4-FFF2-40B4-BE49-F238E27FC236}">
              <a16:creationId xmlns:a16="http://schemas.microsoft.com/office/drawing/2014/main" id="{147FE187-0081-4026-8382-49B0F532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530" name="Picture 4" descr="../images/spacer.gif">
          <a:extLst>
            <a:ext uri="{FF2B5EF4-FFF2-40B4-BE49-F238E27FC236}">
              <a16:creationId xmlns:a16="http://schemas.microsoft.com/office/drawing/2014/main" id="{5CB8F46E-00D7-40D3-BE1A-BAB7F474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1" name="Picture 4" descr="../images/spacer.gif">
          <a:extLst>
            <a:ext uri="{FF2B5EF4-FFF2-40B4-BE49-F238E27FC236}">
              <a16:creationId xmlns:a16="http://schemas.microsoft.com/office/drawing/2014/main" id="{F3EAD641-2D4C-47AD-8438-94D992D0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2" name="Picture 4" descr="../images/spacer.gif">
          <a:extLst>
            <a:ext uri="{FF2B5EF4-FFF2-40B4-BE49-F238E27FC236}">
              <a16:creationId xmlns:a16="http://schemas.microsoft.com/office/drawing/2014/main" id="{49FA99C8-43DE-4A1D-8575-73C482E0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3" name="Picture 4" descr="../images/spacer.gif">
          <a:extLst>
            <a:ext uri="{FF2B5EF4-FFF2-40B4-BE49-F238E27FC236}">
              <a16:creationId xmlns:a16="http://schemas.microsoft.com/office/drawing/2014/main" id="{1557B52A-621F-496F-A6CB-675A955A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4" name="Picture 4" descr="../images/spacer.gif">
          <a:extLst>
            <a:ext uri="{FF2B5EF4-FFF2-40B4-BE49-F238E27FC236}">
              <a16:creationId xmlns:a16="http://schemas.microsoft.com/office/drawing/2014/main" id="{96E872A9-7F6B-424C-8610-8E4E9DE5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5" name="Picture 4" descr="../images/spacer.gif">
          <a:extLst>
            <a:ext uri="{FF2B5EF4-FFF2-40B4-BE49-F238E27FC236}">
              <a16:creationId xmlns:a16="http://schemas.microsoft.com/office/drawing/2014/main" id="{D3093009-26B7-4FB0-87DA-7BC41939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6" name="Picture 4" descr="../images/spacer.gif">
          <a:extLst>
            <a:ext uri="{FF2B5EF4-FFF2-40B4-BE49-F238E27FC236}">
              <a16:creationId xmlns:a16="http://schemas.microsoft.com/office/drawing/2014/main" id="{82E2665A-FE10-428F-8D3B-959CFBA6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7" name="Picture 4" descr="../images/spacer.gif">
          <a:extLst>
            <a:ext uri="{FF2B5EF4-FFF2-40B4-BE49-F238E27FC236}">
              <a16:creationId xmlns:a16="http://schemas.microsoft.com/office/drawing/2014/main" id="{E2A064FB-46A7-421D-A749-62DC2E4D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538" name="Picture 4" descr="../images/spacer.gif">
          <a:extLst>
            <a:ext uri="{FF2B5EF4-FFF2-40B4-BE49-F238E27FC236}">
              <a16:creationId xmlns:a16="http://schemas.microsoft.com/office/drawing/2014/main" id="{0C0CAEA7-E967-4254-8A30-24ED442C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39" name="Picture 4" descr="../images/spacer.gif">
          <a:extLst>
            <a:ext uri="{FF2B5EF4-FFF2-40B4-BE49-F238E27FC236}">
              <a16:creationId xmlns:a16="http://schemas.microsoft.com/office/drawing/2014/main" id="{F634D8B1-CED0-4ED5-8BF8-A5961363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0" name="Picture 4" descr="../images/spacer.gif">
          <a:extLst>
            <a:ext uri="{FF2B5EF4-FFF2-40B4-BE49-F238E27FC236}">
              <a16:creationId xmlns:a16="http://schemas.microsoft.com/office/drawing/2014/main" id="{5E038918-F71D-44EB-B51B-2AB3FE10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1" name="Picture 4" descr="../images/spacer.gif">
          <a:extLst>
            <a:ext uri="{FF2B5EF4-FFF2-40B4-BE49-F238E27FC236}">
              <a16:creationId xmlns:a16="http://schemas.microsoft.com/office/drawing/2014/main" id="{142714F3-CFC4-40D8-BE2C-226FE33BA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2" name="Picture 4" descr="../images/spacer.gif">
          <a:extLst>
            <a:ext uri="{FF2B5EF4-FFF2-40B4-BE49-F238E27FC236}">
              <a16:creationId xmlns:a16="http://schemas.microsoft.com/office/drawing/2014/main" id="{1E5ED902-E4F3-4E30-A064-B8876BAB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3" name="Picture 4" descr="../images/spacer.gif">
          <a:extLst>
            <a:ext uri="{FF2B5EF4-FFF2-40B4-BE49-F238E27FC236}">
              <a16:creationId xmlns:a16="http://schemas.microsoft.com/office/drawing/2014/main" id="{CA0B0363-EF4D-4EA9-A909-37200428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4" name="Picture 4" descr="../images/spacer.gif">
          <a:extLst>
            <a:ext uri="{FF2B5EF4-FFF2-40B4-BE49-F238E27FC236}">
              <a16:creationId xmlns:a16="http://schemas.microsoft.com/office/drawing/2014/main" id="{D03CB201-93F0-4D8D-9AEF-481CC995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5" name="Picture 4" descr="../images/spacer.gif">
          <a:extLst>
            <a:ext uri="{FF2B5EF4-FFF2-40B4-BE49-F238E27FC236}">
              <a16:creationId xmlns:a16="http://schemas.microsoft.com/office/drawing/2014/main" id="{CDCA11F8-CF5A-4EC4-ACB4-A150E81D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546" name="Picture 4" descr="../images/spacer.gif">
          <a:extLst>
            <a:ext uri="{FF2B5EF4-FFF2-40B4-BE49-F238E27FC236}">
              <a16:creationId xmlns:a16="http://schemas.microsoft.com/office/drawing/2014/main" id="{ED4243C8-BB87-4029-82F9-4770DEF6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47" name="Picture 4" descr="../images/spacer.gif">
          <a:extLst>
            <a:ext uri="{FF2B5EF4-FFF2-40B4-BE49-F238E27FC236}">
              <a16:creationId xmlns:a16="http://schemas.microsoft.com/office/drawing/2014/main" id="{9C821759-87E0-45D5-83C1-2A98890B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48" name="Picture 4" descr="../images/spacer.gif">
          <a:extLst>
            <a:ext uri="{FF2B5EF4-FFF2-40B4-BE49-F238E27FC236}">
              <a16:creationId xmlns:a16="http://schemas.microsoft.com/office/drawing/2014/main" id="{E1BC763A-916C-4F7B-999C-3D213194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49" name="Picture 4" descr="../images/spacer.gif">
          <a:extLst>
            <a:ext uri="{FF2B5EF4-FFF2-40B4-BE49-F238E27FC236}">
              <a16:creationId xmlns:a16="http://schemas.microsoft.com/office/drawing/2014/main" id="{D5BFD974-305D-42DE-957B-30FA6539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0" name="Picture 4" descr="../images/spacer.gif">
          <a:extLst>
            <a:ext uri="{FF2B5EF4-FFF2-40B4-BE49-F238E27FC236}">
              <a16:creationId xmlns:a16="http://schemas.microsoft.com/office/drawing/2014/main" id="{ED1BCE1A-8792-47A9-9A23-3776BF7C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1" name="Picture 4" descr="../images/spacer.gif">
          <a:extLst>
            <a:ext uri="{FF2B5EF4-FFF2-40B4-BE49-F238E27FC236}">
              <a16:creationId xmlns:a16="http://schemas.microsoft.com/office/drawing/2014/main" id="{46187008-586A-47E9-B3DC-195F27FD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2" name="Picture 4" descr="../images/spacer.gif">
          <a:extLst>
            <a:ext uri="{FF2B5EF4-FFF2-40B4-BE49-F238E27FC236}">
              <a16:creationId xmlns:a16="http://schemas.microsoft.com/office/drawing/2014/main" id="{81AD1359-BCC6-43A2-B3CE-90F3E02B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3" name="Picture 4" descr="../images/spacer.gif">
          <a:extLst>
            <a:ext uri="{FF2B5EF4-FFF2-40B4-BE49-F238E27FC236}">
              <a16:creationId xmlns:a16="http://schemas.microsoft.com/office/drawing/2014/main" id="{54DA3507-D360-49FC-811C-2EC21B2B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4" name="Picture 4" descr="../images/spacer.gif">
          <a:extLst>
            <a:ext uri="{FF2B5EF4-FFF2-40B4-BE49-F238E27FC236}">
              <a16:creationId xmlns:a16="http://schemas.microsoft.com/office/drawing/2014/main" id="{8763EDE5-CB18-48B4-B7FA-B696E009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5" name="Picture 4" descr="../images/spacer.gif">
          <a:extLst>
            <a:ext uri="{FF2B5EF4-FFF2-40B4-BE49-F238E27FC236}">
              <a16:creationId xmlns:a16="http://schemas.microsoft.com/office/drawing/2014/main" id="{3B381E94-6E6E-41BC-9E94-CF46225A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6" name="Picture 4" descr="../images/spacer.gif">
          <a:extLst>
            <a:ext uri="{FF2B5EF4-FFF2-40B4-BE49-F238E27FC236}">
              <a16:creationId xmlns:a16="http://schemas.microsoft.com/office/drawing/2014/main" id="{F10102A7-9982-4BD1-88B3-46DF63DD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7" name="Picture 4" descr="../images/spacer.gif">
          <a:extLst>
            <a:ext uri="{FF2B5EF4-FFF2-40B4-BE49-F238E27FC236}">
              <a16:creationId xmlns:a16="http://schemas.microsoft.com/office/drawing/2014/main" id="{9336DDCD-2DAE-44A8-BEAF-CEB1C63D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8" name="Picture 4" descr="../images/spacer.gif">
          <a:extLst>
            <a:ext uri="{FF2B5EF4-FFF2-40B4-BE49-F238E27FC236}">
              <a16:creationId xmlns:a16="http://schemas.microsoft.com/office/drawing/2014/main" id="{590A101F-5A57-4F4C-BDC3-E1CDE1CE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59" name="Picture 4" descr="../images/spacer.gif">
          <a:extLst>
            <a:ext uri="{FF2B5EF4-FFF2-40B4-BE49-F238E27FC236}">
              <a16:creationId xmlns:a16="http://schemas.microsoft.com/office/drawing/2014/main" id="{16ACF05C-9AC5-48F9-A97C-C6BA7E85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60" name="Picture 4" descr="../images/spacer.gif">
          <a:extLst>
            <a:ext uri="{FF2B5EF4-FFF2-40B4-BE49-F238E27FC236}">
              <a16:creationId xmlns:a16="http://schemas.microsoft.com/office/drawing/2014/main" id="{8958867D-B8E4-4BD4-9CFE-8B02C135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61" name="Picture 4" descr="../images/spacer.gif">
          <a:extLst>
            <a:ext uri="{FF2B5EF4-FFF2-40B4-BE49-F238E27FC236}">
              <a16:creationId xmlns:a16="http://schemas.microsoft.com/office/drawing/2014/main" id="{DB18727F-C0AC-4558-B8C2-765453E5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562" name="Picture 4" descr="../images/spacer.gif">
          <a:extLst>
            <a:ext uri="{FF2B5EF4-FFF2-40B4-BE49-F238E27FC236}">
              <a16:creationId xmlns:a16="http://schemas.microsoft.com/office/drawing/2014/main" id="{7555DC1D-2FD4-44B3-B7CB-43B3E461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3" name="Picture 4" descr="../images/spacer.gif">
          <a:extLst>
            <a:ext uri="{FF2B5EF4-FFF2-40B4-BE49-F238E27FC236}">
              <a16:creationId xmlns:a16="http://schemas.microsoft.com/office/drawing/2014/main" id="{26A50019-2F8F-44D7-8DBB-3019CEAD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4" name="Picture 4" descr="../images/spacer.gif">
          <a:extLst>
            <a:ext uri="{FF2B5EF4-FFF2-40B4-BE49-F238E27FC236}">
              <a16:creationId xmlns:a16="http://schemas.microsoft.com/office/drawing/2014/main" id="{8C239AF8-B4AB-480A-BEC1-04CAAAD1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5" name="Picture 4" descr="../images/spacer.gif">
          <a:extLst>
            <a:ext uri="{FF2B5EF4-FFF2-40B4-BE49-F238E27FC236}">
              <a16:creationId xmlns:a16="http://schemas.microsoft.com/office/drawing/2014/main" id="{0F80E243-0909-4263-824C-9DC909AC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6" name="Picture 4" descr="../images/spacer.gif">
          <a:extLst>
            <a:ext uri="{FF2B5EF4-FFF2-40B4-BE49-F238E27FC236}">
              <a16:creationId xmlns:a16="http://schemas.microsoft.com/office/drawing/2014/main" id="{2806164A-A068-40FF-BBF5-3F3A8289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7" name="Picture 4" descr="../images/spacer.gif">
          <a:extLst>
            <a:ext uri="{FF2B5EF4-FFF2-40B4-BE49-F238E27FC236}">
              <a16:creationId xmlns:a16="http://schemas.microsoft.com/office/drawing/2014/main" id="{647D1B19-98A1-4884-A4CF-0D891826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8" name="Picture 4" descr="../images/spacer.gif">
          <a:extLst>
            <a:ext uri="{FF2B5EF4-FFF2-40B4-BE49-F238E27FC236}">
              <a16:creationId xmlns:a16="http://schemas.microsoft.com/office/drawing/2014/main" id="{DBB5D08B-4873-4CFA-A2D8-7DFE08CB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69" name="Picture 4" descr="../images/spacer.gif">
          <a:extLst>
            <a:ext uri="{FF2B5EF4-FFF2-40B4-BE49-F238E27FC236}">
              <a16:creationId xmlns:a16="http://schemas.microsoft.com/office/drawing/2014/main" id="{65BD701C-3A48-45EE-9CA9-DDE90F50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0" name="Picture 4" descr="../images/spacer.gif">
          <a:extLst>
            <a:ext uri="{FF2B5EF4-FFF2-40B4-BE49-F238E27FC236}">
              <a16:creationId xmlns:a16="http://schemas.microsoft.com/office/drawing/2014/main" id="{8A7C46DA-4BBB-4E78-BCC9-EEDAA478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1" name="Picture 4" descr="../images/spacer.gif">
          <a:extLst>
            <a:ext uri="{FF2B5EF4-FFF2-40B4-BE49-F238E27FC236}">
              <a16:creationId xmlns:a16="http://schemas.microsoft.com/office/drawing/2014/main" id="{DD08BA3A-2E84-4371-88F4-FC1E69F8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2" name="Picture 4" descr="../images/spacer.gif">
          <a:extLst>
            <a:ext uri="{FF2B5EF4-FFF2-40B4-BE49-F238E27FC236}">
              <a16:creationId xmlns:a16="http://schemas.microsoft.com/office/drawing/2014/main" id="{D5AE6501-5D7F-4753-AE6C-837B443F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3" name="Picture 4" descr="../images/spacer.gif">
          <a:extLst>
            <a:ext uri="{FF2B5EF4-FFF2-40B4-BE49-F238E27FC236}">
              <a16:creationId xmlns:a16="http://schemas.microsoft.com/office/drawing/2014/main" id="{E20F9252-6AD0-463C-A190-1C17CF57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4" name="Picture 4" descr="../images/spacer.gif">
          <a:extLst>
            <a:ext uri="{FF2B5EF4-FFF2-40B4-BE49-F238E27FC236}">
              <a16:creationId xmlns:a16="http://schemas.microsoft.com/office/drawing/2014/main" id="{9D20451F-2917-4E88-BF64-CAF037F8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5" name="Picture 4" descr="../images/spacer.gif">
          <a:extLst>
            <a:ext uri="{FF2B5EF4-FFF2-40B4-BE49-F238E27FC236}">
              <a16:creationId xmlns:a16="http://schemas.microsoft.com/office/drawing/2014/main" id="{BC36C707-66EF-4F6C-BB55-D4403751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6" name="Picture 4" descr="../images/spacer.gif">
          <a:extLst>
            <a:ext uri="{FF2B5EF4-FFF2-40B4-BE49-F238E27FC236}">
              <a16:creationId xmlns:a16="http://schemas.microsoft.com/office/drawing/2014/main" id="{F7B60E26-A86A-492C-BCEE-258FC331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7" name="Picture 4" descr="../images/spacer.gif">
          <a:extLst>
            <a:ext uri="{FF2B5EF4-FFF2-40B4-BE49-F238E27FC236}">
              <a16:creationId xmlns:a16="http://schemas.microsoft.com/office/drawing/2014/main" id="{322F3F1B-F2A4-45DD-A02F-6F7A1A8E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578" name="Picture 4" descr="../images/spacer.gif">
          <a:extLst>
            <a:ext uri="{FF2B5EF4-FFF2-40B4-BE49-F238E27FC236}">
              <a16:creationId xmlns:a16="http://schemas.microsoft.com/office/drawing/2014/main" id="{945366D8-17DC-4C8A-B976-FE9AED05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79" name="Picture 4" descr="../images/spacer.gif">
          <a:extLst>
            <a:ext uri="{FF2B5EF4-FFF2-40B4-BE49-F238E27FC236}">
              <a16:creationId xmlns:a16="http://schemas.microsoft.com/office/drawing/2014/main" id="{7FE1E1EB-B998-4CF3-9F89-D9F8A57D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0" name="Picture 4" descr="../images/spacer.gif">
          <a:extLst>
            <a:ext uri="{FF2B5EF4-FFF2-40B4-BE49-F238E27FC236}">
              <a16:creationId xmlns:a16="http://schemas.microsoft.com/office/drawing/2014/main" id="{AE7ED4A3-92BE-494B-B024-DA32A246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1" name="Picture 4" descr="../images/spacer.gif">
          <a:extLst>
            <a:ext uri="{FF2B5EF4-FFF2-40B4-BE49-F238E27FC236}">
              <a16:creationId xmlns:a16="http://schemas.microsoft.com/office/drawing/2014/main" id="{184A29AF-69F9-49FC-A189-C64B3EDF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2" name="Picture 4" descr="../images/spacer.gif">
          <a:extLst>
            <a:ext uri="{FF2B5EF4-FFF2-40B4-BE49-F238E27FC236}">
              <a16:creationId xmlns:a16="http://schemas.microsoft.com/office/drawing/2014/main" id="{DFFF8B28-B280-43E2-978C-80284F01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3" name="Picture 4" descr="../images/spacer.gif">
          <a:extLst>
            <a:ext uri="{FF2B5EF4-FFF2-40B4-BE49-F238E27FC236}">
              <a16:creationId xmlns:a16="http://schemas.microsoft.com/office/drawing/2014/main" id="{34835E77-9AC3-465A-81F2-B7814F6C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4" name="Picture 4" descr="../images/spacer.gif">
          <a:extLst>
            <a:ext uri="{FF2B5EF4-FFF2-40B4-BE49-F238E27FC236}">
              <a16:creationId xmlns:a16="http://schemas.microsoft.com/office/drawing/2014/main" id="{4F9057CD-D49D-4AB0-B716-3DCE7BE7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5" name="Picture 4" descr="../images/spacer.gif">
          <a:extLst>
            <a:ext uri="{FF2B5EF4-FFF2-40B4-BE49-F238E27FC236}">
              <a16:creationId xmlns:a16="http://schemas.microsoft.com/office/drawing/2014/main" id="{3FDA32C0-BFFB-4CAB-96E8-87ABEFDA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6" name="Picture 4" descr="../images/spacer.gif">
          <a:extLst>
            <a:ext uri="{FF2B5EF4-FFF2-40B4-BE49-F238E27FC236}">
              <a16:creationId xmlns:a16="http://schemas.microsoft.com/office/drawing/2014/main" id="{C72F7CC4-8177-4774-953C-13CF849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7" name="Picture 4" descr="../images/spacer.gif">
          <a:extLst>
            <a:ext uri="{FF2B5EF4-FFF2-40B4-BE49-F238E27FC236}">
              <a16:creationId xmlns:a16="http://schemas.microsoft.com/office/drawing/2014/main" id="{EE78DEDB-B8BF-4AC1-8440-29907B48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8" name="Picture 4" descr="../images/spacer.gif">
          <a:extLst>
            <a:ext uri="{FF2B5EF4-FFF2-40B4-BE49-F238E27FC236}">
              <a16:creationId xmlns:a16="http://schemas.microsoft.com/office/drawing/2014/main" id="{62DAFFE4-D3AD-4205-B44E-FBF6756E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89" name="Picture 4" descr="../images/spacer.gif">
          <a:extLst>
            <a:ext uri="{FF2B5EF4-FFF2-40B4-BE49-F238E27FC236}">
              <a16:creationId xmlns:a16="http://schemas.microsoft.com/office/drawing/2014/main" id="{4F223099-2C3F-4085-B21B-1AD3EB2E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0" name="Picture 4" descr="../images/spacer.gif">
          <a:extLst>
            <a:ext uri="{FF2B5EF4-FFF2-40B4-BE49-F238E27FC236}">
              <a16:creationId xmlns:a16="http://schemas.microsoft.com/office/drawing/2014/main" id="{038238EC-760E-4A3B-B1BA-0F8BBB39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1" name="Picture 4" descr="../images/spacer.gif">
          <a:extLst>
            <a:ext uri="{FF2B5EF4-FFF2-40B4-BE49-F238E27FC236}">
              <a16:creationId xmlns:a16="http://schemas.microsoft.com/office/drawing/2014/main" id="{C49F900C-8574-46E3-B4A2-91841B41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2" name="Picture 4" descr="../images/spacer.gif">
          <a:extLst>
            <a:ext uri="{FF2B5EF4-FFF2-40B4-BE49-F238E27FC236}">
              <a16:creationId xmlns:a16="http://schemas.microsoft.com/office/drawing/2014/main" id="{26763E3D-5927-4FD6-BB15-47010198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3" name="Picture 4" descr="../images/spacer.gif">
          <a:extLst>
            <a:ext uri="{FF2B5EF4-FFF2-40B4-BE49-F238E27FC236}">
              <a16:creationId xmlns:a16="http://schemas.microsoft.com/office/drawing/2014/main" id="{6D8B571A-28FA-4E20-AF3C-875FDE4A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4" name="Picture 4" descr="../images/spacer.gif">
          <a:extLst>
            <a:ext uri="{FF2B5EF4-FFF2-40B4-BE49-F238E27FC236}">
              <a16:creationId xmlns:a16="http://schemas.microsoft.com/office/drawing/2014/main" id="{C9B3B7E7-80A1-4CBF-83B6-84CF08B7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5" name="Picture 4" descr="../images/spacer.gif">
          <a:extLst>
            <a:ext uri="{FF2B5EF4-FFF2-40B4-BE49-F238E27FC236}">
              <a16:creationId xmlns:a16="http://schemas.microsoft.com/office/drawing/2014/main" id="{68219955-5BD5-420E-ADB9-0DD06675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6" name="Picture 4" descr="../images/spacer.gif">
          <a:extLst>
            <a:ext uri="{FF2B5EF4-FFF2-40B4-BE49-F238E27FC236}">
              <a16:creationId xmlns:a16="http://schemas.microsoft.com/office/drawing/2014/main" id="{D2A8B2FE-607E-4A3F-9C22-C81083DE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7" name="Picture 4" descr="../images/spacer.gif">
          <a:extLst>
            <a:ext uri="{FF2B5EF4-FFF2-40B4-BE49-F238E27FC236}">
              <a16:creationId xmlns:a16="http://schemas.microsoft.com/office/drawing/2014/main" id="{D7CA8A0C-F744-4AA5-8C2F-896A6F5C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8" name="Picture 4" descr="../images/spacer.gif">
          <a:extLst>
            <a:ext uri="{FF2B5EF4-FFF2-40B4-BE49-F238E27FC236}">
              <a16:creationId xmlns:a16="http://schemas.microsoft.com/office/drawing/2014/main" id="{BD99E5DF-1CCB-48F0-8BAB-2E728EBB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599" name="Picture 4" descr="../images/spacer.gif">
          <a:extLst>
            <a:ext uri="{FF2B5EF4-FFF2-40B4-BE49-F238E27FC236}">
              <a16:creationId xmlns:a16="http://schemas.microsoft.com/office/drawing/2014/main" id="{58DC2883-35A1-4BE7-81E5-3C5C5600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600" name="Picture 4" descr="../images/spacer.gif">
          <a:extLst>
            <a:ext uri="{FF2B5EF4-FFF2-40B4-BE49-F238E27FC236}">
              <a16:creationId xmlns:a16="http://schemas.microsoft.com/office/drawing/2014/main" id="{AF557FF1-2FF0-42F9-8495-ACE0620C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601" name="Picture 4" descr="../images/spacer.gif">
          <a:extLst>
            <a:ext uri="{FF2B5EF4-FFF2-40B4-BE49-F238E27FC236}">
              <a16:creationId xmlns:a16="http://schemas.microsoft.com/office/drawing/2014/main" id="{D68248A0-1AD1-43A4-A5AA-70E01930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602" name="Picture 4" descr="../images/spacer.gif">
          <a:extLst>
            <a:ext uri="{FF2B5EF4-FFF2-40B4-BE49-F238E27FC236}">
              <a16:creationId xmlns:a16="http://schemas.microsoft.com/office/drawing/2014/main" id="{0B82E3FC-5D46-4D1F-AE83-8E610C05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3" name="Picture 4" descr="../images/spacer.gif">
          <a:extLst>
            <a:ext uri="{FF2B5EF4-FFF2-40B4-BE49-F238E27FC236}">
              <a16:creationId xmlns:a16="http://schemas.microsoft.com/office/drawing/2014/main" id="{33649D8D-3613-4A0E-B5B7-CCB9316E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4" name="Picture 4" descr="../images/spacer.gif">
          <a:extLst>
            <a:ext uri="{FF2B5EF4-FFF2-40B4-BE49-F238E27FC236}">
              <a16:creationId xmlns:a16="http://schemas.microsoft.com/office/drawing/2014/main" id="{76FD6822-BD03-4652-85E9-8FCE7342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5" name="Picture 4" descr="../images/spacer.gif">
          <a:extLst>
            <a:ext uri="{FF2B5EF4-FFF2-40B4-BE49-F238E27FC236}">
              <a16:creationId xmlns:a16="http://schemas.microsoft.com/office/drawing/2014/main" id="{19696D00-B254-4CFE-9EDD-E87DCE520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6" name="Picture 4" descr="../images/spacer.gif">
          <a:extLst>
            <a:ext uri="{FF2B5EF4-FFF2-40B4-BE49-F238E27FC236}">
              <a16:creationId xmlns:a16="http://schemas.microsoft.com/office/drawing/2014/main" id="{40AC45B6-17E9-4F6F-8CD6-1635DFAB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7" name="Picture 4" descr="../images/spacer.gif">
          <a:extLst>
            <a:ext uri="{FF2B5EF4-FFF2-40B4-BE49-F238E27FC236}">
              <a16:creationId xmlns:a16="http://schemas.microsoft.com/office/drawing/2014/main" id="{36236488-B828-4465-83B5-D2856329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8" name="Picture 4" descr="../images/spacer.gif">
          <a:extLst>
            <a:ext uri="{FF2B5EF4-FFF2-40B4-BE49-F238E27FC236}">
              <a16:creationId xmlns:a16="http://schemas.microsoft.com/office/drawing/2014/main" id="{6BACE30A-CF73-4889-BF98-D7217555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09" name="Picture 4" descr="../images/spacer.gif">
          <a:extLst>
            <a:ext uri="{FF2B5EF4-FFF2-40B4-BE49-F238E27FC236}">
              <a16:creationId xmlns:a16="http://schemas.microsoft.com/office/drawing/2014/main" id="{CD493376-7517-4912-BCD8-E665FFBD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0" name="Picture 4" descr="../images/spacer.gif">
          <a:extLst>
            <a:ext uri="{FF2B5EF4-FFF2-40B4-BE49-F238E27FC236}">
              <a16:creationId xmlns:a16="http://schemas.microsoft.com/office/drawing/2014/main" id="{5C49608C-18AF-4391-AE1A-24589BB1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1" name="Picture 4" descr="../images/spacer.gif">
          <a:extLst>
            <a:ext uri="{FF2B5EF4-FFF2-40B4-BE49-F238E27FC236}">
              <a16:creationId xmlns:a16="http://schemas.microsoft.com/office/drawing/2014/main" id="{F7ABB19F-C789-4852-936F-0BFD84F0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2" name="Picture 4" descr="../images/spacer.gif">
          <a:extLst>
            <a:ext uri="{FF2B5EF4-FFF2-40B4-BE49-F238E27FC236}">
              <a16:creationId xmlns:a16="http://schemas.microsoft.com/office/drawing/2014/main" id="{07E0B6AA-5D2D-4DF6-876D-28B2E0B3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3" name="Picture 4" descr="../images/spacer.gif">
          <a:extLst>
            <a:ext uri="{FF2B5EF4-FFF2-40B4-BE49-F238E27FC236}">
              <a16:creationId xmlns:a16="http://schemas.microsoft.com/office/drawing/2014/main" id="{E4016C65-E16B-4895-810C-50C436C5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4" name="Picture 4" descr="../images/spacer.gif">
          <a:extLst>
            <a:ext uri="{FF2B5EF4-FFF2-40B4-BE49-F238E27FC236}">
              <a16:creationId xmlns:a16="http://schemas.microsoft.com/office/drawing/2014/main" id="{7C0CD2B0-5F6A-4FAB-A631-154F19D0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5" name="Picture 4" descr="../images/spacer.gif">
          <a:extLst>
            <a:ext uri="{FF2B5EF4-FFF2-40B4-BE49-F238E27FC236}">
              <a16:creationId xmlns:a16="http://schemas.microsoft.com/office/drawing/2014/main" id="{27E4C1A6-AD21-4223-9EF1-24530FDB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6" name="Picture 4" descr="../images/spacer.gif">
          <a:extLst>
            <a:ext uri="{FF2B5EF4-FFF2-40B4-BE49-F238E27FC236}">
              <a16:creationId xmlns:a16="http://schemas.microsoft.com/office/drawing/2014/main" id="{D38CB4FC-3BC3-4AF9-827F-FA6DEE12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7" name="Picture 4" descr="../images/spacer.gif">
          <a:extLst>
            <a:ext uri="{FF2B5EF4-FFF2-40B4-BE49-F238E27FC236}">
              <a16:creationId xmlns:a16="http://schemas.microsoft.com/office/drawing/2014/main" id="{F891D2D3-3F08-40D3-B046-06B194FA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8" name="Picture 4" descr="../images/spacer.gif">
          <a:extLst>
            <a:ext uri="{FF2B5EF4-FFF2-40B4-BE49-F238E27FC236}">
              <a16:creationId xmlns:a16="http://schemas.microsoft.com/office/drawing/2014/main" id="{238DA3DA-DFE0-41F4-8CE4-AEC42AD3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19" name="Picture 4" descr="../images/spacer.gif">
          <a:extLst>
            <a:ext uri="{FF2B5EF4-FFF2-40B4-BE49-F238E27FC236}">
              <a16:creationId xmlns:a16="http://schemas.microsoft.com/office/drawing/2014/main" id="{D47572AA-FF46-46A6-89ED-15F0B04F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0" name="Picture 4" descr="../images/spacer.gif">
          <a:extLst>
            <a:ext uri="{FF2B5EF4-FFF2-40B4-BE49-F238E27FC236}">
              <a16:creationId xmlns:a16="http://schemas.microsoft.com/office/drawing/2014/main" id="{634B9A7A-7AC3-4655-AA35-4C236AA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1" name="Picture 4" descr="../images/spacer.gif">
          <a:extLst>
            <a:ext uri="{FF2B5EF4-FFF2-40B4-BE49-F238E27FC236}">
              <a16:creationId xmlns:a16="http://schemas.microsoft.com/office/drawing/2014/main" id="{C93CE625-E9F4-4AC1-BECE-ED6735EC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2" name="Picture 4" descr="../images/spacer.gif">
          <a:extLst>
            <a:ext uri="{FF2B5EF4-FFF2-40B4-BE49-F238E27FC236}">
              <a16:creationId xmlns:a16="http://schemas.microsoft.com/office/drawing/2014/main" id="{237DDAFC-7ACD-4C30-A7D7-A8A4135F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3" name="Picture 4" descr="../images/spacer.gif">
          <a:extLst>
            <a:ext uri="{FF2B5EF4-FFF2-40B4-BE49-F238E27FC236}">
              <a16:creationId xmlns:a16="http://schemas.microsoft.com/office/drawing/2014/main" id="{62FEBAB3-3A9B-4A76-B5F4-1214941C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4" name="Picture 4" descr="../images/spacer.gif">
          <a:extLst>
            <a:ext uri="{FF2B5EF4-FFF2-40B4-BE49-F238E27FC236}">
              <a16:creationId xmlns:a16="http://schemas.microsoft.com/office/drawing/2014/main" id="{4C0A8B2A-4204-46DB-88B8-4A6B2258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5" name="Picture 4" descr="../images/spacer.gif">
          <a:extLst>
            <a:ext uri="{FF2B5EF4-FFF2-40B4-BE49-F238E27FC236}">
              <a16:creationId xmlns:a16="http://schemas.microsoft.com/office/drawing/2014/main" id="{3AF929DA-4070-487E-910E-0B0CB9AE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626" name="Picture 4" descr="../images/spacer.gif">
          <a:extLst>
            <a:ext uri="{FF2B5EF4-FFF2-40B4-BE49-F238E27FC236}">
              <a16:creationId xmlns:a16="http://schemas.microsoft.com/office/drawing/2014/main" id="{DE128448-BECB-4BA6-8771-C8D86338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27" name="Picture 4" descr="../images/spacer.gif">
          <a:extLst>
            <a:ext uri="{FF2B5EF4-FFF2-40B4-BE49-F238E27FC236}">
              <a16:creationId xmlns:a16="http://schemas.microsoft.com/office/drawing/2014/main" id="{54129305-D47A-469C-AB9F-EED7CF70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28" name="Picture 4" descr="../images/spacer.gif">
          <a:extLst>
            <a:ext uri="{FF2B5EF4-FFF2-40B4-BE49-F238E27FC236}">
              <a16:creationId xmlns:a16="http://schemas.microsoft.com/office/drawing/2014/main" id="{EAE2BF8B-6720-4F91-BB1F-4186C39B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29" name="Picture 4" descr="../images/spacer.gif">
          <a:extLst>
            <a:ext uri="{FF2B5EF4-FFF2-40B4-BE49-F238E27FC236}">
              <a16:creationId xmlns:a16="http://schemas.microsoft.com/office/drawing/2014/main" id="{3EC58BE1-0884-4F3E-8E16-995297A8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0" name="Picture 4" descr="../images/spacer.gif">
          <a:extLst>
            <a:ext uri="{FF2B5EF4-FFF2-40B4-BE49-F238E27FC236}">
              <a16:creationId xmlns:a16="http://schemas.microsoft.com/office/drawing/2014/main" id="{2B9DAE68-9188-48B3-B740-1EB2786F1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1" name="Picture 4" descr="../images/spacer.gif">
          <a:extLst>
            <a:ext uri="{FF2B5EF4-FFF2-40B4-BE49-F238E27FC236}">
              <a16:creationId xmlns:a16="http://schemas.microsoft.com/office/drawing/2014/main" id="{F1A6E37A-1C23-448D-82EC-F3BECC7F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2" name="Picture 4" descr="../images/spacer.gif">
          <a:extLst>
            <a:ext uri="{FF2B5EF4-FFF2-40B4-BE49-F238E27FC236}">
              <a16:creationId xmlns:a16="http://schemas.microsoft.com/office/drawing/2014/main" id="{3F65B548-35A1-41EB-8AB9-D0857F23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3" name="Picture 4" descr="../images/spacer.gif">
          <a:extLst>
            <a:ext uri="{FF2B5EF4-FFF2-40B4-BE49-F238E27FC236}">
              <a16:creationId xmlns:a16="http://schemas.microsoft.com/office/drawing/2014/main" id="{FEEAD74D-A91C-491E-AC61-81645387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4" name="Picture 4" descr="../images/spacer.gif">
          <a:extLst>
            <a:ext uri="{FF2B5EF4-FFF2-40B4-BE49-F238E27FC236}">
              <a16:creationId xmlns:a16="http://schemas.microsoft.com/office/drawing/2014/main" id="{13D28056-690C-438C-8C48-F0D7A682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5" name="Picture 4" descr="../images/spacer.gif">
          <a:extLst>
            <a:ext uri="{FF2B5EF4-FFF2-40B4-BE49-F238E27FC236}">
              <a16:creationId xmlns:a16="http://schemas.microsoft.com/office/drawing/2014/main" id="{0358D213-3D0A-4FD1-9437-497066E0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6" name="Picture 4" descr="../images/spacer.gif">
          <a:extLst>
            <a:ext uri="{FF2B5EF4-FFF2-40B4-BE49-F238E27FC236}">
              <a16:creationId xmlns:a16="http://schemas.microsoft.com/office/drawing/2014/main" id="{205E3EC8-598C-4400-97D8-ED18F093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7" name="Picture 4" descr="../images/spacer.gif">
          <a:extLst>
            <a:ext uri="{FF2B5EF4-FFF2-40B4-BE49-F238E27FC236}">
              <a16:creationId xmlns:a16="http://schemas.microsoft.com/office/drawing/2014/main" id="{359C5759-F3F6-4F60-A456-7962B327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8" name="Picture 4" descr="../images/spacer.gif">
          <a:extLst>
            <a:ext uri="{FF2B5EF4-FFF2-40B4-BE49-F238E27FC236}">
              <a16:creationId xmlns:a16="http://schemas.microsoft.com/office/drawing/2014/main" id="{61678A36-FA4E-4277-936E-F41CB804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39" name="Picture 4" descr="../images/spacer.gif">
          <a:extLst>
            <a:ext uri="{FF2B5EF4-FFF2-40B4-BE49-F238E27FC236}">
              <a16:creationId xmlns:a16="http://schemas.microsoft.com/office/drawing/2014/main" id="{9A929D6A-1233-4AD0-ACE6-0BAD17EC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0" name="Picture 4" descr="../images/spacer.gif">
          <a:extLst>
            <a:ext uri="{FF2B5EF4-FFF2-40B4-BE49-F238E27FC236}">
              <a16:creationId xmlns:a16="http://schemas.microsoft.com/office/drawing/2014/main" id="{6E57C2E1-A56B-40A5-BE5D-38FAF715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1" name="Picture 4" descr="../images/spacer.gif">
          <a:extLst>
            <a:ext uri="{FF2B5EF4-FFF2-40B4-BE49-F238E27FC236}">
              <a16:creationId xmlns:a16="http://schemas.microsoft.com/office/drawing/2014/main" id="{AB4B1866-3A94-41E3-9F44-74EA6FF0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2" name="Picture 4" descr="../images/spacer.gif">
          <a:extLst>
            <a:ext uri="{FF2B5EF4-FFF2-40B4-BE49-F238E27FC236}">
              <a16:creationId xmlns:a16="http://schemas.microsoft.com/office/drawing/2014/main" id="{016EFD8B-4E11-40AD-8FB1-59B604A2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3" name="Picture 4" descr="../images/spacer.gif">
          <a:extLst>
            <a:ext uri="{FF2B5EF4-FFF2-40B4-BE49-F238E27FC236}">
              <a16:creationId xmlns:a16="http://schemas.microsoft.com/office/drawing/2014/main" id="{18E70F4C-4AC2-40B4-B2FC-47A6D016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4" name="Picture 4" descr="../images/spacer.gif">
          <a:extLst>
            <a:ext uri="{FF2B5EF4-FFF2-40B4-BE49-F238E27FC236}">
              <a16:creationId xmlns:a16="http://schemas.microsoft.com/office/drawing/2014/main" id="{20DF6BBF-576C-409E-8794-44B7DE12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5" name="Picture 4" descr="../images/spacer.gif">
          <a:extLst>
            <a:ext uri="{FF2B5EF4-FFF2-40B4-BE49-F238E27FC236}">
              <a16:creationId xmlns:a16="http://schemas.microsoft.com/office/drawing/2014/main" id="{6A2E6D2C-0C6E-4EB3-9FC0-05DA5B46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6" name="Picture 4" descr="../images/spacer.gif">
          <a:extLst>
            <a:ext uri="{FF2B5EF4-FFF2-40B4-BE49-F238E27FC236}">
              <a16:creationId xmlns:a16="http://schemas.microsoft.com/office/drawing/2014/main" id="{73EE681E-24B3-416E-A47E-BB7931DE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7" name="Picture 4" descr="../images/spacer.gif">
          <a:extLst>
            <a:ext uri="{FF2B5EF4-FFF2-40B4-BE49-F238E27FC236}">
              <a16:creationId xmlns:a16="http://schemas.microsoft.com/office/drawing/2014/main" id="{B56DB936-8E36-47D5-B1B3-FCB14DAC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8" name="Picture 4" descr="../images/spacer.gif">
          <a:extLst>
            <a:ext uri="{FF2B5EF4-FFF2-40B4-BE49-F238E27FC236}">
              <a16:creationId xmlns:a16="http://schemas.microsoft.com/office/drawing/2014/main" id="{1500219A-0570-45BB-B848-11455B1D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49" name="Picture 4" descr="../images/spacer.gif">
          <a:extLst>
            <a:ext uri="{FF2B5EF4-FFF2-40B4-BE49-F238E27FC236}">
              <a16:creationId xmlns:a16="http://schemas.microsoft.com/office/drawing/2014/main" id="{50EA7D45-8524-494B-A852-92A49520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650" name="Picture 4" descr="../images/spacer.gif">
          <a:extLst>
            <a:ext uri="{FF2B5EF4-FFF2-40B4-BE49-F238E27FC236}">
              <a16:creationId xmlns:a16="http://schemas.microsoft.com/office/drawing/2014/main" id="{BE1D8A73-8B9B-487E-B3CB-959B84C7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1" name="Picture 4" descr="../images/spacer.gif">
          <a:extLst>
            <a:ext uri="{FF2B5EF4-FFF2-40B4-BE49-F238E27FC236}">
              <a16:creationId xmlns:a16="http://schemas.microsoft.com/office/drawing/2014/main" id="{0D6F1958-798A-494F-99D6-A9CCB1E8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2" name="Picture 4" descr="../images/spacer.gif">
          <a:extLst>
            <a:ext uri="{FF2B5EF4-FFF2-40B4-BE49-F238E27FC236}">
              <a16:creationId xmlns:a16="http://schemas.microsoft.com/office/drawing/2014/main" id="{6ECB133E-EAC9-4FA1-B92D-905EF93A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3" name="Picture 4" descr="../images/spacer.gif">
          <a:extLst>
            <a:ext uri="{FF2B5EF4-FFF2-40B4-BE49-F238E27FC236}">
              <a16:creationId xmlns:a16="http://schemas.microsoft.com/office/drawing/2014/main" id="{0F1AEC5F-FE59-478C-99D5-82393D73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4" name="Picture 4" descr="../images/spacer.gif">
          <a:extLst>
            <a:ext uri="{FF2B5EF4-FFF2-40B4-BE49-F238E27FC236}">
              <a16:creationId xmlns:a16="http://schemas.microsoft.com/office/drawing/2014/main" id="{BB5CD6D3-8B1E-41C2-A5D2-62F262EF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5" name="Picture 4" descr="../images/spacer.gif">
          <a:extLst>
            <a:ext uri="{FF2B5EF4-FFF2-40B4-BE49-F238E27FC236}">
              <a16:creationId xmlns:a16="http://schemas.microsoft.com/office/drawing/2014/main" id="{C6E70552-C465-4727-B582-75558ED3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6" name="Picture 4" descr="../images/spacer.gif">
          <a:extLst>
            <a:ext uri="{FF2B5EF4-FFF2-40B4-BE49-F238E27FC236}">
              <a16:creationId xmlns:a16="http://schemas.microsoft.com/office/drawing/2014/main" id="{F9E18EA9-AF49-4A83-85AE-7274E520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7" name="Picture 4" descr="../images/spacer.gif">
          <a:extLst>
            <a:ext uri="{FF2B5EF4-FFF2-40B4-BE49-F238E27FC236}">
              <a16:creationId xmlns:a16="http://schemas.microsoft.com/office/drawing/2014/main" id="{B2C502BC-603B-4623-9AE7-2410597D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8" name="Picture 4" descr="../images/spacer.gif">
          <a:extLst>
            <a:ext uri="{FF2B5EF4-FFF2-40B4-BE49-F238E27FC236}">
              <a16:creationId xmlns:a16="http://schemas.microsoft.com/office/drawing/2014/main" id="{D8118CCA-9693-4470-9D09-B3FB4780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59" name="Picture 4" descr="../images/spacer.gif">
          <a:extLst>
            <a:ext uri="{FF2B5EF4-FFF2-40B4-BE49-F238E27FC236}">
              <a16:creationId xmlns:a16="http://schemas.microsoft.com/office/drawing/2014/main" id="{D83B8DF7-EB3D-4190-9774-E581CB00E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0" name="Picture 4" descr="../images/spacer.gif">
          <a:extLst>
            <a:ext uri="{FF2B5EF4-FFF2-40B4-BE49-F238E27FC236}">
              <a16:creationId xmlns:a16="http://schemas.microsoft.com/office/drawing/2014/main" id="{9A7157E9-5D36-4240-8EC8-35858B7E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1" name="Picture 4" descr="../images/spacer.gif">
          <a:extLst>
            <a:ext uri="{FF2B5EF4-FFF2-40B4-BE49-F238E27FC236}">
              <a16:creationId xmlns:a16="http://schemas.microsoft.com/office/drawing/2014/main" id="{B4E39F46-15DA-4ACD-A136-69E56F8D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2" name="Picture 4" descr="../images/spacer.gif">
          <a:extLst>
            <a:ext uri="{FF2B5EF4-FFF2-40B4-BE49-F238E27FC236}">
              <a16:creationId xmlns:a16="http://schemas.microsoft.com/office/drawing/2014/main" id="{BA50EB82-49D3-4AA7-94F3-B6C2D004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3" name="Picture 4" descr="../images/spacer.gif">
          <a:extLst>
            <a:ext uri="{FF2B5EF4-FFF2-40B4-BE49-F238E27FC236}">
              <a16:creationId xmlns:a16="http://schemas.microsoft.com/office/drawing/2014/main" id="{085657BB-6BE6-4D8C-92CF-67043ABB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4" name="Picture 4" descr="../images/spacer.gif">
          <a:extLst>
            <a:ext uri="{FF2B5EF4-FFF2-40B4-BE49-F238E27FC236}">
              <a16:creationId xmlns:a16="http://schemas.microsoft.com/office/drawing/2014/main" id="{D8D873AA-C395-435D-9405-A1E022E3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5" name="Picture 4" descr="../images/spacer.gif">
          <a:extLst>
            <a:ext uri="{FF2B5EF4-FFF2-40B4-BE49-F238E27FC236}">
              <a16:creationId xmlns:a16="http://schemas.microsoft.com/office/drawing/2014/main" id="{620E7889-F82D-4A5E-9DFD-AAB2E49F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6" name="Picture 4" descr="../images/spacer.gif">
          <a:extLst>
            <a:ext uri="{FF2B5EF4-FFF2-40B4-BE49-F238E27FC236}">
              <a16:creationId xmlns:a16="http://schemas.microsoft.com/office/drawing/2014/main" id="{7073A94A-FB65-45E3-A54C-44AE71B6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7" name="Picture 4" descr="../images/spacer.gif">
          <a:extLst>
            <a:ext uri="{FF2B5EF4-FFF2-40B4-BE49-F238E27FC236}">
              <a16:creationId xmlns:a16="http://schemas.microsoft.com/office/drawing/2014/main" id="{AC6E9971-B3A6-428D-9425-B8C4EAC0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8" name="Picture 4" descr="../images/spacer.gif">
          <a:extLst>
            <a:ext uri="{FF2B5EF4-FFF2-40B4-BE49-F238E27FC236}">
              <a16:creationId xmlns:a16="http://schemas.microsoft.com/office/drawing/2014/main" id="{065A8F14-7CC3-4AE3-992A-2B67DE5C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69" name="Picture 4" descr="../images/spacer.gif">
          <a:extLst>
            <a:ext uri="{FF2B5EF4-FFF2-40B4-BE49-F238E27FC236}">
              <a16:creationId xmlns:a16="http://schemas.microsoft.com/office/drawing/2014/main" id="{FDBDEC65-3E64-48C9-BE2F-F834F0F4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70" name="Picture 4" descr="../images/spacer.gif">
          <a:extLst>
            <a:ext uri="{FF2B5EF4-FFF2-40B4-BE49-F238E27FC236}">
              <a16:creationId xmlns:a16="http://schemas.microsoft.com/office/drawing/2014/main" id="{320C2FC4-CF89-4CEF-8318-06220B00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71" name="Picture 4" descr="../images/spacer.gif">
          <a:extLst>
            <a:ext uri="{FF2B5EF4-FFF2-40B4-BE49-F238E27FC236}">
              <a16:creationId xmlns:a16="http://schemas.microsoft.com/office/drawing/2014/main" id="{0306F955-6827-48D5-8FA5-0CB783CC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72" name="Picture 4" descr="../images/spacer.gif">
          <a:extLst>
            <a:ext uri="{FF2B5EF4-FFF2-40B4-BE49-F238E27FC236}">
              <a16:creationId xmlns:a16="http://schemas.microsoft.com/office/drawing/2014/main" id="{42D01D8A-5C3B-47E6-851A-D33AC034D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73" name="Picture 4" descr="../images/spacer.gif">
          <a:extLst>
            <a:ext uri="{FF2B5EF4-FFF2-40B4-BE49-F238E27FC236}">
              <a16:creationId xmlns:a16="http://schemas.microsoft.com/office/drawing/2014/main" id="{23899E1D-49C1-4311-9547-811BACF9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674" name="Picture 4" descr="../images/spacer.gif">
          <a:extLst>
            <a:ext uri="{FF2B5EF4-FFF2-40B4-BE49-F238E27FC236}">
              <a16:creationId xmlns:a16="http://schemas.microsoft.com/office/drawing/2014/main" id="{9FE2A202-BB93-4FFB-B942-C0713A6C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75" name="Picture 4" descr="../images/spacer.gif">
          <a:extLst>
            <a:ext uri="{FF2B5EF4-FFF2-40B4-BE49-F238E27FC236}">
              <a16:creationId xmlns:a16="http://schemas.microsoft.com/office/drawing/2014/main" id="{D900CFB7-C366-494B-962E-9F3A7B31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76" name="Picture 4" descr="../images/spacer.gif">
          <a:extLst>
            <a:ext uri="{FF2B5EF4-FFF2-40B4-BE49-F238E27FC236}">
              <a16:creationId xmlns:a16="http://schemas.microsoft.com/office/drawing/2014/main" id="{EC5E2E3E-8611-4938-9C12-0829A37C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77" name="Picture 4" descr="../images/spacer.gif">
          <a:extLst>
            <a:ext uri="{FF2B5EF4-FFF2-40B4-BE49-F238E27FC236}">
              <a16:creationId xmlns:a16="http://schemas.microsoft.com/office/drawing/2014/main" id="{96CB4EC9-251E-451C-A9D0-AF1B1147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78" name="Picture 4" descr="../images/spacer.gif">
          <a:extLst>
            <a:ext uri="{FF2B5EF4-FFF2-40B4-BE49-F238E27FC236}">
              <a16:creationId xmlns:a16="http://schemas.microsoft.com/office/drawing/2014/main" id="{ED0133F2-81AB-4501-82E9-F3384241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79" name="Picture 4" descr="../images/spacer.gif">
          <a:extLst>
            <a:ext uri="{FF2B5EF4-FFF2-40B4-BE49-F238E27FC236}">
              <a16:creationId xmlns:a16="http://schemas.microsoft.com/office/drawing/2014/main" id="{82625C31-DBA4-44F0-8504-F0DC945F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0" name="Picture 4" descr="../images/spacer.gif">
          <a:extLst>
            <a:ext uri="{FF2B5EF4-FFF2-40B4-BE49-F238E27FC236}">
              <a16:creationId xmlns:a16="http://schemas.microsoft.com/office/drawing/2014/main" id="{86D6B7A7-F6D8-4813-9870-1FAD623C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1" name="Picture 4" descr="../images/spacer.gif">
          <a:extLst>
            <a:ext uri="{FF2B5EF4-FFF2-40B4-BE49-F238E27FC236}">
              <a16:creationId xmlns:a16="http://schemas.microsoft.com/office/drawing/2014/main" id="{0C81D9A8-A6D3-4413-9AEC-E650BF49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2" name="Picture 4" descr="../images/spacer.gif">
          <a:extLst>
            <a:ext uri="{FF2B5EF4-FFF2-40B4-BE49-F238E27FC236}">
              <a16:creationId xmlns:a16="http://schemas.microsoft.com/office/drawing/2014/main" id="{AF4F5F03-668D-4567-AEC4-C2B85F1B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3" name="Picture 4" descr="../images/spacer.gif">
          <a:extLst>
            <a:ext uri="{FF2B5EF4-FFF2-40B4-BE49-F238E27FC236}">
              <a16:creationId xmlns:a16="http://schemas.microsoft.com/office/drawing/2014/main" id="{76F7F7D7-3231-4D70-A684-0EA4740C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4" name="Picture 4" descr="../images/spacer.gif">
          <a:extLst>
            <a:ext uri="{FF2B5EF4-FFF2-40B4-BE49-F238E27FC236}">
              <a16:creationId xmlns:a16="http://schemas.microsoft.com/office/drawing/2014/main" id="{B8022DF7-4F9C-4467-B30A-6E634EAC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5" name="Picture 4" descr="../images/spacer.gif">
          <a:extLst>
            <a:ext uri="{FF2B5EF4-FFF2-40B4-BE49-F238E27FC236}">
              <a16:creationId xmlns:a16="http://schemas.microsoft.com/office/drawing/2014/main" id="{2BD77BA3-3C16-4FFD-B282-D1411BDF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6" name="Picture 4" descr="../images/spacer.gif">
          <a:extLst>
            <a:ext uri="{FF2B5EF4-FFF2-40B4-BE49-F238E27FC236}">
              <a16:creationId xmlns:a16="http://schemas.microsoft.com/office/drawing/2014/main" id="{DB64B44E-DD95-4022-9EBE-7DD8E97A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7" name="Picture 4" descr="../images/spacer.gif">
          <a:extLst>
            <a:ext uri="{FF2B5EF4-FFF2-40B4-BE49-F238E27FC236}">
              <a16:creationId xmlns:a16="http://schemas.microsoft.com/office/drawing/2014/main" id="{69341634-4972-4AD4-B4AD-03CC9482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8" name="Picture 4" descr="../images/spacer.gif">
          <a:extLst>
            <a:ext uri="{FF2B5EF4-FFF2-40B4-BE49-F238E27FC236}">
              <a16:creationId xmlns:a16="http://schemas.microsoft.com/office/drawing/2014/main" id="{2DDAD69B-705D-44A2-BE72-A29A217C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89" name="Picture 4" descr="../images/spacer.gif">
          <a:extLst>
            <a:ext uri="{FF2B5EF4-FFF2-40B4-BE49-F238E27FC236}">
              <a16:creationId xmlns:a16="http://schemas.microsoft.com/office/drawing/2014/main" id="{907B75DB-7FFE-49FC-96B3-1CEFBEF8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0" name="Picture 4" descr="../images/spacer.gif">
          <a:extLst>
            <a:ext uri="{FF2B5EF4-FFF2-40B4-BE49-F238E27FC236}">
              <a16:creationId xmlns:a16="http://schemas.microsoft.com/office/drawing/2014/main" id="{AA2CF3AB-BD69-4FAE-A0C3-C104A4C6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1" name="Picture 4" descr="../images/spacer.gif">
          <a:extLst>
            <a:ext uri="{FF2B5EF4-FFF2-40B4-BE49-F238E27FC236}">
              <a16:creationId xmlns:a16="http://schemas.microsoft.com/office/drawing/2014/main" id="{6243A739-181E-495E-9046-B999EEC7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2" name="Picture 4" descr="../images/spacer.gif">
          <a:extLst>
            <a:ext uri="{FF2B5EF4-FFF2-40B4-BE49-F238E27FC236}">
              <a16:creationId xmlns:a16="http://schemas.microsoft.com/office/drawing/2014/main" id="{CD600491-81C8-4763-8787-F3EF3624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3" name="Picture 4" descr="../images/spacer.gif">
          <a:extLst>
            <a:ext uri="{FF2B5EF4-FFF2-40B4-BE49-F238E27FC236}">
              <a16:creationId xmlns:a16="http://schemas.microsoft.com/office/drawing/2014/main" id="{96A52AB5-17CA-4C0C-BF6D-4C2BEECDF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4" name="Picture 4" descr="../images/spacer.gif">
          <a:extLst>
            <a:ext uri="{FF2B5EF4-FFF2-40B4-BE49-F238E27FC236}">
              <a16:creationId xmlns:a16="http://schemas.microsoft.com/office/drawing/2014/main" id="{89E36381-FEE3-4CBB-9962-E0F12062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5" name="Picture 4" descr="../images/spacer.gif">
          <a:extLst>
            <a:ext uri="{FF2B5EF4-FFF2-40B4-BE49-F238E27FC236}">
              <a16:creationId xmlns:a16="http://schemas.microsoft.com/office/drawing/2014/main" id="{1A1E8538-864C-4B46-8BEA-96C5BBD4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6" name="Picture 4" descr="../images/spacer.gif">
          <a:extLst>
            <a:ext uri="{FF2B5EF4-FFF2-40B4-BE49-F238E27FC236}">
              <a16:creationId xmlns:a16="http://schemas.microsoft.com/office/drawing/2014/main" id="{3D369CFE-4428-406C-B880-94C6C079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7" name="Picture 4" descr="../images/spacer.gif">
          <a:extLst>
            <a:ext uri="{FF2B5EF4-FFF2-40B4-BE49-F238E27FC236}">
              <a16:creationId xmlns:a16="http://schemas.microsoft.com/office/drawing/2014/main" id="{FB06B585-E1F1-426F-9C1F-1302DEF0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698" name="Picture 4" descr="../images/spacer.gif">
          <a:extLst>
            <a:ext uri="{FF2B5EF4-FFF2-40B4-BE49-F238E27FC236}">
              <a16:creationId xmlns:a16="http://schemas.microsoft.com/office/drawing/2014/main" id="{37C2AC3D-A754-4845-A49A-F654E090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699" name="Picture 4" descr="../images/spacer.gif">
          <a:extLst>
            <a:ext uri="{FF2B5EF4-FFF2-40B4-BE49-F238E27FC236}">
              <a16:creationId xmlns:a16="http://schemas.microsoft.com/office/drawing/2014/main" id="{D7079202-3159-45EA-B46D-799DF98F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0" name="Picture 4" descr="../images/spacer.gif">
          <a:extLst>
            <a:ext uri="{FF2B5EF4-FFF2-40B4-BE49-F238E27FC236}">
              <a16:creationId xmlns:a16="http://schemas.microsoft.com/office/drawing/2014/main" id="{D201E068-3171-4ADF-8555-4442FCFA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1" name="Picture 4" descr="../images/spacer.gif">
          <a:extLst>
            <a:ext uri="{FF2B5EF4-FFF2-40B4-BE49-F238E27FC236}">
              <a16:creationId xmlns:a16="http://schemas.microsoft.com/office/drawing/2014/main" id="{3951BE58-0E03-4876-80BE-A22F1445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2" name="Picture 4" descr="../images/spacer.gif">
          <a:extLst>
            <a:ext uri="{FF2B5EF4-FFF2-40B4-BE49-F238E27FC236}">
              <a16:creationId xmlns:a16="http://schemas.microsoft.com/office/drawing/2014/main" id="{094B64C4-4870-45BF-B1F1-18AEF10E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3" name="Picture 4" descr="../images/spacer.gif">
          <a:extLst>
            <a:ext uri="{FF2B5EF4-FFF2-40B4-BE49-F238E27FC236}">
              <a16:creationId xmlns:a16="http://schemas.microsoft.com/office/drawing/2014/main" id="{AC0D143B-C75D-448C-B535-5733B432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4" name="Picture 4" descr="../images/spacer.gif">
          <a:extLst>
            <a:ext uri="{FF2B5EF4-FFF2-40B4-BE49-F238E27FC236}">
              <a16:creationId xmlns:a16="http://schemas.microsoft.com/office/drawing/2014/main" id="{E2F82C41-E4A2-47A7-A18A-41BC9BA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5" name="Picture 4" descr="../images/spacer.gif">
          <a:extLst>
            <a:ext uri="{FF2B5EF4-FFF2-40B4-BE49-F238E27FC236}">
              <a16:creationId xmlns:a16="http://schemas.microsoft.com/office/drawing/2014/main" id="{9939CAD1-A729-43D2-8620-188EB0D6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6" name="Picture 4" descr="../images/spacer.gif">
          <a:extLst>
            <a:ext uri="{FF2B5EF4-FFF2-40B4-BE49-F238E27FC236}">
              <a16:creationId xmlns:a16="http://schemas.microsoft.com/office/drawing/2014/main" id="{66F61A85-783B-45E4-A71E-74EF207D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7" name="Picture 4" descr="../images/spacer.gif">
          <a:extLst>
            <a:ext uri="{FF2B5EF4-FFF2-40B4-BE49-F238E27FC236}">
              <a16:creationId xmlns:a16="http://schemas.microsoft.com/office/drawing/2014/main" id="{BAD3862C-E54C-4596-8EE0-5A7F6002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8" name="Picture 4" descr="../images/spacer.gif">
          <a:extLst>
            <a:ext uri="{FF2B5EF4-FFF2-40B4-BE49-F238E27FC236}">
              <a16:creationId xmlns:a16="http://schemas.microsoft.com/office/drawing/2014/main" id="{D0336C77-CA42-4035-9574-8BC5C08B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09" name="Picture 4" descr="../images/spacer.gif">
          <a:extLst>
            <a:ext uri="{FF2B5EF4-FFF2-40B4-BE49-F238E27FC236}">
              <a16:creationId xmlns:a16="http://schemas.microsoft.com/office/drawing/2014/main" id="{4CE49BB3-17A6-4FAF-8197-51DF5133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0" name="Picture 4" descr="../images/spacer.gif">
          <a:extLst>
            <a:ext uri="{FF2B5EF4-FFF2-40B4-BE49-F238E27FC236}">
              <a16:creationId xmlns:a16="http://schemas.microsoft.com/office/drawing/2014/main" id="{60BBC0B3-05FB-4087-861D-5E068F5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1" name="Picture 4" descr="../images/spacer.gif">
          <a:extLst>
            <a:ext uri="{FF2B5EF4-FFF2-40B4-BE49-F238E27FC236}">
              <a16:creationId xmlns:a16="http://schemas.microsoft.com/office/drawing/2014/main" id="{BEFC1F6B-942B-48FF-AAB0-D091C9A2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2" name="Picture 4" descr="../images/spacer.gif">
          <a:extLst>
            <a:ext uri="{FF2B5EF4-FFF2-40B4-BE49-F238E27FC236}">
              <a16:creationId xmlns:a16="http://schemas.microsoft.com/office/drawing/2014/main" id="{04C8C588-239D-4767-AA00-2A96DAA25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3" name="Picture 4" descr="../images/spacer.gif">
          <a:extLst>
            <a:ext uri="{FF2B5EF4-FFF2-40B4-BE49-F238E27FC236}">
              <a16:creationId xmlns:a16="http://schemas.microsoft.com/office/drawing/2014/main" id="{A1A73002-94C4-4091-9AF0-F2D8CFA3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4" name="Picture 4" descr="../images/spacer.gif">
          <a:extLst>
            <a:ext uri="{FF2B5EF4-FFF2-40B4-BE49-F238E27FC236}">
              <a16:creationId xmlns:a16="http://schemas.microsoft.com/office/drawing/2014/main" id="{A315B4DC-E1AE-48D4-82AD-783C420D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5" name="Picture 4" descr="../images/spacer.gif">
          <a:extLst>
            <a:ext uri="{FF2B5EF4-FFF2-40B4-BE49-F238E27FC236}">
              <a16:creationId xmlns:a16="http://schemas.microsoft.com/office/drawing/2014/main" id="{20A468B8-BBFF-49DA-A984-97A0765E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6" name="Picture 4" descr="../images/spacer.gif">
          <a:extLst>
            <a:ext uri="{FF2B5EF4-FFF2-40B4-BE49-F238E27FC236}">
              <a16:creationId xmlns:a16="http://schemas.microsoft.com/office/drawing/2014/main" id="{64AABAC5-FC99-4FBD-8467-702C64AF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7" name="Picture 4" descr="../images/spacer.gif">
          <a:extLst>
            <a:ext uri="{FF2B5EF4-FFF2-40B4-BE49-F238E27FC236}">
              <a16:creationId xmlns:a16="http://schemas.microsoft.com/office/drawing/2014/main" id="{7C67DE31-7DFA-4ACE-B99C-E4F1BF3C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8" name="Picture 4" descr="../images/spacer.gif">
          <a:extLst>
            <a:ext uri="{FF2B5EF4-FFF2-40B4-BE49-F238E27FC236}">
              <a16:creationId xmlns:a16="http://schemas.microsoft.com/office/drawing/2014/main" id="{42170E0A-9A5C-40E3-A607-AAB99A4E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19" name="Picture 4" descr="../images/spacer.gif">
          <a:extLst>
            <a:ext uri="{FF2B5EF4-FFF2-40B4-BE49-F238E27FC236}">
              <a16:creationId xmlns:a16="http://schemas.microsoft.com/office/drawing/2014/main" id="{5E7D5C55-17A5-499F-BC83-1834100E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20" name="Picture 4" descr="../images/spacer.gif">
          <a:extLst>
            <a:ext uri="{FF2B5EF4-FFF2-40B4-BE49-F238E27FC236}">
              <a16:creationId xmlns:a16="http://schemas.microsoft.com/office/drawing/2014/main" id="{303C2300-581C-4AA2-8CF6-96C87075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21" name="Picture 4" descr="../images/spacer.gif">
          <a:extLst>
            <a:ext uri="{FF2B5EF4-FFF2-40B4-BE49-F238E27FC236}">
              <a16:creationId xmlns:a16="http://schemas.microsoft.com/office/drawing/2014/main" id="{91D532BC-2590-411F-87DE-339477BC6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2722" name="Picture 4" descr="../images/spacer.gif">
          <a:extLst>
            <a:ext uri="{FF2B5EF4-FFF2-40B4-BE49-F238E27FC236}">
              <a16:creationId xmlns:a16="http://schemas.microsoft.com/office/drawing/2014/main" id="{3A760F75-E451-4018-B369-D872C068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389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3" name="Picture 4" descr="../images/spacer.gif">
          <a:extLst>
            <a:ext uri="{FF2B5EF4-FFF2-40B4-BE49-F238E27FC236}">
              <a16:creationId xmlns:a16="http://schemas.microsoft.com/office/drawing/2014/main" id="{CC357F28-2F67-436A-A478-2BD08C74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4" name="Picture 4" descr="../images/spacer.gif">
          <a:extLst>
            <a:ext uri="{FF2B5EF4-FFF2-40B4-BE49-F238E27FC236}">
              <a16:creationId xmlns:a16="http://schemas.microsoft.com/office/drawing/2014/main" id="{E94DD36D-AABC-4992-98A1-A282D020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5" name="Picture 4" descr="../images/spacer.gif">
          <a:extLst>
            <a:ext uri="{FF2B5EF4-FFF2-40B4-BE49-F238E27FC236}">
              <a16:creationId xmlns:a16="http://schemas.microsoft.com/office/drawing/2014/main" id="{8C1606DD-80B1-4EFE-8A7C-CCA40A30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6" name="Picture 4" descr="../images/spacer.gif">
          <a:extLst>
            <a:ext uri="{FF2B5EF4-FFF2-40B4-BE49-F238E27FC236}">
              <a16:creationId xmlns:a16="http://schemas.microsoft.com/office/drawing/2014/main" id="{B98D559F-E7FC-436C-802C-7E79CCF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7" name="Picture 4" descr="../images/spacer.gif">
          <a:extLst>
            <a:ext uri="{FF2B5EF4-FFF2-40B4-BE49-F238E27FC236}">
              <a16:creationId xmlns:a16="http://schemas.microsoft.com/office/drawing/2014/main" id="{1AC6D2C9-967F-4C59-947E-11BB82D7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8" name="Picture 4" descr="../images/spacer.gif">
          <a:extLst>
            <a:ext uri="{FF2B5EF4-FFF2-40B4-BE49-F238E27FC236}">
              <a16:creationId xmlns:a16="http://schemas.microsoft.com/office/drawing/2014/main" id="{AAF8F1C8-C708-4D8A-9F0B-B4BED998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29" name="Picture 4" descr="../images/spacer.gif">
          <a:extLst>
            <a:ext uri="{FF2B5EF4-FFF2-40B4-BE49-F238E27FC236}">
              <a16:creationId xmlns:a16="http://schemas.microsoft.com/office/drawing/2014/main" id="{C08AD5B8-46CA-4037-9318-12E24B7F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2730" name="Picture 4" descr="../images/spacer.gif">
          <a:extLst>
            <a:ext uri="{FF2B5EF4-FFF2-40B4-BE49-F238E27FC236}">
              <a16:creationId xmlns:a16="http://schemas.microsoft.com/office/drawing/2014/main" id="{6BD98381-BBC4-4354-AA44-1478750D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314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1" name="Picture 4" descr="../images/spacer.gif">
          <a:extLst>
            <a:ext uri="{FF2B5EF4-FFF2-40B4-BE49-F238E27FC236}">
              <a16:creationId xmlns:a16="http://schemas.microsoft.com/office/drawing/2014/main" id="{CB3F252B-CE7E-4F4C-AB7A-DAAA9797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2" name="Picture 4" descr="../images/spacer.gif">
          <a:extLst>
            <a:ext uri="{FF2B5EF4-FFF2-40B4-BE49-F238E27FC236}">
              <a16:creationId xmlns:a16="http://schemas.microsoft.com/office/drawing/2014/main" id="{4714DF96-1532-4151-B356-CBC16AA3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3" name="Picture 4" descr="../images/spacer.gif">
          <a:extLst>
            <a:ext uri="{FF2B5EF4-FFF2-40B4-BE49-F238E27FC236}">
              <a16:creationId xmlns:a16="http://schemas.microsoft.com/office/drawing/2014/main" id="{A190E05B-3F82-4E20-85CE-493382F9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4" name="Picture 4" descr="../images/spacer.gif">
          <a:extLst>
            <a:ext uri="{FF2B5EF4-FFF2-40B4-BE49-F238E27FC236}">
              <a16:creationId xmlns:a16="http://schemas.microsoft.com/office/drawing/2014/main" id="{34184F16-8616-49A4-8348-13B1DE10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5" name="Picture 4" descr="../images/spacer.gif">
          <a:extLst>
            <a:ext uri="{FF2B5EF4-FFF2-40B4-BE49-F238E27FC236}">
              <a16:creationId xmlns:a16="http://schemas.microsoft.com/office/drawing/2014/main" id="{574AD56B-5F12-43C7-83AE-168B6E07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6" name="Picture 4" descr="../images/spacer.gif">
          <a:extLst>
            <a:ext uri="{FF2B5EF4-FFF2-40B4-BE49-F238E27FC236}">
              <a16:creationId xmlns:a16="http://schemas.microsoft.com/office/drawing/2014/main" id="{0FA90742-7DB9-4BC3-8C8F-004C60C0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7" name="Picture 4" descr="../images/spacer.gif">
          <a:extLst>
            <a:ext uri="{FF2B5EF4-FFF2-40B4-BE49-F238E27FC236}">
              <a16:creationId xmlns:a16="http://schemas.microsoft.com/office/drawing/2014/main" id="{213E45ED-1124-46AB-A89A-7DFD9B40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2738" name="Picture 4" descr="../images/spacer.gif">
          <a:extLst>
            <a:ext uri="{FF2B5EF4-FFF2-40B4-BE49-F238E27FC236}">
              <a16:creationId xmlns:a16="http://schemas.microsoft.com/office/drawing/2014/main" id="{618B1449-3D5C-4930-85EB-DA4911563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477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39" name="Picture 4" descr="../images/spacer.gif">
          <a:extLst>
            <a:ext uri="{FF2B5EF4-FFF2-40B4-BE49-F238E27FC236}">
              <a16:creationId xmlns:a16="http://schemas.microsoft.com/office/drawing/2014/main" id="{4B1112AF-0942-4123-AD14-829E0226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0" name="Picture 4" descr="../images/spacer.gif">
          <a:extLst>
            <a:ext uri="{FF2B5EF4-FFF2-40B4-BE49-F238E27FC236}">
              <a16:creationId xmlns:a16="http://schemas.microsoft.com/office/drawing/2014/main" id="{BD93E1B9-2357-426C-A643-D208B084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1" name="Picture 4" descr="../images/spacer.gif">
          <a:extLst>
            <a:ext uri="{FF2B5EF4-FFF2-40B4-BE49-F238E27FC236}">
              <a16:creationId xmlns:a16="http://schemas.microsoft.com/office/drawing/2014/main" id="{23F736BB-1DBC-48ED-842B-B8B448A5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2" name="Picture 4" descr="../images/spacer.gif">
          <a:extLst>
            <a:ext uri="{FF2B5EF4-FFF2-40B4-BE49-F238E27FC236}">
              <a16:creationId xmlns:a16="http://schemas.microsoft.com/office/drawing/2014/main" id="{19E9656F-184F-41A6-BB59-6EF13010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3" name="Picture 4" descr="../images/spacer.gif">
          <a:extLst>
            <a:ext uri="{FF2B5EF4-FFF2-40B4-BE49-F238E27FC236}">
              <a16:creationId xmlns:a16="http://schemas.microsoft.com/office/drawing/2014/main" id="{683F026A-1516-47E4-AF45-20BE10E8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4" name="Picture 4" descr="../images/spacer.gif">
          <a:extLst>
            <a:ext uri="{FF2B5EF4-FFF2-40B4-BE49-F238E27FC236}">
              <a16:creationId xmlns:a16="http://schemas.microsoft.com/office/drawing/2014/main" id="{0138D6B7-7C8E-4C72-9B11-EFA0F2C0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5" name="Picture 4" descr="../images/spacer.gif">
          <a:extLst>
            <a:ext uri="{FF2B5EF4-FFF2-40B4-BE49-F238E27FC236}">
              <a16:creationId xmlns:a16="http://schemas.microsoft.com/office/drawing/2014/main" id="{4CF9CA11-B7E7-47E6-B059-80F69178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2746" name="Picture 4" descr="../images/spacer.gif">
          <a:extLst>
            <a:ext uri="{FF2B5EF4-FFF2-40B4-BE49-F238E27FC236}">
              <a16:creationId xmlns:a16="http://schemas.microsoft.com/office/drawing/2014/main" id="{F2CDF91C-D001-49F3-A4CA-3475CD98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692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47" name="Picture 4" descr="../images/spacer.gif">
          <a:extLst>
            <a:ext uri="{FF2B5EF4-FFF2-40B4-BE49-F238E27FC236}">
              <a16:creationId xmlns:a16="http://schemas.microsoft.com/office/drawing/2014/main" id="{1C44006C-93C2-41CA-B195-DF083C9A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48" name="Picture 4" descr="../images/spacer.gif">
          <a:extLst>
            <a:ext uri="{FF2B5EF4-FFF2-40B4-BE49-F238E27FC236}">
              <a16:creationId xmlns:a16="http://schemas.microsoft.com/office/drawing/2014/main" id="{899655C4-BAA5-4CC4-B127-3C4F3B69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49" name="Picture 4" descr="../images/spacer.gif">
          <a:extLst>
            <a:ext uri="{FF2B5EF4-FFF2-40B4-BE49-F238E27FC236}">
              <a16:creationId xmlns:a16="http://schemas.microsoft.com/office/drawing/2014/main" id="{18E83586-11EC-4C78-90E8-A811274E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50" name="Picture 4" descr="../images/spacer.gif">
          <a:extLst>
            <a:ext uri="{FF2B5EF4-FFF2-40B4-BE49-F238E27FC236}">
              <a16:creationId xmlns:a16="http://schemas.microsoft.com/office/drawing/2014/main" id="{2FB4B9FC-EDD5-46F2-AF58-9D394663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51" name="Picture 4" descr="../images/spacer.gif">
          <a:extLst>
            <a:ext uri="{FF2B5EF4-FFF2-40B4-BE49-F238E27FC236}">
              <a16:creationId xmlns:a16="http://schemas.microsoft.com/office/drawing/2014/main" id="{A1B53D91-15EE-4037-B632-E160C104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52" name="Picture 4" descr="../images/spacer.gif">
          <a:extLst>
            <a:ext uri="{FF2B5EF4-FFF2-40B4-BE49-F238E27FC236}">
              <a16:creationId xmlns:a16="http://schemas.microsoft.com/office/drawing/2014/main" id="{DF75E5F7-8102-4DC0-8B3B-07C1965A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53" name="Picture 4" descr="../images/spacer.gif">
          <a:extLst>
            <a:ext uri="{FF2B5EF4-FFF2-40B4-BE49-F238E27FC236}">
              <a16:creationId xmlns:a16="http://schemas.microsoft.com/office/drawing/2014/main" id="{A3E58BD9-C108-4101-9DC3-1694C64E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2754" name="Picture 4" descr="../images/spacer.gif">
          <a:extLst>
            <a:ext uri="{FF2B5EF4-FFF2-40B4-BE49-F238E27FC236}">
              <a16:creationId xmlns:a16="http://schemas.microsoft.com/office/drawing/2014/main" id="{CABC5C77-7F2B-40A3-BF4A-8103EDB8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19126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55" name="Picture 4" descr="../images/spacer.gif">
          <a:extLst>
            <a:ext uri="{FF2B5EF4-FFF2-40B4-BE49-F238E27FC236}">
              <a16:creationId xmlns:a16="http://schemas.microsoft.com/office/drawing/2014/main" id="{C632B3AA-912F-4BEB-BFBB-97EA9CCE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56" name="Picture 4" descr="../images/spacer.gif">
          <a:extLst>
            <a:ext uri="{FF2B5EF4-FFF2-40B4-BE49-F238E27FC236}">
              <a16:creationId xmlns:a16="http://schemas.microsoft.com/office/drawing/2014/main" id="{DC4AC716-1D16-41AE-A38C-39558F46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57" name="Picture 4" descr="../images/spacer.gif">
          <a:extLst>
            <a:ext uri="{FF2B5EF4-FFF2-40B4-BE49-F238E27FC236}">
              <a16:creationId xmlns:a16="http://schemas.microsoft.com/office/drawing/2014/main" id="{0D78E07E-FE68-4BF3-8C3F-3B01206E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58" name="Picture 4" descr="../images/spacer.gif">
          <a:extLst>
            <a:ext uri="{FF2B5EF4-FFF2-40B4-BE49-F238E27FC236}">
              <a16:creationId xmlns:a16="http://schemas.microsoft.com/office/drawing/2014/main" id="{56EBE04E-0276-4D01-8D0A-9E91CC1A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59" name="Picture 4" descr="../images/spacer.gif">
          <a:extLst>
            <a:ext uri="{FF2B5EF4-FFF2-40B4-BE49-F238E27FC236}">
              <a16:creationId xmlns:a16="http://schemas.microsoft.com/office/drawing/2014/main" id="{092EAC4B-DE4C-4D1F-9132-5A749386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60" name="Picture 4" descr="../images/spacer.gif">
          <a:extLst>
            <a:ext uri="{FF2B5EF4-FFF2-40B4-BE49-F238E27FC236}">
              <a16:creationId xmlns:a16="http://schemas.microsoft.com/office/drawing/2014/main" id="{0EBC3C99-0351-46C6-BEE4-5C8EBD0E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61" name="Picture 4" descr="../images/spacer.gif">
          <a:extLst>
            <a:ext uri="{FF2B5EF4-FFF2-40B4-BE49-F238E27FC236}">
              <a16:creationId xmlns:a16="http://schemas.microsoft.com/office/drawing/2014/main" id="{C5DA5D33-2BDB-4B8A-81C2-6DC3685A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2762" name="Picture 4" descr="../images/spacer.gif">
          <a:extLst>
            <a:ext uri="{FF2B5EF4-FFF2-40B4-BE49-F238E27FC236}">
              <a16:creationId xmlns:a16="http://schemas.microsoft.com/office/drawing/2014/main" id="{DB6EE00E-A5B4-4DBA-9935-804ABC6B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1669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3" name="Picture 4" descr="../images/spacer.gif">
          <a:extLst>
            <a:ext uri="{FF2B5EF4-FFF2-40B4-BE49-F238E27FC236}">
              <a16:creationId xmlns:a16="http://schemas.microsoft.com/office/drawing/2014/main" id="{A0C2D09A-C9E0-4E9A-93D8-106B39B0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4" name="Picture 4" descr="../images/spacer.gif">
          <a:extLst>
            <a:ext uri="{FF2B5EF4-FFF2-40B4-BE49-F238E27FC236}">
              <a16:creationId xmlns:a16="http://schemas.microsoft.com/office/drawing/2014/main" id="{FA7E53C8-BC9B-4897-A761-197B2C37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5" name="Picture 4" descr="../images/spacer.gif">
          <a:extLst>
            <a:ext uri="{FF2B5EF4-FFF2-40B4-BE49-F238E27FC236}">
              <a16:creationId xmlns:a16="http://schemas.microsoft.com/office/drawing/2014/main" id="{43CDA354-D6FE-40E4-A5EC-49512859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6" name="Picture 4" descr="../images/spacer.gif">
          <a:extLst>
            <a:ext uri="{FF2B5EF4-FFF2-40B4-BE49-F238E27FC236}">
              <a16:creationId xmlns:a16="http://schemas.microsoft.com/office/drawing/2014/main" id="{EBF1145C-DF92-4398-8A9F-9EE014F4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7" name="Picture 4" descr="../images/spacer.gif">
          <a:extLst>
            <a:ext uri="{FF2B5EF4-FFF2-40B4-BE49-F238E27FC236}">
              <a16:creationId xmlns:a16="http://schemas.microsoft.com/office/drawing/2014/main" id="{FE4373B8-EBDB-4A4F-B477-B9AA73D3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8" name="Picture 4" descr="../images/spacer.gif">
          <a:extLst>
            <a:ext uri="{FF2B5EF4-FFF2-40B4-BE49-F238E27FC236}">
              <a16:creationId xmlns:a16="http://schemas.microsoft.com/office/drawing/2014/main" id="{4F4F0167-E352-4FFF-9BE7-888F71C7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69" name="Picture 4" descr="../images/spacer.gif">
          <a:extLst>
            <a:ext uri="{FF2B5EF4-FFF2-40B4-BE49-F238E27FC236}">
              <a16:creationId xmlns:a16="http://schemas.microsoft.com/office/drawing/2014/main" id="{7E7556CC-34A2-4FD8-9B05-030271F5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2770" name="Picture 4" descr="../images/spacer.gif">
          <a:extLst>
            <a:ext uri="{FF2B5EF4-FFF2-40B4-BE49-F238E27FC236}">
              <a16:creationId xmlns:a16="http://schemas.microsoft.com/office/drawing/2014/main" id="{70BCC0A4-5DB3-4DDD-B600-00A29FF3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402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1" name="Picture 4" descr="../images/spacer.gif">
          <a:extLst>
            <a:ext uri="{FF2B5EF4-FFF2-40B4-BE49-F238E27FC236}">
              <a16:creationId xmlns:a16="http://schemas.microsoft.com/office/drawing/2014/main" id="{19665FDD-9CDF-4ACD-9D06-5A7368B8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2" name="Picture 4" descr="../images/spacer.gif">
          <a:extLst>
            <a:ext uri="{FF2B5EF4-FFF2-40B4-BE49-F238E27FC236}">
              <a16:creationId xmlns:a16="http://schemas.microsoft.com/office/drawing/2014/main" id="{830FA5CC-1D42-4389-87EC-FE914B5A6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3" name="Picture 4" descr="../images/spacer.gif">
          <a:extLst>
            <a:ext uri="{FF2B5EF4-FFF2-40B4-BE49-F238E27FC236}">
              <a16:creationId xmlns:a16="http://schemas.microsoft.com/office/drawing/2014/main" id="{E15BDEA8-179B-4A15-8521-B99EE519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4" name="Picture 4" descr="../images/spacer.gif">
          <a:extLst>
            <a:ext uri="{FF2B5EF4-FFF2-40B4-BE49-F238E27FC236}">
              <a16:creationId xmlns:a16="http://schemas.microsoft.com/office/drawing/2014/main" id="{6CAB4777-58F8-4EA2-84E2-B2594AB5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5" name="Picture 4" descr="../images/spacer.gif">
          <a:extLst>
            <a:ext uri="{FF2B5EF4-FFF2-40B4-BE49-F238E27FC236}">
              <a16:creationId xmlns:a16="http://schemas.microsoft.com/office/drawing/2014/main" id="{B518C6BC-09DA-4F32-9E44-651EA7F0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6" name="Picture 4" descr="../images/spacer.gif">
          <a:extLst>
            <a:ext uri="{FF2B5EF4-FFF2-40B4-BE49-F238E27FC236}">
              <a16:creationId xmlns:a16="http://schemas.microsoft.com/office/drawing/2014/main" id="{53C2094D-150E-4D46-A817-C855B81E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7" name="Picture 4" descr="../images/spacer.gif">
          <a:extLst>
            <a:ext uri="{FF2B5EF4-FFF2-40B4-BE49-F238E27FC236}">
              <a16:creationId xmlns:a16="http://schemas.microsoft.com/office/drawing/2014/main" id="{F71FF181-28BD-442E-94CC-3D0AB35F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2778" name="Picture 4" descr="../images/spacer.gif">
          <a:extLst>
            <a:ext uri="{FF2B5EF4-FFF2-40B4-BE49-F238E27FC236}">
              <a16:creationId xmlns:a16="http://schemas.microsoft.com/office/drawing/2014/main" id="{ECD3DAEF-77A1-4E56-8924-56AADE8E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542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79" name="Picture 4" descr="../images/spacer.gif">
          <a:extLst>
            <a:ext uri="{FF2B5EF4-FFF2-40B4-BE49-F238E27FC236}">
              <a16:creationId xmlns:a16="http://schemas.microsoft.com/office/drawing/2014/main" id="{CBE7D5B5-A841-4D9B-9987-9AB6F051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0" name="Picture 4" descr="../images/spacer.gif">
          <a:extLst>
            <a:ext uri="{FF2B5EF4-FFF2-40B4-BE49-F238E27FC236}">
              <a16:creationId xmlns:a16="http://schemas.microsoft.com/office/drawing/2014/main" id="{924427A8-AF98-4573-9DB6-7E21B3AA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1" name="Picture 4" descr="../images/spacer.gif">
          <a:extLst>
            <a:ext uri="{FF2B5EF4-FFF2-40B4-BE49-F238E27FC236}">
              <a16:creationId xmlns:a16="http://schemas.microsoft.com/office/drawing/2014/main" id="{4679F0FF-E0AF-46B5-A3C8-36B8A0EE3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2" name="Picture 4" descr="../images/spacer.gif">
          <a:extLst>
            <a:ext uri="{FF2B5EF4-FFF2-40B4-BE49-F238E27FC236}">
              <a16:creationId xmlns:a16="http://schemas.microsoft.com/office/drawing/2014/main" id="{F4D8F75F-E850-4E5D-A5AF-5A910638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3" name="Picture 4" descr="../images/spacer.gif">
          <a:extLst>
            <a:ext uri="{FF2B5EF4-FFF2-40B4-BE49-F238E27FC236}">
              <a16:creationId xmlns:a16="http://schemas.microsoft.com/office/drawing/2014/main" id="{9B769AA5-F9C8-435B-9931-15CED96B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4" name="Picture 4" descr="../images/spacer.gif">
          <a:extLst>
            <a:ext uri="{FF2B5EF4-FFF2-40B4-BE49-F238E27FC236}">
              <a16:creationId xmlns:a16="http://schemas.microsoft.com/office/drawing/2014/main" id="{67DB2089-C62C-46ED-9E1C-4DC24462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5" name="Picture 4" descr="../images/spacer.gif">
          <a:extLst>
            <a:ext uri="{FF2B5EF4-FFF2-40B4-BE49-F238E27FC236}">
              <a16:creationId xmlns:a16="http://schemas.microsoft.com/office/drawing/2014/main" id="{40FDB296-8494-446C-8325-4E153ACE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2786" name="Picture 4" descr="../images/spacer.gif">
          <a:extLst>
            <a:ext uri="{FF2B5EF4-FFF2-40B4-BE49-F238E27FC236}">
              <a16:creationId xmlns:a16="http://schemas.microsoft.com/office/drawing/2014/main" id="{C2AF337D-3742-4996-B174-FA37DDFD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809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87" name="Picture 4" descr="../images/spacer.gif">
          <a:extLst>
            <a:ext uri="{FF2B5EF4-FFF2-40B4-BE49-F238E27FC236}">
              <a16:creationId xmlns:a16="http://schemas.microsoft.com/office/drawing/2014/main" id="{B3B8934D-E14B-409D-B2B8-C077E130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88" name="Picture 4" descr="../images/spacer.gif">
          <a:extLst>
            <a:ext uri="{FF2B5EF4-FFF2-40B4-BE49-F238E27FC236}">
              <a16:creationId xmlns:a16="http://schemas.microsoft.com/office/drawing/2014/main" id="{6EDE2573-9623-4CAA-B0A0-6187ACD5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89" name="Picture 4" descr="../images/spacer.gif">
          <a:extLst>
            <a:ext uri="{FF2B5EF4-FFF2-40B4-BE49-F238E27FC236}">
              <a16:creationId xmlns:a16="http://schemas.microsoft.com/office/drawing/2014/main" id="{782C327D-5470-45B3-A52D-E51C5E18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90" name="Picture 4" descr="../images/spacer.gif">
          <a:extLst>
            <a:ext uri="{FF2B5EF4-FFF2-40B4-BE49-F238E27FC236}">
              <a16:creationId xmlns:a16="http://schemas.microsoft.com/office/drawing/2014/main" id="{42B4D1FD-649A-4718-89F7-5E6DC160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91" name="Picture 4" descr="../images/spacer.gif">
          <a:extLst>
            <a:ext uri="{FF2B5EF4-FFF2-40B4-BE49-F238E27FC236}">
              <a16:creationId xmlns:a16="http://schemas.microsoft.com/office/drawing/2014/main" id="{B560C996-C9BE-4228-B801-1DF865CB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92" name="Picture 4" descr="../images/spacer.gif">
          <a:extLst>
            <a:ext uri="{FF2B5EF4-FFF2-40B4-BE49-F238E27FC236}">
              <a16:creationId xmlns:a16="http://schemas.microsoft.com/office/drawing/2014/main" id="{01395180-ADC1-4F56-B9A6-23AECC0E9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93" name="Picture 4" descr="../images/spacer.gif">
          <a:extLst>
            <a:ext uri="{FF2B5EF4-FFF2-40B4-BE49-F238E27FC236}">
              <a16:creationId xmlns:a16="http://schemas.microsoft.com/office/drawing/2014/main" id="{4B849119-C33E-4740-BB50-07031425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2794" name="Picture 4" descr="../images/spacer.gif">
          <a:extLst>
            <a:ext uri="{FF2B5EF4-FFF2-40B4-BE49-F238E27FC236}">
              <a16:creationId xmlns:a16="http://schemas.microsoft.com/office/drawing/2014/main" id="{C1530576-6AB0-456F-AB24-C99775BE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2969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795" name="Picture 4" descr="../images/spacer.gif">
          <a:extLst>
            <a:ext uri="{FF2B5EF4-FFF2-40B4-BE49-F238E27FC236}">
              <a16:creationId xmlns:a16="http://schemas.microsoft.com/office/drawing/2014/main" id="{67BBA576-66C4-4F5A-9E6B-286C7CEC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796" name="Picture 4" descr="../images/spacer.gif">
          <a:extLst>
            <a:ext uri="{FF2B5EF4-FFF2-40B4-BE49-F238E27FC236}">
              <a16:creationId xmlns:a16="http://schemas.microsoft.com/office/drawing/2014/main" id="{7E046376-37DE-404D-B460-74BF85E0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797" name="Picture 4" descr="../images/spacer.gif">
          <a:extLst>
            <a:ext uri="{FF2B5EF4-FFF2-40B4-BE49-F238E27FC236}">
              <a16:creationId xmlns:a16="http://schemas.microsoft.com/office/drawing/2014/main" id="{F583F769-B9A2-42FF-9EF9-DB5FC38F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798" name="Picture 4" descr="../images/spacer.gif">
          <a:extLst>
            <a:ext uri="{FF2B5EF4-FFF2-40B4-BE49-F238E27FC236}">
              <a16:creationId xmlns:a16="http://schemas.microsoft.com/office/drawing/2014/main" id="{202F6317-CF81-4D42-B357-69130ECE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799" name="Picture 4" descr="../images/spacer.gif">
          <a:extLst>
            <a:ext uri="{FF2B5EF4-FFF2-40B4-BE49-F238E27FC236}">
              <a16:creationId xmlns:a16="http://schemas.microsoft.com/office/drawing/2014/main" id="{6A0BE3EE-FF41-420F-AC29-410504C6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800" name="Picture 4" descr="../images/spacer.gif">
          <a:extLst>
            <a:ext uri="{FF2B5EF4-FFF2-40B4-BE49-F238E27FC236}">
              <a16:creationId xmlns:a16="http://schemas.microsoft.com/office/drawing/2014/main" id="{076B2D7F-EACB-47A4-9C97-42317181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801" name="Picture 4" descr="../images/spacer.gif">
          <a:extLst>
            <a:ext uri="{FF2B5EF4-FFF2-40B4-BE49-F238E27FC236}">
              <a16:creationId xmlns:a16="http://schemas.microsoft.com/office/drawing/2014/main" id="{5E460483-4DA9-4DB7-A1A9-1A4EC0D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2802" name="Picture 4" descr="../images/spacer.gif">
          <a:extLst>
            <a:ext uri="{FF2B5EF4-FFF2-40B4-BE49-F238E27FC236}">
              <a16:creationId xmlns:a16="http://schemas.microsoft.com/office/drawing/2014/main" id="{FB15743D-EE08-4158-A8D2-F3AE9516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209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ons\&#1055;&#1083;&#1072;&#1085;&#1080;&#1088;&#1086;&#1074;&#1072;&#1085;&#1080;&#1077;%202011\&#1064;&#1072;&#1073;&#1083;&#1086;&#1085;%20&#1087;&#1083;&#1072;&#1085;&#1072;%20&#1043;&#1047;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монетарка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9"/>
      <sheetData sheetId="10"/>
      <sheetData sheetId="11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view="pageBreakPreview" topLeftCell="C1" zoomScaleNormal="100" zoomScaleSheetLayoutView="100" workbookViewId="0">
      <selection activeCell="F26" sqref="F26"/>
    </sheetView>
  </sheetViews>
  <sheetFormatPr defaultRowHeight="11.25" x14ac:dyDescent="0.2"/>
  <cols>
    <col min="1" max="1" width="17.28515625" style="1" customWidth="1"/>
    <col min="2" max="2" width="15.5703125" style="1" customWidth="1"/>
    <col min="3" max="6" width="21.140625" style="1" customWidth="1"/>
    <col min="7" max="7" width="22.7109375" style="1" customWidth="1"/>
    <col min="8" max="8" width="14.7109375" style="1" customWidth="1"/>
    <col min="9" max="9" width="15" style="1" customWidth="1"/>
    <col min="10" max="10" width="19.85546875" style="1" customWidth="1"/>
    <col min="11" max="11" width="24.85546875" style="1" customWidth="1"/>
    <col min="12" max="12" width="16.140625" style="1" customWidth="1"/>
    <col min="13" max="13" width="13.85546875" style="1" customWidth="1"/>
    <col min="14" max="14" width="13.42578125" style="1" customWidth="1"/>
    <col min="15" max="15" width="18.42578125" style="1" customWidth="1"/>
    <col min="16" max="16" width="14" style="12" customWidth="1"/>
    <col min="17" max="17" width="13.85546875" style="1" customWidth="1"/>
    <col min="18" max="18" width="23.7109375" style="1" customWidth="1"/>
    <col min="19" max="19" width="7.85546875" style="1" hidden="1" customWidth="1"/>
    <col min="20" max="16384" width="9.140625" style="1"/>
  </cols>
  <sheetData>
    <row r="1" spans="1:19" ht="12.75" customHeight="1" x14ac:dyDescent="0.25">
      <c r="N1" s="14"/>
      <c r="O1" s="14"/>
      <c r="P1" s="14"/>
    </row>
    <row r="2" spans="1:19" ht="101.25" customHeight="1" x14ac:dyDescent="0.25">
      <c r="C2" s="2"/>
      <c r="N2" s="14"/>
      <c r="O2" s="14"/>
      <c r="P2" s="14"/>
    </row>
    <row r="3" spans="1:19" s="3" customFormat="1" ht="192.75" customHeight="1" x14ac:dyDescent="0.2">
      <c r="A3" s="6" t="s">
        <v>30</v>
      </c>
      <c r="B3" s="6" t="s">
        <v>31</v>
      </c>
      <c r="C3" s="6" t="s">
        <v>32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41</v>
      </c>
      <c r="N3" s="6" t="s">
        <v>42</v>
      </c>
      <c r="O3" s="6" t="s">
        <v>43</v>
      </c>
      <c r="P3" s="6" t="s">
        <v>44</v>
      </c>
      <c r="Q3" s="6" t="s">
        <v>45</v>
      </c>
      <c r="R3" s="6" t="s">
        <v>46</v>
      </c>
      <c r="S3" s="4"/>
    </row>
    <row r="4" spans="1:19" s="3" customFormat="1" ht="15.75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7" t="s">
        <v>14</v>
      </c>
      <c r="K4" s="7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10" t="s">
        <v>20</v>
      </c>
      <c r="Q4" s="6" t="s">
        <v>21</v>
      </c>
      <c r="R4" s="6" t="s">
        <v>22</v>
      </c>
      <c r="S4" s="4"/>
    </row>
    <row r="5" spans="1:19" s="3" customFormat="1" ht="144" customHeight="1" x14ac:dyDescent="0.2">
      <c r="A5" s="8" t="s">
        <v>53</v>
      </c>
      <c r="B5" s="8" t="s">
        <v>4</v>
      </c>
      <c r="C5" s="8" t="s">
        <v>54</v>
      </c>
      <c r="D5" s="8" t="s">
        <v>55</v>
      </c>
      <c r="E5" s="8" t="s">
        <v>54</v>
      </c>
      <c r="F5" s="8" t="s">
        <v>55</v>
      </c>
      <c r="G5" s="5" t="s">
        <v>51</v>
      </c>
      <c r="H5" s="8" t="s">
        <v>4</v>
      </c>
      <c r="I5" s="9">
        <v>1</v>
      </c>
      <c r="J5" s="9">
        <v>107869</v>
      </c>
      <c r="K5" s="9">
        <f t="shared" ref="K5:K10" si="0">I5*J5</f>
        <v>107869</v>
      </c>
      <c r="L5" s="8"/>
      <c r="M5" s="8"/>
      <c r="N5" s="8"/>
      <c r="O5" s="8" t="s">
        <v>25</v>
      </c>
      <c r="P5" s="11">
        <v>631010000</v>
      </c>
      <c r="Q5" s="8">
        <v>100</v>
      </c>
      <c r="R5" s="8" t="s">
        <v>52</v>
      </c>
      <c r="S5" s="4"/>
    </row>
    <row r="6" spans="1:19" s="3" customFormat="1" ht="63" x14ac:dyDescent="0.2">
      <c r="A6" s="8" t="s">
        <v>56</v>
      </c>
      <c r="B6" s="8" t="s">
        <v>4</v>
      </c>
      <c r="C6" s="8" t="s">
        <v>57</v>
      </c>
      <c r="D6" s="8" t="s">
        <v>58</v>
      </c>
      <c r="E6" s="8" t="s">
        <v>57</v>
      </c>
      <c r="F6" s="8" t="s">
        <v>59</v>
      </c>
      <c r="G6" s="5" t="s">
        <v>51</v>
      </c>
      <c r="H6" s="8" t="s">
        <v>4</v>
      </c>
      <c r="I6" s="9">
        <v>1</v>
      </c>
      <c r="J6" s="9">
        <v>8133.54</v>
      </c>
      <c r="K6" s="9">
        <v>8133.54</v>
      </c>
      <c r="L6" s="8"/>
      <c r="M6" s="8"/>
      <c r="N6" s="8"/>
      <c r="O6" s="8" t="s">
        <v>27</v>
      </c>
      <c r="P6" s="11">
        <v>271010000</v>
      </c>
      <c r="Q6" s="8">
        <v>100</v>
      </c>
      <c r="R6" s="8" t="s">
        <v>48</v>
      </c>
      <c r="S6" s="4"/>
    </row>
    <row r="7" spans="1:19" s="3" customFormat="1" ht="63" x14ac:dyDescent="0.2">
      <c r="A7" s="8" t="s">
        <v>60</v>
      </c>
      <c r="B7" s="8" t="s">
        <v>0</v>
      </c>
      <c r="C7" s="8" t="s">
        <v>61</v>
      </c>
      <c r="D7" s="8" t="s">
        <v>62</v>
      </c>
      <c r="E7" s="8" t="s">
        <v>63</v>
      </c>
      <c r="F7" s="8" t="s">
        <v>64</v>
      </c>
      <c r="G7" s="5" t="s">
        <v>3</v>
      </c>
      <c r="H7" s="9" t="s">
        <v>65</v>
      </c>
      <c r="I7" s="9">
        <v>9</v>
      </c>
      <c r="J7" s="9">
        <v>22500</v>
      </c>
      <c r="K7" s="9">
        <f t="shared" si="0"/>
        <v>202500</v>
      </c>
      <c r="L7" s="9"/>
      <c r="M7" s="9"/>
      <c r="N7" s="8"/>
      <c r="O7" s="8" t="s">
        <v>29</v>
      </c>
      <c r="P7" s="11" t="s">
        <v>47</v>
      </c>
      <c r="Q7" s="8">
        <v>0</v>
      </c>
      <c r="R7" s="13" t="s">
        <v>52</v>
      </c>
      <c r="S7" s="4"/>
    </row>
    <row r="8" spans="1:19" s="3" customFormat="1" ht="63" x14ac:dyDescent="0.2">
      <c r="A8" s="8" t="s">
        <v>60</v>
      </c>
      <c r="B8" s="8" t="s">
        <v>0</v>
      </c>
      <c r="C8" s="8" t="s">
        <v>66</v>
      </c>
      <c r="D8" s="8" t="s">
        <v>67</v>
      </c>
      <c r="E8" s="8" t="s">
        <v>66</v>
      </c>
      <c r="F8" s="8" t="s">
        <v>67</v>
      </c>
      <c r="G8" s="5" t="s">
        <v>3</v>
      </c>
      <c r="H8" s="9" t="s">
        <v>65</v>
      </c>
      <c r="I8" s="9">
        <v>6</v>
      </c>
      <c r="J8" s="9">
        <v>10500</v>
      </c>
      <c r="K8" s="9">
        <f t="shared" si="0"/>
        <v>63000</v>
      </c>
      <c r="L8" s="9"/>
      <c r="M8" s="9"/>
      <c r="N8" s="8"/>
      <c r="O8" s="8" t="s">
        <v>29</v>
      </c>
      <c r="P8" s="11" t="s">
        <v>47</v>
      </c>
      <c r="Q8" s="8">
        <v>0</v>
      </c>
      <c r="R8" s="13" t="s">
        <v>52</v>
      </c>
      <c r="S8" s="4"/>
    </row>
    <row r="9" spans="1:19" s="3" customFormat="1" ht="63" x14ac:dyDescent="0.2">
      <c r="A9" s="8" t="s">
        <v>60</v>
      </c>
      <c r="B9" s="8" t="s">
        <v>0</v>
      </c>
      <c r="C9" s="8" t="s">
        <v>68</v>
      </c>
      <c r="D9" s="8" t="s">
        <v>69</v>
      </c>
      <c r="E9" s="8" t="s">
        <v>68</v>
      </c>
      <c r="F9" s="8" t="s">
        <v>70</v>
      </c>
      <c r="G9" s="5" t="s">
        <v>3</v>
      </c>
      <c r="H9" s="9" t="s">
        <v>65</v>
      </c>
      <c r="I9" s="9">
        <v>10</v>
      </c>
      <c r="J9" s="9">
        <v>4500</v>
      </c>
      <c r="K9" s="9">
        <f t="shared" si="0"/>
        <v>45000</v>
      </c>
      <c r="L9" s="9"/>
      <c r="M9" s="9"/>
      <c r="N9" s="8"/>
      <c r="O9" s="8" t="s">
        <v>29</v>
      </c>
      <c r="P9" s="11" t="s">
        <v>47</v>
      </c>
      <c r="Q9" s="8">
        <v>0</v>
      </c>
      <c r="R9" s="13" t="s">
        <v>52</v>
      </c>
      <c r="S9" s="4"/>
    </row>
    <row r="10" spans="1:19" s="3" customFormat="1" ht="63" x14ac:dyDescent="0.2">
      <c r="A10" s="8" t="s">
        <v>60</v>
      </c>
      <c r="B10" s="8" t="s">
        <v>0</v>
      </c>
      <c r="C10" s="8" t="s">
        <v>71</v>
      </c>
      <c r="D10" s="8" t="s">
        <v>72</v>
      </c>
      <c r="E10" s="8" t="s">
        <v>71</v>
      </c>
      <c r="F10" s="8" t="s">
        <v>72</v>
      </c>
      <c r="G10" s="5" t="s">
        <v>3</v>
      </c>
      <c r="H10" s="9" t="s">
        <v>1</v>
      </c>
      <c r="I10" s="9">
        <v>400</v>
      </c>
      <c r="J10" s="9">
        <v>350</v>
      </c>
      <c r="K10" s="9">
        <f t="shared" si="0"/>
        <v>140000</v>
      </c>
      <c r="L10" s="9"/>
      <c r="M10" s="9"/>
      <c r="N10" s="8"/>
      <c r="O10" s="8" t="s">
        <v>29</v>
      </c>
      <c r="P10" s="11" t="s">
        <v>47</v>
      </c>
      <c r="Q10" s="8">
        <v>0</v>
      </c>
      <c r="R10" s="13" t="s">
        <v>52</v>
      </c>
      <c r="S10" s="4"/>
    </row>
    <row r="11" spans="1:19" s="3" customFormat="1" ht="135.75" customHeight="1" x14ac:dyDescent="0.2">
      <c r="A11" s="8" t="s">
        <v>60</v>
      </c>
      <c r="B11" s="8" t="s">
        <v>2</v>
      </c>
      <c r="C11" s="8" t="s">
        <v>73</v>
      </c>
      <c r="D11" s="8" t="s">
        <v>74</v>
      </c>
      <c r="E11" s="8" t="s">
        <v>73</v>
      </c>
      <c r="F11" s="8" t="s">
        <v>75</v>
      </c>
      <c r="G11" s="5" t="s">
        <v>23</v>
      </c>
      <c r="H11" s="9" t="s">
        <v>2</v>
      </c>
      <c r="I11" s="9">
        <v>1</v>
      </c>
      <c r="J11" s="9">
        <v>223214285.71000001</v>
      </c>
      <c r="K11" s="9">
        <v>223214285.71000001</v>
      </c>
      <c r="L11" s="9"/>
      <c r="M11" s="9"/>
      <c r="N11" s="8"/>
      <c r="O11" s="8" t="s">
        <v>26</v>
      </c>
      <c r="P11" s="11" t="s">
        <v>76</v>
      </c>
      <c r="Q11" s="8">
        <v>3</v>
      </c>
      <c r="R11" s="13" t="s">
        <v>49</v>
      </c>
      <c r="S11" s="4"/>
    </row>
    <row r="12" spans="1:19" s="3" customFormat="1" ht="117.75" customHeight="1" x14ac:dyDescent="0.2">
      <c r="A12" s="8" t="s">
        <v>60</v>
      </c>
      <c r="B12" s="8" t="s">
        <v>2</v>
      </c>
      <c r="C12" s="8" t="s">
        <v>77</v>
      </c>
      <c r="D12" s="8" t="s">
        <v>78</v>
      </c>
      <c r="E12" s="8" t="s">
        <v>77</v>
      </c>
      <c r="F12" s="8" t="s">
        <v>78</v>
      </c>
      <c r="G12" s="5" t="s">
        <v>23</v>
      </c>
      <c r="H12" s="9" t="s">
        <v>2</v>
      </c>
      <c r="I12" s="9">
        <v>1</v>
      </c>
      <c r="J12" s="9">
        <v>10714285.710000001</v>
      </c>
      <c r="K12" s="9">
        <f>I12*J12</f>
        <v>10714285.710000001</v>
      </c>
      <c r="L12" s="9"/>
      <c r="M12" s="9"/>
      <c r="N12" s="8"/>
      <c r="O12" s="8" t="s">
        <v>29</v>
      </c>
      <c r="P12" s="11" t="s">
        <v>79</v>
      </c>
      <c r="Q12" s="8">
        <v>3</v>
      </c>
      <c r="R12" s="13" t="s">
        <v>80</v>
      </c>
      <c r="S12" s="4"/>
    </row>
    <row r="13" spans="1:19" s="3" customFormat="1" ht="128.25" customHeight="1" x14ac:dyDescent="0.2">
      <c r="A13" s="8" t="s">
        <v>60</v>
      </c>
      <c r="B13" s="8" t="s">
        <v>2</v>
      </c>
      <c r="C13" s="8" t="s">
        <v>81</v>
      </c>
      <c r="D13" s="8" t="s">
        <v>82</v>
      </c>
      <c r="E13" s="8" t="s">
        <v>81</v>
      </c>
      <c r="F13" s="8" t="s">
        <v>82</v>
      </c>
      <c r="G13" s="5" t="s">
        <v>23</v>
      </c>
      <c r="H13" s="9" t="s">
        <v>2</v>
      </c>
      <c r="I13" s="9">
        <v>1</v>
      </c>
      <c r="J13" s="9">
        <v>116071428.56999999</v>
      </c>
      <c r="K13" s="9">
        <f>I13*J13</f>
        <v>116071428.56999999</v>
      </c>
      <c r="L13" s="9"/>
      <c r="M13" s="9"/>
      <c r="N13" s="8"/>
      <c r="O13" s="8" t="s">
        <v>29</v>
      </c>
      <c r="P13" s="11" t="s">
        <v>79</v>
      </c>
      <c r="Q13" s="8">
        <v>3</v>
      </c>
      <c r="R13" s="13" t="s">
        <v>80</v>
      </c>
      <c r="S13" s="4"/>
    </row>
    <row r="14" spans="1:19" s="3" customFormat="1" ht="169.5" customHeight="1" x14ac:dyDescent="0.2">
      <c r="A14" s="8" t="s">
        <v>60</v>
      </c>
      <c r="B14" s="8" t="s">
        <v>2</v>
      </c>
      <c r="C14" s="8" t="s">
        <v>83</v>
      </c>
      <c r="D14" s="8" t="s">
        <v>84</v>
      </c>
      <c r="E14" s="8" t="s">
        <v>83</v>
      </c>
      <c r="F14" s="8" t="s">
        <v>84</v>
      </c>
      <c r="G14" s="5" t="s">
        <v>23</v>
      </c>
      <c r="H14" s="9" t="s">
        <v>2</v>
      </c>
      <c r="I14" s="9">
        <v>1</v>
      </c>
      <c r="J14" s="9">
        <v>50678571.43</v>
      </c>
      <c r="K14" s="9">
        <v>50678571.43</v>
      </c>
      <c r="L14" s="9"/>
      <c r="M14" s="9"/>
      <c r="N14" s="8"/>
      <c r="O14" s="8" t="s">
        <v>26</v>
      </c>
      <c r="P14" s="11" t="s">
        <v>47</v>
      </c>
      <c r="Q14" s="8">
        <v>5</v>
      </c>
      <c r="R14" s="13" t="s">
        <v>80</v>
      </c>
      <c r="S14" s="4"/>
    </row>
    <row r="15" spans="1:19" s="3" customFormat="1" ht="173.25" x14ac:dyDescent="0.2">
      <c r="A15" s="8" t="s">
        <v>60</v>
      </c>
      <c r="B15" s="8" t="s">
        <v>4</v>
      </c>
      <c r="C15" s="8" t="s">
        <v>85</v>
      </c>
      <c r="D15" s="8" t="s">
        <v>86</v>
      </c>
      <c r="E15" s="8" t="s">
        <v>87</v>
      </c>
      <c r="F15" s="8" t="s">
        <v>86</v>
      </c>
      <c r="G15" s="5" t="s">
        <v>51</v>
      </c>
      <c r="H15" s="9" t="s">
        <v>4</v>
      </c>
      <c r="I15" s="9">
        <v>1</v>
      </c>
      <c r="J15" s="9">
        <v>101357.14</v>
      </c>
      <c r="K15" s="9">
        <v>101357.14</v>
      </c>
      <c r="L15" s="9"/>
      <c r="M15" s="9"/>
      <c r="N15" s="8"/>
      <c r="O15" s="8" t="s">
        <v>27</v>
      </c>
      <c r="P15" s="11" t="s">
        <v>47</v>
      </c>
      <c r="Q15" s="8">
        <v>0</v>
      </c>
      <c r="R15" s="13" t="s">
        <v>80</v>
      </c>
      <c r="S15" s="4"/>
    </row>
    <row r="16" spans="1:19" s="3" customFormat="1" ht="200.25" customHeight="1" x14ac:dyDescent="0.2">
      <c r="A16" s="8" t="s">
        <v>60</v>
      </c>
      <c r="B16" s="8" t="s">
        <v>4</v>
      </c>
      <c r="C16" s="8" t="s">
        <v>88</v>
      </c>
      <c r="D16" s="8" t="s">
        <v>89</v>
      </c>
      <c r="E16" s="8" t="s">
        <v>88</v>
      </c>
      <c r="F16" s="8" t="s">
        <v>90</v>
      </c>
      <c r="G16" s="5" t="s">
        <v>24</v>
      </c>
      <c r="H16" s="9" t="s">
        <v>4</v>
      </c>
      <c r="I16" s="9">
        <v>1</v>
      </c>
      <c r="J16" s="9">
        <v>684642.86</v>
      </c>
      <c r="K16" s="9">
        <v>684642.86</v>
      </c>
      <c r="L16" s="9"/>
      <c r="M16" s="9"/>
      <c r="N16" s="8"/>
      <c r="O16" s="8" t="s">
        <v>27</v>
      </c>
      <c r="P16" s="11" t="s">
        <v>47</v>
      </c>
      <c r="Q16" s="8">
        <v>3</v>
      </c>
      <c r="R16" s="13" t="s">
        <v>80</v>
      </c>
      <c r="S16" s="4"/>
    </row>
    <row r="17" spans="1:19" s="3" customFormat="1" ht="185.25" customHeight="1" x14ac:dyDescent="0.2">
      <c r="A17" s="8" t="s">
        <v>60</v>
      </c>
      <c r="B17" s="8" t="s">
        <v>2</v>
      </c>
      <c r="C17" s="8" t="s">
        <v>91</v>
      </c>
      <c r="D17" s="8" t="s">
        <v>92</v>
      </c>
      <c r="E17" s="8" t="s">
        <v>91</v>
      </c>
      <c r="F17" s="8" t="s">
        <v>92</v>
      </c>
      <c r="G17" s="5" t="s">
        <v>23</v>
      </c>
      <c r="H17" s="9" t="s">
        <v>2</v>
      </c>
      <c r="I17" s="9">
        <v>1</v>
      </c>
      <c r="J17" s="9">
        <v>26785714.289999999</v>
      </c>
      <c r="K17" s="9">
        <v>26785714.289999999</v>
      </c>
      <c r="L17" s="9"/>
      <c r="M17" s="9"/>
      <c r="N17" s="8"/>
      <c r="O17" s="8" t="s">
        <v>26</v>
      </c>
      <c r="P17" s="11" t="s">
        <v>50</v>
      </c>
      <c r="Q17" s="8">
        <v>5</v>
      </c>
      <c r="R17" s="13" t="s">
        <v>80</v>
      </c>
      <c r="S17" s="4"/>
    </row>
    <row r="18" spans="1:19" s="3" customFormat="1" ht="110.25" x14ac:dyDescent="0.2">
      <c r="A18" s="8" t="s">
        <v>60</v>
      </c>
      <c r="B18" s="8" t="s">
        <v>2</v>
      </c>
      <c r="C18" s="8" t="s">
        <v>93</v>
      </c>
      <c r="D18" s="8" t="s">
        <v>94</v>
      </c>
      <c r="E18" s="8" t="s">
        <v>93</v>
      </c>
      <c r="F18" s="8" t="s">
        <v>94</v>
      </c>
      <c r="G18" s="5" t="s">
        <v>23</v>
      </c>
      <c r="H18" s="9" t="s">
        <v>2</v>
      </c>
      <c r="I18" s="9">
        <v>1</v>
      </c>
      <c r="J18" s="9">
        <v>200892857.13999999</v>
      </c>
      <c r="K18" s="9">
        <v>200892857.13999999</v>
      </c>
      <c r="L18" s="9"/>
      <c r="M18" s="9"/>
      <c r="N18" s="8"/>
      <c r="O18" s="8" t="s">
        <v>26</v>
      </c>
      <c r="P18" s="11" t="s">
        <v>47</v>
      </c>
      <c r="Q18" s="8">
        <v>5</v>
      </c>
      <c r="R18" s="13" t="s">
        <v>80</v>
      </c>
      <c r="S18" s="4"/>
    </row>
    <row r="19" spans="1:19" s="3" customFormat="1" ht="210.75" customHeight="1" x14ac:dyDescent="0.2">
      <c r="A19" s="8" t="s">
        <v>60</v>
      </c>
      <c r="B19" s="8" t="s">
        <v>4</v>
      </c>
      <c r="C19" s="8" t="s">
        <v>95</v>
      </c>
      <c r="D19" s="8" t="s">
        <v>96</v>
      </c>
      <c r="E19" s="8" t="s">
        <v>95</v>
      </c>
      <c r="F19" s="8" t="s">
        <v>96</v>
      </c>
      <c r="G19" s="5" t="s">
        <v>51</v>
      </c>
      <c r="H19" s="9" t="s">
        <v>4</v>
      </c>
      <c r="I19" s="9">
        <v>1</v>
      </c>
      <c r="J19" s="9">
        <v>53571.43</v>
      </c>
      <c r="K19" s="9">
        <v>53571.43</v>
      </c>
      <c r="L19" s="9"/>
      <c r="M19" s="9"/>
      <c r="N19" s="8"/>
      <c r="O19" s="8" t="s">
        <v>27</v>
      </c>
      <c r="P19" s="11" t="s">
        <v>50</v>
      </c>
      <c r="Q19" s="8">
        <v>0</v>
      </c>
      <c r="R19" s="13" t="s">
        <v>80</v>
      </c>
      <c r="S19" s="4"/>
    </row>
    <row r="20" spans="1:19" s="3" customFormat="1" ht="126" x14ac:dyDescent="0.2">
      <c r="A20" s="8" t="s">
        <v>60</v>
      </c>
      <c r="B20" s="8" t="s">
        <v>4</v>
      </c>
      <c r="C20" s="8" t="s">
        <v>97</v>
      </c>
      <c r="D20" s="8" t="s">
        <v>98</v>
      </c>
      <c r="E20" s="8" t="str">
        <f>C20</f>
        <v>ОА әкімшілік ғимараттында электр жабдықтаудың желін күрделі жөндеуді (АӨО "Көктем") авторлық қадағалау</v>
      </c>
      <c r="F20" s="8" t="str">
        <f>D20</f>
        <v>Авторский надзор за капитальным ремонтом сетей  электроснабжения в административном здании ЦА (ЦОД "Коктем")</v>
      </c>
      <c r="G20" s="5" t="s">
        <v>51</v>
      </c>
      <c r="H20" s="9" t="s">
        <v>4</v>
      </c>
      <c r="I20" s="9">
        <v>1</v>
      </c>
      <c r="J20" s="9">
        <v>401785.71</v>
      </c>
      <c r="K20" s="9">
        <v>401785.71</v>
      </c>
      <c r="L20" s="9"/>
      <c r="M20" s="9"/>
      <c r="N20" s="8"/>
      <c r="O20" s="8" t="s">
        <v>27</v>
      </c>
      <c r="P20" s="11" t="s">
        <v>47</v>
      </c>
      <c r="Q20" s="8">
        <v>3</v>
      </c>
      <c r="R20" s="13" t="s">
        <v>80</v>
      </c>
      <c r="S20" s="4"/>
    </row>
    <row r="21" spans="1:19" s="3" customFormat="1" ht="189" x14ac:dyDescent="0.2">
      <c r="A21" s="8" t="s">
        <v>60</v>
      </c>
      <c r="B21" s="8" t="s">
        <v>4</v>
      </c>
      <c r="C21" s="8" t="s">
        <v>99</v>
      </c>
      <c r="D21" s="8" t="s">
        <v>100</v>
      </c>
      <c r="E21" s="8" t="s">
        <v>99</v>
      </c>
      <c r="F21" s="8" t="s">
        <v>100</v>
      </c>
      <c r="G21" s="5" t="s">
        <v>24</v>
      </c>
      <c r="H21" s="9" t="s">
        <v>4</v>
      </c>
      <c r="I21" s="9">
        <v>1</v>
      </c>
      <c r="J21" s="9">
        <v>361875</v>
      </c>
      <c r="K21" s="9">
        <v>361875</v>
      </c>
      <c r="L21" s="9"/>
      <c r="M21" s="9"/>
      <c r="N21" s="8"/>
      <c r="O21" s="8" t="s">
        <v>27</v>
      </c>
      <c r="P21" s="11" t="s">
        <v>50</v>
      </c>
      <c r="Q21" s="8">
        <v>3</v>
      </c>
      <c r="R21" s="13" t="s">
        <v>80</v>
      </c>
      <c r="S21" s="4"/>
    </row>
    <row r="22" spans="1:19" s="3" customFormat="1" ht="141.75" x14ac:dyDescent="0.2">
      <c r="A22" s="8" t="s">
        <v>60</v>
      </c>
      <c r="B22" s="8" t="s">
        <v>4</v>
      </c>
      <c r="C22" s="8" t="s">
        <v>101</v>
      </c>
      <c r="D22" s="8" t="s">
        <v>102</v>
      </c>
      <c r="E22" s="8" t="str">
        <f>C22</f>
        <v>ОА әкімшілік ғимараттында электр жабдықтаудың желін күрделі жөндеуді (АӨО "Көктем") техникалық қадағалау</v>
      </c>
      <c r="F22" s="8" t="str">
        <f>D22</f>
        <v>Технический надзор за капитальным ремонтом сетей  электроснабжения в административном здании ЦА (ЦОД "Коктем")</v>
      </c>
      <c r="G22" s="5" t="s">
        <v>24</v>
      </c>
      <c r="H22" s="9" t="s">
        <v>4</v>
      </c>
      <c r="I22" s="9">
        <v>1</v>
      </c>
      <c r="J22" s="9">
        <v>2714062.5</v>
      </c>
      <c r="K22" s="9">
        <v>2714062.5</v>
      </c>
      <c r="L22" s="9"/>
      <c r="M22" s="9"/>
      <c r="N22" s="8"/>
      <c r="O22" s="8" t="s">
        <v>27</v>
      </c>
      <c r="P22" s="11" t="s">
        <v>47</v>
      </c>
      <c r="Q22" s="8">
        <v>3</v>
      </c>
      <c r="R22" s="13" t="s">
        <v>80</v>
      </c>
      <c r="S22" s="4"/>
    </row>
    <row r="23" spans="1:19" s="3" customFormat="1" ht="63" x14ac:dyDescent="0.2">
      <c r="A23" s="8" t="s">
        <v>103</v>
      </c>
      <c r="B23" s="8" t="s">
        <v>0</v>
      </c>
      <c r="C23" s="8" t="s">
        <v>104</v>
      </c>
      <c r="D23" s="8" t="s">
        <v>105</v>
      </c>
      <c r="E23" s="8" t="s">
        <v>104</v>
      </c>
      <c r="F23" s="8" t="s">
        <v>105</v>
      </c>
      <c r="G23" s="5" t="s">
        <v>3</v>
      </c>
      <c r="H23" s="9" t="s">
        <v>1</v>
      </c>
      <c r="I23" s="9">
        <v>1</v>
      </c>
      <c r="J23" s="9">
        <v>213839.29</v>
      </c>
      <c r="K23" s="9">
        <v>213839.29</v>
      </c>
      <c r="L23" s="9"/>
      <c r="M23" s="9"/>
      <c r="N23" s="8"/>
      <c r="O23" s="8" t="s">
        <v>28</v>
      </c>
      <c r="P23" s="11">
        <v>710000000</v>
      </c>
      <c r="Q23" s="8">
        <v>0</v>
      </c>
      <c r="R23" s="13" t="s">
        <v>52</v>
      </c>
      <c r="S23" s="4"/>
    </row>
    <row r="24" spans="1:19" s="3" customFormat="1" ht="126" x14ac:dyDescent="0.2">
      <c r="A24" s="8" t="s">
        <v>103</v>
      </c>
      <c r="B24" s="8" t="s">
        <v>2</v>
      </c>
      <c r="C24" s="8" t="s">
        <v>106</v>
      </c>
      <c r="D24" s="8" t="s">
        <v>107</v>
      </c>
      <c r="E24" s="8" t="s">
        <v>108</v>
      </c>
      <c r="F24" s="8" t="s">
        <v>109</v>
      </c>
      <c r="G24" s="5" t="s">
        <v>23</v>
      </c>
      <c r="H24" s="9" t="s">
        <v>2</v>
      </c>
      <c r="I24" s="9">
        <v>1</v>
      </c>
      <c r="J24" s="9">
        <v>32126367</v>
      </c>
      <c r="K24" s="9">
        <v>32126367</v>
      </c>
      <c r="L24" s="9"/>
      <c r="M24" s="9"/>
      <c r="N24" s="8"/>
      <c r="O24" s="8" t="s">
        <v>25</v>
      </c>
      <c r="P24" s="11">
        <v>710000000</v>
      </c>
      <c r="Q24" s="8">
        <v>5</v>
      </c>
      <c r="R24" s="13" t="s">
        <v>48</v>
      </c>
      <c r="S24" s="4"/>
    </row>
    <row r="25" spans="1:19" s="3" customFormat="1" ht="141.75" x14ac:dyDescent="0.2">
      <c r="A25" s="8" t="s">
        <v>103</v>
      </c>
      <c r="B25" s="8" t="s">
        <v>4</v>
      </c>
      <c r="C25" s="8" t="s">
        <v>110</v>
      </c>
      <c r="D25" s="8" t="s">
        <v>111</v>
      </c>
      <c r="E25" s="8" t="s">
        <v>112</v>
      </c>
      <c r="F25" s="8" t="s">
        <v>113</v>
      </c>
      <c r="G25" s="5" t="s">
        <v>51</v>
      </c>
      <c r="H25" s="9" t="s">
        <v>4</v>
      </c>
      <c r="I25" s="9">
        <v>1</v>
      </c>
      <c r="J25" s="9">
        <v>64253</v>
      </c>
      <c r="K25" s="9">
        <v>64253</v>
      </c>
      <c r="L25" s="9"/>
      <c r="M25" s="9"/>
      <c r="N25" s="8"/>
      <c r="O25" s="8" t="s">
        <v>25</v>
      </c>
      <c r="P25" s="11">
        <v>710000000</v>
      </c>
      <c r="Q25" s="8">
        <v>3</v>
      </c>
      <c r="R25" s="13" t="s">
        <v>48</v>
      </c>
      <c r="S25" s="4"/>
    </row>
    <row r="26" spans="1:19" s="3" customFormat="1" ht="157.5" x14ac:dyDescent="0.2">
      <c r="A26" s="8" t="s">
        <v>103</v>
      </c>
      <c r="B26" s="8" t="s">
        <v>4</v>
      </c>
      <c r="C26" s="8" t="s">
        <v>114</v>
      </c>
      <c r="D26" s="8" t="s">
        <v>115</v>
      </c>
      <c r="E26" s="8" t="s">
        <v>116</v>
      </c>
      <c r="F26" s="8" t="s">
        <v>117</v>
      </c>
      <c r="G26" s="5" t="s">
        <v>24</v>
      </c>
      <c r="H26" s="9" t="s">
        <v>4</v>
      </c>
      <c r="I26" s="9">
        <v>1</v>
      </c>
      <c r="J26" s="9">
        <v>434027</v>
      </c>
      <c r="K26" s="9">
        <v>434027</v>
      </c>
      <c r="L26" s="9"/>
      <c r="M26" s="9"/>
      <c r="N26" s="8"/>
      <c r="O26" s="8" t="s">
        <v>25</v>
      </c>
      <c r="P26" s="11">
        <v>710000000</v>
      </c>
      <c r="Q26" s="8">
        <v>3</v>
      </c>
      <c r="R26" s="13" t="s">
        <v>48</v>
      </c>
      <c r="S26" s="4"/>
    </row>
    <row r="27" spans="1:19" s="3" customFormat="1" ht="141.75" customHeight="1" x14ac:dyDescent="0.2">
      <c r="A27" s="8" t="s">
        <v>103</v>
      </c>
      <c r="B27" s="8" t="s">
        <v>2</v>
      </c>
      <c r="C27" s="8" t="s">
        <v>118</v>
      </c>
      <c r="D27" s="8" t="s">
        <v>119</v>
      </c>
      <c r="E27" s="8" t="s">
        <v>118</v>
      </c>
      <c r="F27" s="8" t="s">
        <v>120</v>
      </c>
      <c r="G27" s="5" t="s">
        <v>23</v>
      </c>
      <c r="H27" s="9" t="s">
        <v>2</v>
      </c>
      <c r="I27" s="9">
        <v>1</v>
      </c>
      <c r="J27" s="9">
        <v>12464580.359999999</v>
      </c>
      <c r="K27" s="9">
        <v>12464580.359999999</v>
      </c>
      <c r="L27" s="9"/>
      <c r="M27" s="9"/>
      <c r="N27" s="8"/>
      <c r="O27" s="8" t="s">
        <v>27</v>
      </c>
      <c r="P27" s="11">
        <v>710000000</v>
      </c>
      <c r="Q27" s="8">
        <v>5</v>
      </c>
      <c r="R27" s="13" t="s">
        <v>48</v>
      </c>
      <c r="S27" s="4"/>
    </row>
    <row r="28" spans="1:19" s="3" customFormat="1" ht="162" customHeight="1" x14ac:dyDescent="0.2">
      <c r="A28" s="8" t="s">
        <v>103</v>
      </c>
      <c r="B28" s="8" t="s">
        <v>4</v>
      </c>
      <c r="C28" s="8" t="s">
        <v>121</v>
      </c>
      <c r="D28" s="8" t="s">
        <v>122</v>
      </c>
      <c r="E28" s="8" t="s">
        <v>121</v>
      </c>
      <c r="F28" s="8" t="s">
        <v>123</v>
      </c>
      <c r="G28" s="5" t="s">
        <v>51</v>
      </c>
      <c r="H28" s="9" t="s">
        <v>4</v>
      </c>
      <c r="I28" s="9">
        <v>1</v>
      </c>
      <c r="J28" s="9">
        <v>24930.36</v>
      </c>
      <c r="K28" s="9">
        <v>24930.36</v>
      </c>
      <c r="L28" s="9"/>
      <c r="M28" s="9"/>
      <c r="N28" s="8"/>
      <c r="O28" s="8" t="s">
        <v>27</v>
      </c>
      <c r="P28" s="11">
        <v>710000000</v>
      </c>
      <c r="Q28" s="8">
        <v>0</v>
      </c>
      <c r="R28" s="13" t="s">
        <v>48</v>
      </c>
      <c r="S28" s="4"/>
    </row>
    <row r="29" spans="1:19" s="3" customFormat="1" ht="180.75" customHeight="1" x14ac:dyDescent="0.2">
      <c r="A29" s="8" t="s">
        <v>103</v>
      </c>
      <c r="B29" s="8" t="s">
        <v>4</v>
      </c>
      <c r="C29" s="8" t="s">
        <v>124</v>
      </c>
      <c r="D29" s="8" t="s">
        <v>125</v>
      </c>
      <c r="E29" s="8" t="s">
        <v>124</v>
      </c>
      <c r="F29" s="8" t="s">
        <v>125</v>
      </c>
      <c r="G29" s="5" t="s">
        <v>24</v>
      </c>
      <c r="H29" s="9" t="s">
        <v>4</v>
      </c>
      <c r="I29" s="9">
        <v>1</v>
      </c>
      <c r="J29" s="9">
        <v>240569.64</v>
      </c>
      <c r="K29" s="9">
        <v>240569.64</v>
      </c>
      <c r="L29" s="9"/>
      <c r="M29" s="9"/>
      <c r="N29" s="8"/>
      <c r="O29" s="8" t="s">
        <v>27</v>
      </c>
      <c r="P29" s="11">
        <v>710000000</v>
      </c>
      <c r="Q29" s="8">
        <v>0</v>
      </c>
      <c r="R29" s="13" t="s">
        <v>48</v>
      </c>
      <c r="S29" s="4"/>
    </row>
  </sheetData>
  <autoFilter ref="A4:R29"/>
  <mergeCells count="2">
    <mergeCell ref="N1:P1"/>
    <mergeCell ref="N2:P2"/>
  </mergeCells>
  <phoneticPr fontId="0" type="noConversion"/>
  <pageMargins left="0.35433070866141736" right="0.15748031496062992" top="0.98425196850393704" bottom="0.98425196850393704" header="0.51181102362204722" footer="0.51181102362204722"/>
  <pageSetup paperSize="8"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2020-04-24T11:36:26Z</dcterms:created>
  <dcterms:modified xsi:type="dcterms:W3CDTF">2020-04-24T11:36:26Z</dcterms:modified>
</cp:coreProperties>
</file>